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7115" windowHeight="9180" tabRatio="863" activeTab="0"/>
  </bookViews>
  <sheets>
    <sheet name="Title" sheetId="1" r:id="rId1"/>
    <sheet name="Notes" sheetId="2" r:id="rId2"/>
    <sheet name="VE" sheetId="3" r:id="rId3"/>
    <sheet name="VI" sheetId="4" r:id="rId4"/>
    <sheet name="CE" sheetId="5" r:id="rId5"/>
    <sheet name="CI" sheetId="6" r:id="rId6"/>
    <sheet name="UK" sheetId="7" r:id="rId7"/>
    <sheet name="NE" sheetId="8" r:id="rId8"/>
    <sheet name="NW" sheetId="9" r:id="rId9"/>
    <sheet name="YH" sheetId="10" r:id="rId10"/>
    <sheet name="EM" sheetId="11" r:id="rId11"/>
    <sheet name="WM" sheetId="12" r:id="rId12"/>
    <sheet name="EA" sheetId="13" r:id="rId13"/>
    <sheet name="LO" sheetId="14" r:id="rId14"/>
    <sheet name="SE" sheetId="15" r:id="rId15"/>
    <sheet name="SW" sheetId="16" r:id="rId16"/>
    <sheet name="EN" sheetId="17" r:id="rId17"/>
    <sheet name="WA" sheetId="18" r:id="rId18"/>
    <sheet name="SC" sheetId="19" r:id="rId19"/>
    <sheet name="NI" sheetId="20" r:id="rId20"/>
    <sheet name="ZZ" sheetId="21" r:id="rId21"/>
  </sheets>
  <definedNames>
    <definedName name="areaC" localSheetId="1">#REF!</definedName>
    <definedName name="areaC">#REF!</definedName>
    <definedName name="dateiss">#REF!</definedName>
    <definedName name="flowA" localSheetId="1">#REF!</definedName>
    <definedName name="flowA">#REF!</definedName>
    <definedName name="flowA2" localSheetId="1">#REF!</definedName>
    <definedName name="flowA2">#REF!</definedName>
    <definedName name="fsimB" localSheetId="1">#REF!</definedName>
    <definedName name="fsimB">#REF!</definedName>
    <definedName name="fsimC" localSheetId="1">#REF!</definedName>
    <definedName name="fsimC">#REF!</definedName>
    <definedName name="fsimD" localSheetId="1">#REF!</definedName>
    <definedName name="fsimD">#REF!</definedName>
    <definedName name="fsimD2" localSheetId="1">#REF!</definedName>
    <definedName name="fsimD2">#REF!</definedName>
    <definedName name="Offset" localSheetId="1">#REF!</definedName>
    <definedName name="Offset">#REF!</definedName>
    <definedName name="_xlnm.Print_Area" localSheetId="1">'Notes'!$A$1:$C$27</definedName>
    <definedName name="_xlnm.Print_Area" localSheetId="0">'Title'!$A$1:$E$52</definedName>
    <definedName name="_xlnm.Print_Titles" localSheetId="2">'VE'!$A:$A</definedName>
    <definedName name="qtrA" localSheetId="1">#REF!</definedName>
    <definedName name="qtrA">#REF!</definedName>
    <definedName name="qtrB" localSheetId="1">#REF!</definedName>
    <definedName name="qtrB">#REF!</definedName>
    <definedName name="qtrC" localSheetId="1">#REF!</definedName>
    <definedName name="qtrC">#REF!</definedName>
    <definedName name="qtrD" localSheetId="1">#REF!</definedName>
    <definedName name="qtrD">#REF!</definedName>
    <definedName name="qtrno" localSheetId="1">#REF!</definedName>
    <definedName name="qtrno">#REF!</definedName>
    <definedName name="regA" localSheetId="1">#REF!</definedName>
    <definedName name="regA">#REF!</definedName>
    <definedName name="regA2" localSheetId="1">#REF!</definedName>
    <definedName name="regA2">#REF!</definedName>
    <definedName name="regB" localSheetId="1">#REF!</definedName>
    <definedName name="regB">#REF!</definedName>
    <definedName name="regC" localSheetId="1">#REF!</definedName>
    <definedName name="regC">#REF!</definedName>
    <definedName name="regD" localSheetId="1">#REF!</definedName>
    <definedName name="regD">#REF!</definedName>
    <definedName name="regD2" localSheetId="1">#REF!</definedName>
    <definedName name="regD2">#REF!</definedName>
    <definedName name="sitcB" localSheetId="1">#REF!</definedName>
    <definedName name="sitcB">#REF!</definedName>
    <definedName name="tcA" localSheetId="1">#REF!</definedName>
    <definedName name="tcA">#REF!</definedName>
    <definedName name="tcA2" localSheetId="1">#REF!</definedName>
    <definedName name="tcA2">#REF!</definedName>
    <definedName name="tcD" localSheetId="1">#REF!</definedName>
    <definedName name="tcD">#REF!</definedName>
    <definedName name="tcD2" localSheetId="1">#REF!</definedName>
    <definedName name="tcD2">#REF!</definedName>
    <definedName name="valA" localSheetId="1">#REF!</definedName>
    <definedName name="valA">#REF!</definedName>
    <definedName name="valB" localSheetId="1">#REF!</definedName>
    <definedName name="valB">#REF!</definedName>
    <definedName name="valC" localSheetId="1">#REF!</definedName>
    <definedName name="valC">#REF!</definedName>
    <definedName name="yno" localSheetId="1">#REF!</definedName>
    <definedName name="yno">#REF!</definedName>
    <definedName name="yrA2" localSheetId="1">#REF!</definedName>
    <definedName name="yrA2">#REF!</definedName>
    <definedName name="yrD2" localSheetId="1">#REF!</definedName>
    <definedName name="yrD2">#REF!</definedName>
  </definedNames>
  <calcPr fullCalcOnLoad="1"/>
</workbook>
</file>

<file path=xl/sharedStrings.xml><?xml version="1.0" encoding="utf-8"?>
<sst xmlns="http://schemas.openxmlformats.org/spreadsheetml/2006/main" count="2155" uniqueCount="147">
  <si>
    <t>9 Other commodities nes</t>
  </si>
  <si>
    <t>8 Miscellaneous Manufactures</t>
  </si>
  <si>
    <t xml:space="preserve"> </t>
  </si>
  <si>
    <t>United Kingdom</t>
  </si>
  <si>
    <t>North East</t>
  </si>
  <si>
    <t>North West</t>
  </si>
  <si>
    <t>Yorkshire and the Humber</t>
  </si>
  <si>
    <t>East Midlands</t>
  </si>
  <si>
    <t>West Midlands</t>
  </si>
  <si>
    <t>London</t>
  </si>
  <si>
    <t>South East</t>
  </si>
  <si>
    <t>South West</t>
  </si>
  <si>
    <t>England</t>
  </si>
  <si>
    <t>Wales</t>
  </si>
  <si>
    <t>Scotland</t>
  </si>
  <si>
    <t>Northern Ireland</t>
  </si>
  <si>
    <t>Unknown</t>
  </si>
  <si>
    <t>East</t>
  </si>
  <si>
    <t>n/a</t>
  </si>
  <si>
    <t>Total Exports</t>
  </si>
  <si>
    <t>Total Imports</t>
  </si>
  <si>
    <t>Total Exporter Count</t>
  </si>
  <si>
    <t>Total Importer Count</t>
  </si>
  <si>
    <t>A</t>
  </si>
  <si>
    <t>D</t>
  </si>
  <si>
    <t>E</t>
  </si>
  <si>
    <t>I</t>
  </si>
  <si>
    <t>F</t>
  </si>
  <si>
    <t>0 Food and Live Animals</t>
  </si>
  <si>
    <t>1 Beverages and Tobacco</t>
  </si>
  <si>
    <t>2 Crude Materials</t>
  </si>
  <si>
    <t>3 Mineral Fuels</t>
  </si>
  <si>
    <t>4 Animal and Vegetable Oils</t>
  </si>
  <si>
    <t>5 Chemicals</t>
  </si>
  <si>
    <t>6 Manufactured Goods</t>
  </si>
  <si>
    <t>7 Machinery and Transport</t>
  </si>
  <si>
    <t>Figures in £ million</t>
  </si>
  <si>
    <t>Imports by SITC Section</t>
  </si>
  <si>
    <t>Exports by SITC Section</t>
  </si>
  <si>
    <t>Imports by Country Group</t>
  </si>
  <si>
    <t>Asia &amp; Oceania</t>
  </si>
  <si>
    <t>Sub-Saharan Africa</t>
  </si>
  <si>
    <t>Latin America and Caribbean</t>
  </si>
  <si>
    <t>North America</t>
  </si>
  <si>
    <t>C</t>
  </si>
  <si>
    <t>H</t>
  </si>
  <si>
    <t>G</t>
  </si>
  <si>
    <t>B</t>
  </si>
  <si>
    <t>Low Value Trade</t>
  </si>
  <si>
    <t>Exports by Country Group</t>
  </si>
  <si>
    <t>EA</t>
  </si>
  <si>
    <t>EM</t>
  </si>
  <si>
    <t>LO</t>
  </si>
  <si>
    <t>NE</t>
  </si>
  <si>
    <t>NI</t>
  </si>
  <si>
    <t>NW</t>
  </si>
  <si>
    <t>SC</t>
  </si>
  <si>
    <t>SE</t>
  </si>
  <si>
    <t>SW</t>
  </si>
  <si>
    <t>WA</t>
  </si>
  <si>
    <t>WM</t>
  </si>
  <si>
    <t>YH</t>
  </si>
  <si>
    <t>ZZ</t>
  </si>
  <si>
    <t>Unknown Region</t>
  </si>
  <si>
    <t>Notes to Tables</t>
  </si>
  <si>
    <t>Contents</t>
  </si>
  <si>
    <t>Table 1</t>
  </si>
  <si>
    <t>Value of Exports by Region</t>
  </si>
  <si>
    <t>Table 2</t>
  </si>
  <si>
    <t>Table 3</t>
  </si>
  <si>
    <t>Table 4</t>
  </si>
  <si>
    <t>Value of Imports by Region</t>
  </si>
  <si>
    <t>Count of Exporters by Region</t>
  </si>
  <si>
    <t>Count of Importers by Region</t>
  </si>
  <si>
    <t>Table 5</t>
  </si>
  <si>
    <t>Notes to the Tables</t>
  </si>
  <si>
    <t>Page</t>
  </si>
  <si>
    <t>Value of Trade by SITC Section and Country Group</t>
  </si>
  <si>
    <t>UK Regional Trade in Goods Statistics</t>
  </si>
  <si>
    <t>General</t>
  </si>
  <si>
    <t>Tables 1 and 2</t>
  </si>
  <si>
    <t>Tables 3 and 4</t>
  </si>
  <si>
    <t>Where quarterly trade is indicated, the annual figures are the sum of trade for the corresponding quarters.</t>
  </si>
  <si>
    <t>It is not possible to produce trader counts for the elements of trade included within the 'Unknown Region' trade values.</t>
  </si>
  <si>
    <t>Tables 5</t>
  </si>
  <si>
    <t>(a)</t>
  </si>
  <si>
    <t>(b)</t>
  </si>
  <si>
    <t>(c)</t>
  </si>
  <si>
    <t>(d)</t>
  </si>
  <si>
    <t>(e)</t>
  </si>
  <si>
    <t>(f)</t>
  </si>
  <si>
    <t>(g)</t>
  </si>
  <si>
    <t>(h)</t>
  </si>
  <si>
    <t>(i)</t>
  </si>
  <si>
    <t>(j)</t>
  </si>
  <si>
    <t>(k)</t>
  </si>
  <si>
    <t>EN</t>
  </si>
  <si>
    <t>UK</t>
  </si>
  <si>
    <t>There may be rounding differences in the totals presented in the Summary Tables 1 &amp; 2 (pages 2-3) and the Regional Tables 5 (pages 6-20).</t>
  </si>
  <si>
    <t>Trade assigned as 'Low Value Trade' cannot be assigned a region, hence the total appears as an element of the 'Unknown Region' trade shown on page 20.</t>
  </si>
  <si>
    <t>Provisional Data - subject to update</t>
  </si>
  <si>
    <t>Where quarterly trader counts are indicated, the figures reflect the number of traders active in that quarter. The annual trader counts do not correspond to the sum of the quarterly trader counts but to the count of unique traders active in any time of the year.</t>
  </si>
  <si>
    <t>The counts for traders dealing with the EU and counts for traders dealing with the non-EU do not sum to the total trader counts. Traders that are active in both EU and non-EU markets are counted once only in the total trader counts.</t>
  </si>
  <si>
    <t>Figures for imports and exports against SITC Division and Country Group reflect total imports and total exports. These figures cross-reference the totals provided on Tables 1-2.</t>
  </si>
  <si>
    <t>Non-EU Exports</t>
  </si>
  <si>
    <t>Eastern Europe (excl EU)</t>
  </si>
  <si>
    <t>Middle East and North Africa (excl EU)</t>
  </si>
  <si>
    <t>Western Europe (excl. EU)</t>
  </si>
  <si>
    <t>Importers from EU</t>
  </si>
  <si>
    <t>Importers from Non-EU</t>
  </si>
  <si>
    <t>Exporters to EU</t>
  </si>
  <si>
    <t>Exporters to Non-EU</t>
  </si>
  <si>
    <t>Non-EU Imports</t>
  </si>
  <si>
    <t xml:space="preserve">Total Exports </t>
  </si>
  <si>
    <t xml:space="preserve">Total Imports </t>
  </si>
  <si>
    <t>It is possible to arrive at total trader counts for England (and the United Kingdom) since the trader counts are computed with reference to traders' VAT registration number, for which a unique regional identifier is available.</t>
  </si>
  <si>
    <t>Yorkshire and The Humber</t>
  </si>
  <si>
    <t>1. The figures exclude estimates for non-response (including UK level estimates for the impact of MTIC related trading)</t>
  </si>
  <si>
    <t>2011 Q1</t>
  </si>
  <si>
    <t>2011 Q2</t>
  </si>
  <si>
    <t>2011 Q3</t>
  </si>
  <si>
    <t>2011 Q4</t>
  </si>
  <si>
    <t>2012 Q1</t>
  </si>
  <si>
    <t>2012 Q2</t>
  </si>
  <si>
    <t>2012 Q3</t>
  </si>
  <si>
    <t>2012 Q4</t>
  </si>
  <si>
    <r>
      <t>EU</t>
    </r>
    <r>
      <rPr>
        <sz val="11"/>
        <rFont val="Arial"/>
        <family val="2"/>
      </rPr>
      <t xml:space="preserve"> Exports</t>
    </r>
  </si>
  <si>
    <r>
      <t>EU</t>
    </r>
    <r>
      <rPr>
        <sz val="11"/>
        <rFont val="Arial"/>
        <family val="2"/>
      </rPr>
      <t xml:space="preserve"> Imports </t>
    </r>
  </si>
  <si>
    <t>European Union</t>
  </si>
  <si>
    <t>2013 Q1</t>
  </si>
  <si>
    <t>2013 Q2</t>
  </si>
  <si>
    <t>2013 Q3</t>
  </si>
  <si>
    <t>2013 Q4</t>
  </si>
  <si>
    <t>2011</t>
  </si>
  <si>
    <t>2013</t>
  </si>
  <si>
    <t>2012</t>
  </si>
  <si>
    <t xml:space="preserve">Not all trade can be assigned to one of the 9 English Government Office Regions, Wales, Scotland and Northern Ireland. This is referred to in the tables as the ‘Unknown region’ and includes: 
• Trade carried out by persons or entities which cannot be matched to a region.
• Low Value Trade and estimates made for EU trade below the Intrastat threshold. 
• Goods within classification codes that have changed since the previous year are not assigned to a region but are included within Unknown region for completeness.  
• Data relating to Natural Gas and Electricity direct from pipeline and grid operators.
More information can be found in the OTS and RTS methodology documents:
https://www.uktradeinfo.com/Statistics/Documents/gssmethodspaper_v6.0.pdf
https://www.uktradeinfo.com/Statistics/NonEUOverseasTrade/AboutOverseastradeStatistics/User%20support/RTS_Methodology_Revision_2013.pdf
</t>
  </si>
  <si>
    <t>Data for Quarter 3 2013 onwards incorporates trade with Croatia under EU trade. This is due to Croatia having joined the EU on 1 July 2013. For previous quarters trade with Croatia will continue to be recorded under non-EU trade, forming part of the 'Eastern Europe' total.</t>
  </si>
  <si>
    <r>
      <t>The figures contained in subsequent Press Releases may be revised from those presented here. Revisions to the data arise as a result of including trade amendments and late submissions received by HM Revenue and Customs. Figures are provisional for up to 18 months.</t>
    </r>
  </si>
  <si>
    <t>2014 Q1</t>
  </si>
  <si>
    <t>2014 Q2</t>
  </si>
  <si>
    <t>2014 Q3</t>
  </si>
  <si>
    <t>2014 Q4</t>
  </si>
  <si>
    <t>2014</t>
  </si>
  <si>
    <r>
      <t xml:space="preserve">The RTS does not include estimates for non-response or estimates for the missing EU Imports associated with Missing Trader Intra-Community VAT Fraud (MTIC Fraud). </t>
    </r>
    <r>
      <rPr>
        <b/>
        <sz val="10"/>
        <rFont val="Arial"/>
        <family val="2"/>
      </rPr>
      <t>RTS also excludes trade in non-monetary gold, which is included in OTS data from 2005 onwards.</t>
    </r>
  </si>
  <si>
    <t>Quarter 2, 2014 Press Release</t>
  </si>
  <si>
    <t>HM Revenue &amp; Customs: Trade Statistics                                                          Issued 04 September 2014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</si>
</sst>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quot;Yes&quot;;&quot;Yes&quot;;&quot;No&quot;"/>
    <numFmt numFmtId="167" formatCode="&quot;True&quot;;&quot;True&quot;;&quot;False&quot;"/>
    <numFmt numFmtId="168" formatCode="&quot;On&quot;;&quot;On&quot;;&quot;Off&quot;"/>
    <numFmt numFmtId="169" formatCode="0.0%"/>
    <numFmt numFmtId="170" formatCode="#,##0.0"/>
    <numFmt numFmtId="171" formatCode="0\ \-\ 0"/>
    <numFmt numFmtId="172" formatCode="0.0"/>
    <numFmt numFmtId="173" formatCode="_-* #,##0.000_-;\-* #,##0.000_-;_-* &quot;-&quot;??_-;_-@_-"/>
    <numFmt numFmtId="174" formatCode="_-* #,##0.0000_-;\-* #,##0.0000_-;_-* &quot;-&quot;??_-;_-@_-"/>
    <numFmt numFmtId="175" formatCode="_-* #,##0.00000_-;\-* #,##0.00000_-;_-* &quot;-&quot;??_-;_-@_-"/>
    <numFmt numFmtId="176" formatCode="_-* #,##0.000000_-;\-* #,##0.000000_-;_-* &quot;-&quot;??_-;_-@_-"/>
  </numFmts>
  <fonts count="24">
    <font>
      <sz val="10"/>
      <name val="Arial"/>
      <family val="0"/>
    </font>
    <font>
      <sz val="7"/>
      <name val="Arial"/>
      <family val="2"/>
    </font>
    <font>
      <b/>
      <sz val="10"/>
      <name val="Arial"/>
      <family val="2"/>
    </font>
    <font>
      <b/>
      <sz val="8"/>
      <name val="Arial"/>
      <family val="2"/>
    </font>
    <font>
      <sz val="9"/>
      <name val="Arial"/>
      <family val="2"/>
    </font>
    <font>
      <b/>
      <sz val="11"/>
      <name val="Arial"/>
      <family val="2"/>
    </font>
    <font>
      <sz val="11"/>
      <name val="Arial"/>
      <family val="2"/>
    </font>
    <font>
      <b/>
      <sz val="20"/>
      <name val="Arial"/>
      <family val="2"/>
    </font>
    <font>
      <b/>
      <sz val="14"/>
      <name val="Arial"/>
      <family val="2"/>
    </font>
    <font>
      <b/>
      <sz val="18"/>
      <name val="Arial"/>
      <family val="2"/>
    </font>
    <font>
      <b/>
      <sz val="16"/>
      <name val="Arial"/>
      <family val="2"/>
    </font>
    <font>
      <sz val="14"/>
      <name val="Arial"/>
      <family val="2"/>
    </font>
    <font>
      <b/>
      <sz val="30"/>
      <name val="Arial"/>
      <family val="2"/>
    </font>
    <font>
      <sz val="30"/>
      <name val="Arial"/>
      <family val="2"/>
    </font>
    <font>
      <sz val="18"/>
      <name val="Arial"/>
      <family val="2"/>
    </font>
    <font>
      <b/>
      <sz val="12"/>
      <name val="Arial"/>
      <family val="2"/>
    </font>
    <font>
      <b/>
      <i/>
      <sz val="12"/>
      <name val="Arial"/>
      <family val="2"/>
    </font>
    <font>
      <i/>
      <sz val="16"/>
      <name val="Arial"/>
      <family val="2"/>
    </font>
    <font>
      <sz val="8"/>
      <name val="Arial"/>
      <family val="2"/>
    </font>
    <font>
      <u val="single"/>
      <sz val="10"/>
      <color indexed="12"/>
      <name val="Arial"/>
      <family val="0"/>
    </font>
    <font>
      <u val="single"/>
      <sz val="10"/>
      <color indexed="36"/>
      <name val="Arial"/>
      <family val="0"/>
    </font>
    <font>
      <sz val="12"/>
      <name val="Arial"/>
      <family val="2"/>
    </font>
    <font>
      <b/>
      <sz val="22"/>
      <name val="Arial"/>
      <family val="2"/>
    </font>
    <font>
      <sz val="22"/>
      <name val="Arial"/>
      <family val="2"/>
    </font>
  </fonts>
  <fills count="3">
    <fill>
      <patternFill/>
    </fill>
    <fill>
      <patternFill patternType="gray125"/>
    </fill>
    <fill>
      <patternFill patternType="solid">
        <fgColor indexed="26"/>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165" fontId="4" fillId="0" borderId="0" xfId="15" applyNumberFormat="1" applyFont="1" applyAlignment="1">
      <alignment/>
    </xf>
    <xf numFmtId="165" fontId="4" fillId="2" borderId="0" xfId="15" applyNumberFormat="1" applyFont="1" applyFill="1" applyAlignment="1">
      <alignment/>
    </xf>
    <xf numFmtId="0" fontId="4" fillId="0" borderId="0" xfId="0" applyFont="1" applyAlignment="1">
      <alignment/>
    </xf>
    <xf numFmtId="0" fontId="4" fillId="2" borderId="0" xfId="0" applyFont="1" applyFill="1" applyAlignment="1">
      <alignment/>
    </xf>
    <xf numFmtId="49" fontId="4" fillId="0" borderId="0" xfId="0" applyNumberFormat="1" applyFont="1" applyAlignment="1">
      <alignment horizontal="left" vertical="center"/>
    </xf>
    <xf numFmtId="49" fontId="4" fillId="0" borderId="0" xfId="0" applyNumberFormat="1" applyFont="1" applyAlignment="1" quotePrefix="1">
      <alignment horizontal="left" vertical="center" indent="2"/>
    </xf>
    <xf numFmtId="49" fontId="4" fillId="0" borderId="0" xfId="0" applyNumberFormat="1" applyFont="1" applyAlignment="1">
      <alignment horizontal="left" vertical="center" indent="2"/>
    </xf>
    <xf numFmtId="3" fontId="4" fillId="0" borderId="0" xfId="0" applyNumberFormat="1" applyFont="1" applyAlignment="1">
      <alignment horizontal="left" vertical="center"/>
    </xf>
    <xf numFmtId="49" fontId="4" fillId="0" borderId="0" xfId="0" applyNumberFormat="1" applyFont="1" applyAlignment="1">
      <alignment horizontal="left" vertical="center" indent="1"/>
    </xf>
    <xf numFmtId="3" fontId="4" fillId="0" borderId="0" xfId="0" applyNumberFormat="1" applyFont="1" applyFill="1" applyAlignment="1" quotePrefix="1">
      <alignment horizontal="left" vertical="center"/>
    </xf>
    <xf numFmtId="3" fontId="4" fillId="0" borderId="0" xfId="0" applyNumberFormat="1" applyFont="1" applyFill="1" applyBorder="1" applyAlignment="1">
      <alignment horizontal="left" vertical="center" indent="1"/>
    </xf>
    <xf numFmtId="165" fontId="4" fillId="0" borderId="0" xfId="15" applyNumberFormat="1" applyFont="1" applyBorder="1" applyAlignment="1">
      <alignment/>
    </xf>
    <xf numFmtId="0" fontId="3" fillId="0" borderId="0" xfId="0" applyNumberFormat="1" applyFont="1" applyFill="1" applyBorder="1" applyAlignment="1">
      <alignment horizontal="right"/>
    </xf>
    <xf numFmtId="0" fontId="6" fillId="0" borderId="0" xfId="0" applyFont="1" applyBorder="1" applyAlignment="1">
      <alignment/>
    </xf>
    <xf numFmtId="0" fontId="6" fillId="0" borderId="0" xfId="0" applyFont="1" applyBorder="1" applyAlignment="1" quotePrefix="1">
      <alignment horizontal="left"/>
    </xf>
    <xf numFmtId="49" fontId="6" fillId="0" borderId="0" xfId="0" applyNumberFormat="1" applyFont="1" applyAlignment="1">
      <alignment horizontal="left" vertical="center"/>
    </xf>
    <xf numFmtId="3" fontId="6" fillId="0" borderId="0" xfId="0" applyNumberFormat="1" applyFont="1" applyFill="1" applyAlignment="1" quotePrefix="1">
      <alignment horizontal="left" vertical="center"/>
    </xf>
    <xf numFmtId="3" fontId="6" fillId="0" borderId="0" xfId="0" applyNumberFormat="1" applyFont="1" applyFill="1" applyBorder="1" applyAlignment="1">
      <alignment horizontal="left" vertical="center" indent="1"/>
    </xf>
    <xf numFmtId="165" fontId="4" fillId="0" borderId="0" xfId="15" applyNumberFormat="1" applyFont="1" applyAlignment="1">
      <alignment horizontal="right"/>
    </xf>
    <xf numFmtId="0" fontId="4" fillId="0" borderId="0" xfId="0" applyNumberFormat="1" applyFont="1" applyAlignment="1">
      <alignment horizontal="left" vertical="center"/>
    </xf>
    <xf numFmtId="49" fontId="4" fillId="0" borderId="0" xfId="0" applyNumberFormat="1" applyFont="1" applyAlignment="1" quotePrefix="1">
      <alignment horizontal="left" vertical="center" indent="1"/>
    </xf>
    <xf numFmtId="0" fontId="8" fillId="0" borderId="0" xfId="0" applyFont="1" applyBorder="1" applyAlignment="1" quotePrefix="1">
      <alignment horizontal="left"/>
    </xf>
    <xf numFmtId="0" fontId="6" fillId="0" borderId="0" xfId="0" applyFont="1" applyBorder="1" applyAlignment="1">
      <alignment horizontal="left"/>
    </xf>
    <xf numFmtId="0" fontId="4" fillId="0" borderId="0" xfId="0" applyNumberFormat="1" applyFont="1" applyAlignment="1" quotePrefix="1">
      <alignment horizontal="left" vertical="center"/>
    </xf>
    <xf numFmtId="0" fontId="8" fillId="0" borderId="0" xfId="0" applyFont="1" applyBorder="1" applyAlignment="1">
      <alignment horizontal="left"/>
    </xf>
    <xf numFmtId="0" fontId="7" fillId="0" borderId="0" xfId="0" applyFont="1" applyAlignment="1">
      <alignment/>
    </xf>
    <xf numFmtId="0" fontId="9" fillId="0" borderId="0" xfId="0" applyFont="1" applyAlignment="1">
      <alignment horizontal="center" wrapText="1"/>
    </xf>
    <xf numFmtId="0" fontId="10" fillId="0" borderId="0" xfId="0" applyFont="1" applyAlignment="1">
      <alignment/>
    </xf>
    <xf numFmtId="0" fontId="11" fillId="0" borderId="0" xfId="0" applyFont="1" applyAlignment="1" quotePrefix="1">
      <alignment horizontal="left"/>
    </xf>
    <xf numFmtId="0" fontId="11" fillId="0" borderId="0" xfId="0" applyFont="1" applyAlignment="1">
      <alignment/>
    </xf>
    <xf numFmtId="0" fontId="11" fillId="0" borderId="0" xfId="0" applyFont="1" applyAlignment="1" quotePrefix="1">
      <alignment horizontal="fill"/>
    </xf>
    <xf numFmtId="0" fontId="11" fillId="0" borderId="0" xfId="0" applyFont="1" applyAlignment="1">
      <alignment horizontal="left"/>
    </xf>
    <xf numFmtId="49" fontId="11" fillId="0" borderId="0" xfId="0" applyNumberFormat="1" applyFont="1" applyAlignment="1">
      <alignment horizontal="left" vertical="center" indent="1"/>
    </xf>
    <xf numFmtId="3" fontId="11" fillId="0" borderId="0" xfId="0" applyNumberFormat="1" applyFont="1" applyFill="1" applyBorder="1" applyAlignment="1" quotePrefix="1">
      <alignment horizontal="left" vertical="center" indent="1"/>
    </xf>
    <xf numFmtId="0" fontId="14" fillId="0" borderId="0" xfId="0" applyFont="1" applyAlignment="1">
      <alignment/>
    </xf>
    <xf numFmtId="0" fontId="8" fillId="0" borderId="0" xfId="0" applyFont="1" applyAlignment="1">
      <alignment horizontal="center"/>
    </xf>
    <xf numFmtId="0" fontId="15" fillId="0" borderId="0" xfId="0" applyFont="1" applyAlignment="1">
      <alignment/>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quotePrefix="1">
      <alignment horizontal="left" vertical="top" wrapText="1"/>
    </xf>
    <xf numFmtId="0" fontId="16" fillId="0" borderId="0" xfId="0" applyFont="1" applyAlignment="1" quotePrefix="1">
      <alignment horizontal="left"/>
    </xf>
    <xf numFmtId="0" fontId="0" fillId="0" borderId="0" xfId="0" applyAlignment="1">
      <alignment horizontal="center" vertical="top"/>
    </xf>
    <xf numFmtId="0" fontId="0" fillId="0" borderId="1" xfId="0" applyBorder="1" applyAlignment="1">
      <alignment/>
    </xf>
    <xf numFmtId="0" fontId="5" fillId="0" borderId="0" xfId="0" applyFont="1" applyBorder="1" applyAlignment="1" quotePrefix="1">
      <alignment horizontal="left"/>
    </xf>
    <xf numFmtId="0" fontId="2" fillId="0" borderId="0" xfId="0" applyFont="1" applyBorder="1" applyAlignment="1" quotePrefix="1">
      <alignment horizontal="left"/>
    </xf>
    <xf numFmtId="165" fontId="4" fillId="0" borderId="0" xfId="0" applyNumberFormat="1" applyFont="1" applyAlignment="1">
      <alignment/>
    </xf>
    <xf numFmtId="165" fontId="4" fillId="2" borderId="0" xfId="0" applyNumberFormat="1" applyFont="1" applyFill="1" applyAlignment="1">
      <alignment/>
    </xf>
    <xf numFmtId="0" fontId="5" fillId="0" borderId="1" xfId="0" applyFont="1" applyBorder="1" applyAlignment="1" quotePrefix="1">
      <alignment horizontal="left"/>
    </xf>
    <xf numFmtId="3" fontId="4" fillId="0" borderId="1" xfId="0" applyNumberFormat="1" applyFont="1" applyFill="1" applyBorder="1" applyAlignment="1">
      <alignment horizontal="left" vertical="center" indent="1"/>
    </xf>
    <xf numFmtId="165" fontId="4" fillId="0" borderId="1" xfId="15" applyNumberFormat="1" applyFont="1" applyBorder="1" applyAlignment="1">
      <alignment/>
    </xf>
    <xf numFmtId="165" fontId="4" fillId="2" borderId="1" xfId="15" applyNumberFormat="1" applyFont="1" applyFill="1" applyBorder="1" applyAlignment="1">
      <alignment/>
    </xf>
    <xf numFmtId="0" fontId="6" fillId="0" borderId="1" xfId="0" applyFont="1" applyBorder="1" applyAlignment="1" quotePrefix="1">
      <alignment horizontal="left"/>
    </xf>
    <xf numFmtId="0" fontId="6" fillId="0" borderId="1" xfId="0" applyFont="1" applyBorder="1" applyAlignment="1">
      <alignment/>
    </xf>
    <xf numFmtId="165" fontId="1" fillId="2" borderId="1" xfId="15" applyNumberFormat="1" applyFont="1" applyFill="1" applyBorder="1" applyAlignment="1">
      <alignment horizontal="right"/>
    </xf>
    <xf numFmtId="0" fontId="0" fillId="0" borderId="1" xfId="0" applyFont="1" applyBorder="1" applyAlignment="1" quotePrefix="1">
      <alignment horizontal="left"/>
    </xf>
    <xf numFmtId="165" fontId="4" fillId="0" borderId="1" xfId="15" applyNumberFormat="1" applyFont="1" applyBorder="1" applyAlignment="1">
      <alignment horizontal="right"/>
    </xf>
    <xf numFmtId="0" fontId="0" fillId="0" borderId="0" xfId="0" applyFont="1" applyAlignment="1">
      <alignment/>
    </xf>
    <xf numFmtId="49" fontId="4" fillId="0" borderId="0" xfId="0" applyNumberFormat="1" applyFont="1" applyAlignment="1">
      <alignment horizontal="center" vertical="center"/>
    </xf>
    <xf numFmtId="3" fontId="4" fillId="0" borderId="0" xfId="0" applyNumberFormat="1" applyFont="1" applyAlignment="1">
      <alignment horizontal="center" vertical="center"/>
    </xf>
    <xf numFmtId="3" fontId="4" fillId="0" borderId="1" xfId="0" applyNumberFormat="1" applyFont="1" applyFill="1" applyBorder="1" applyAlignment="1">
      <alignment horizontal="center" vertical="center"/>
    </xf>
    <xf numFmtId="165" fontId="0" fillId="0" borderId="0" xfId="0" applyNumberFormat="1" applyFont="1" applyAlignment="1">
      <alignment/>
    </xf>
    <xf numFmtId="0" fontId="0" fillId="0" borderId="0" xfId="0" applyFont="1" applyBorder="1" applyAlignment="1">
      <alignment/>
    </xf>
    <xf numFmtId="0" fontId="18" fillId="0" borderId="1" xfId="0" applyNumberFormat="1" applyFont="1" applyFill="1" applyBorder="1" applyAlignment="1" quotePrefix="1">
      <alignment horizontal="right"/>
    </xf>
    <xf numFmtId="165" fontId="4" fillId="0" borderId="0" xfId="0" applyNumberFormat="1" applyFont="1" applyFill="1" applyAlignment="1">
      <alignment/>
    </xf>
    <xf numFmtId="165" fontId="4" fillId="0" borderId="0" xfId="15" applyNumberFormat="1" applyFont="1" applyFill="1" applyAlignment="1">
      <alignment/>
    </xf>
    <xf numFmtId="0" fontId="4" fillId="0" borderId="0" xfId="0" applyFont="1" applyFill="1" applyAlignment="1">
      <alignment/>
    </xf>
    <xf numFmtId="165" fontId="1" fillId="0" borderId="1" xfId="15" applyNumberFormat="1" applyFont="1" applyFill="1" applyBorder="1" applyAlignment="1">
      <alignment horizontal="right"/>
    </xf>
    <xf numFmtId="1" fontId="8" fillId="0" borderId="0" xfId="0" applyNumberFormat="1" applyFont="1" applyAlignment="1">
      <alignment horizontal="center"/>
    </xf>
    <xf numFmtId="0" fontId="0" fillId="0" borderId="0" xfId="0" applyAlignment="1" quotePrefix="1">
      <alignment horizontal="left" wrapText="1"/>
    </xf>
    <xf numFmtId="0" fontId="0" fillId="2" borderId="0" xfId="0" applyFont="1" applyFill="1" applyAlignment="1">
      <alignment/>
    </xf>
    <xf numFmtId="0" fontId="0" fillId="0" borderId="0" xfId="0" applyAlignment="1">
      <alignment horizontal="left" vertical="top" wrapText="1"/>
    </xf>
    <xf numFmtId="0" fontId="0" fillId="0" borderId="0" xfId="0" applyFont="1" applyBorder="1" applyAlignment="1">
      <alignment horizontal="center"/>
    </xf>
    <xf numFmtId="0" fontId="0" fillId="0" borderId="0" xfId="0" applyBorder="1" applyAlignment="1" quotePrefix="1">
      <alignment horizontal="center"/>
    </xf>
    <xf numFmtId="0" fontId="16" fillId="0" borderId="0" xfId="0" applyFont="1" applyAlignment="1">
      <alignment horizontal="left"/>
    </xf>
    <xf numFmtId="0" fontId="17" fillId="0" borderId="0" xfId="0" applyFont="1" applyAlignment="1">
      <alignment horizontal="left"/>
    </xf>
    <xf numFmtId="0" fontId="10" fillId="0" borderId="0" xfId="0" applyFont="1" applyAlignment="1">
      <alignment horizontal="center"/>
    </xf>
    <xf numFmtId="0" fontId="0" fillId="0" borderId="0" xfId="0" applyFont="1" applyFill="1" applyAlignment="1">
      <alignment horizontal="left" vertical="top" wrapText="1"/>
    </xf>
    <xf numFmtId="0" fontId="0" fillId="0" borderId="0" xfId="0" applyNumberFormat="1" applyFont="1" applyAlignment="1">
      <alignment horizontal="left" vertical="top" wrapText="1"/>
    </xf>
    <xf numFmtId="0" fontId="0" fillId="0" borderId="0" xfId="0" applyFont="1" applyBorder="1" applyAlignment="1">
      <alignment/>
    </xf>
    <xf numFmtId="165" fontId="4" fillId="2" borderId="2" xfId="15" applyNumberFormat="1" applyFont="1" applyFill="1" applyBorder="1" applyAlignment="1">
      <alignment/>
    </xf>
    <xf numFmtId="165" fontId="4" fillId="0" borderId="2" xfId="15" applyNumberFormat="1" applyFont="1" applyFill="1" applyBorder="1" applyAlignment="1">
      <alignment/>
    </xf>
    <xf numFmtId="165" fontId="4" fillId="2" borderId="0" xfId="15" applyNumberFormat="1" applyFont="1" applyFill="1" applyBorder="1" applyAlignment="1">
      <alignment/>
    </xf>
    <xf numFmtId="165" fontId="4" fillId="0" borderId="0" xfId="15" applyNumberFormat="1" applyFont="1" applyFill="1" applyBorder="1" applyAlignment="1">
      <alignment/>
    </xf>
    <xf numFmtId="165" fontId="4" fillId="0" borderId="1" xfId="15" applyNumberFormat="1" applyFont="1" applyFill="1" applyBorder="1" applyAlignment="1">
      <alignment/>
    </xf>
    <xf numFmtId="0" fontId="0" fillId="0" borderId="1" xfId="0" applyBorder="1" applyAlignment="1" quotePrefix="1">
      <alignment/>
    </xf>
    <xf numFmtId="165" fontId="4" fillId="2" borderId="2" xfId="0" applyNumberFormat="1" applyFont="1" applyFill="1" applyBorder="1" applyAlignment="1">
      <alignment/>
    </xf>
    <xf numFmtId="165" fontId="4" fillId="0" borderId="2" xfId="0" applyNumberFormat="1" applyFont="1" applyFill="1" applyBorder="1" applyAlignment="1">
      <alignment/>
    </xf>
    <xf numFmtId="165" fontId="4" fillId="2" borderId="0" xfId="0" applyNumberFormat="1" applyFont="1" applyFill="1" applyBorder="1" applyAlignment="1">
      <alignment/>
    </xf>
    <xf numFmtId="165" fontId="4" fillId="0" borderId="0" xfId="0" applyNumberFormat="1" applyFont="1" applyFill="1" applyBorder="1" applyAlignment="1">
      <alignment/>
    </xf>
    <xf numFmtId="165" fontId="4" fillId="2" borderId="1" xfId="0" applyNumberFormat="1" applyFont="1" applyFill="1" applyBorder="1" applyAlignment="1">
      <alignment/>
    </xf>
    <xf numFmtId="165" fontId="4" fillId="0" borderId="1" xfId="0" applyNumberFormat="1" applyFont="1" applyFill="1" applyBorder="1" applyAlignment="1">
      <alignment/>
    </xf>
    <xf numFmtId="0" fontId="14" fillId="0" borderId="0" xfId="0" applyFont="1" applyAlignment="1">
      <alignment horizontal="center" wrapText="1"/>
    </xf>
    <xf numFmtId="0" fontId="12" fillId="0" borderId="0" xfId="0" applyFont="1" applyAlignment="1">
      <alignment horizontal="center" wrapText="1"/>
    </xf>
    <xf numFmtId="0" fontId="13" fillId="0" borderId="0" xfId="0" applyFont="1" applyAlignment="1">
      <alignment/>
    </xf>
    <xf numFmtId="0" fontId="15" fillId="0" borderId="2" xfId="0" applyFont="1" applyBorder="1" applyAlignment="1">
      <alignment wrapText="1"/>
    </xf>
    <xf numFmtId="0" fontId="0" fillId="0" borderId="2" xfId="0" applyBorder="1" applyAlignment="1">
      <alignment wrapText="1"/>
    </xf>
    <xf numFmtId="0" fontId="22" fillId="0" borderId="0" xfId="0" applyFont="1" applyAlignment="1" quotePrefix="1">
      <alignment horizontal="center" wrapText="1"/>
    </xf>
    <xf numFmtId="0" fontId="23" fillId="0" borderId="0" xfId="0" applyFont="1" applyAlignment="1">
      <alignment/>
    </xf>
    <xf numFmtId="0" fontId="9" fillId="0" borderId="0" xfId="0" applyFont="1" applyAlignment="1" quotePrefix="1">
      <alignment horizontal="center" wrapText="1"/>
    </xf>
    <xf numFmtId="0" fontId="14" fillId="0" borderId="0" xfId="0" applyFont="1" applyAlignment="1">
      <alignment/>
    </xf>
    <xf numFmtId="0" fontId="15" fillId="0" borderId="0" xfId="0" applyFont="1" applyAlignment="1" quotePrefix="1">
      <alignment horizontal="center" wrapText="1"/>
    </xf>
    <xf numFmtId="0" fontId="21" fillId="0" borderId="0" xfId="0" applyFont="1" applyAlignment="1">
      <alignment/>
    </xf>
    <xf numFmtId="0" fontId="0" fillId="0" borderId="0" xfId="0" applyFont="1" applyBorder="1" applyAlignment="1">
      <alignment horizontal="center"/>
    </xf>
    <xf numFmtId="0" fontId="0" fillId="0" borderId="1" xfId="0" applyFont="1" applyBorder="1" applyAlignment="1">
      <alignment horizontal="center"/>
    </xf>
    <xf numFmtId="0" fontId="0" fillId="0" borderId="0" xfId="0" applyBorder="1" applyAlignment="1" quotePrefix="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2428875</xdr:colOff>
      <xdr:row>4</xdr:row>
      <xdr:rowOff>9525</xdr:rowOff>
    </xdr:from>
    <xdr:to>
      <xdr:col>4</xdr:col>
      <xdr:colOff>295275</xdr:colOff>
      <xdr:row>7</xdr:row>
      <xdr:rowOff>19050</xdr:rowOff>
    </xdr:to>
    <xdr:pic>
      <xdr:nvPicPr>
        <xdr:cNvPr id="1" name="Picture 3"/>
        <xdr:cNvPicPr preferRelativeResize="1">
          <a:picLocks noChangeAspect="1"/>
        </xdr:cNvPicPr>
      </xdr:nvPicPr>
      <xdr:blipFill>
        <a:blip r:embed="rId1"/>
        <a:stretch>
          <a:fillRect/>
        </a:stretch>
      </xdr:blipFill>
      <xdr:spPr>
        <a:xfrm>
          <a:off x="5334000" y="752475"/>
          <a:ext cx="19145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6"/>
  <dimension ref="A1:E50"/>
  <sheetViews>
    <sheetView showGridLines="0" tabSelected="1" zoomScale="75" zoomScaleNormal="75" workbookViewId="0" topLeftCell="A1">
      <selection activeCell="A1" sqref="A1"/>
    </sheetView>
  </sheetViews>
  <sheetFormatPr defaultColWidth="9.140625" defaultRowHeight="12.75"/>
  <cols>
    <col min="1" max="1" width="25.28125" style="0" customWidth="1"/>
    <col min="4" max="4" width="60.7109375" style="0" customWidth="1"/>
    <col min="5" max="5" width="16.140625" style="0" customWidth="1"/>
  </cols>
  <sheetData>
    <row r="1" spans="1:5" ht="20.25">
      <c r="A1" s="77"/>
      <c r="B1" s="77"/>
      <c r="C1" s="77"/>
      <c r="D1" s="77"/>
      <c r="E1" s="77"/>
    </row>
    <row r="2" spans="1:5" ht="12.75">
      <c r="A2" s="93"/>
      <c r="B2" s="93"/>
      <c r="C2" s="93"/>
      <c r="D2" s="93"/>
      <c r="E2" s="38"/>
    </row>
    <row r="3" spans="1:4" ht="12.75">
      <c r="A3" s="93"/>
      <c r="B3" s="93"/>
      <c r="C3" s="93"/>
      <c r="D3" s="93"/>
    </row>
    <row r="13" spans="1:5" ht="51" customHeight="1">
      <c r="A13" s="94" t="s">
        <v>78</v>
      </c>
      <c r="B13" s="95"/>
      <c r="C13" s="95"/>
      <c r="D13" s="95"/>
      <c r="E13" s="95"/>
    </row>
    <row r="14" spans="1:5" ht="33.75" customHeight="1">
      <c r="A14" s="98" t="s">
        <v>145</v>
      </c>
      <c r="B14" s="99"/>
      <c r="C14" s="99"/>
      <c r="D14" s="99"/>
      <c r="E14" s="99"/>
    </row>
    <row r="15" spans="1:5" ht="34.5" customHeight="1">
      <c r="A15" s="100"/>
      <c r="B15" s="101"/>
      <c r="C15" s="101"/>
      <c r="D15" s="101"/>
      <c r="E15" s="101"/>
    </row>
    <row r="16" spans="1:5" ht="34.5" customHeight="1">
      <c r="A16" s="102"/>
      <c r="B16" s="103"/>
      <c r="C16" s="103"/>
      <c r="D16" s="103"/>
      <c r="E16" s="103"/>
    </row>
    <row r="17" spans="1:5" ht="34.5" customHeight="1">
      <c r="A17" s="27"/>
      <c r="B17" s="35"/>
      <c r="C17" s="35"/>
      <c r="D17" s="35"/>
      <c r="E17" s="35"/>
    </row>
    <row r="18" spans="1:5" ht="20.25">
      <c r="A18" s="28" t="s">
        <v>65</v>
      </c>
      <c r="E18" s="28" t="s">
        <v>76</v>
      </c>
    </row>
    <row r="20" spans="1:5" ht="24.75" customHeight="1">
      <c r="A20" s="29" t="s">
        <v>75</v>
      </c>
      <c r="B20" s="30"/>
      <c r="C20" s="31"/>
      <c r="D20" s="31"/>
      <c r="E20" s="36">
        <v>1</v>
      </c>
    </row>
    <row r="21" spans="1:5" ht="30" customHeight="1">
      <c r="A21" s="30" t="s">
        <v>66</v>
      </c>
      <c r="B21" s="29" t="s">
        <v>67</v>
      </c>
      <c r="C21" s="30"/>
      <c r="D21" s="30"/>
      <c r="E21" s="69">
        <v>2</v>
      </c>
    </row>
    <row r="22" spans="1:5" ht="30" customHeight="1">
      <c r="A22" s="29" t="s">
        <v>68</v>
      </c>
      <c r="B22" s="29" t="s">
        <v>71</v>
      </c>
      <c r="C22" s="30"/>
      <c r="D22" s="30"/>
      <c r="E22" s="69">
        <v>3</v>
      </c>
    </row>
    <row r="23" spans="1:5" ht="30" customHeight="1">
      <c r="A23" s="29" t="s">
        <v>69</v>
      </c>
      <c r="B23" s="29" t="s">
        <v>72</v>
      </c>
      <c r="C23" s="30"/>
      <c r="D23" s="30"/>
      <c r="E23" s="69">
        <v>4</v>
      </c>
    </row>
    <row r="24" spans="1:5" ht="30" customHeight="1">
      <c r="A24" s="29" t="s">
        <v>70</v>
      </c>
      <c r="B24" s="29" t="s">
        <v>73</v>
      </c>
      <c r="C24" s="30"/>
      <c r="D24" s="30"/>
      <c r="E24" s="69">
        <v>5</v>
      </c>
    </row>
    <row r="25" spans="1:5" ht="30" customHeight="1">
      <c r="A25" s="32" t="s">
        <v>74</v>
      </c>
      <c r="B25" s="32" t="s">
        <v>77</v>
      </c>
      <c r="C25" s="30"/>
      <c r="D25" s="30"/>
      <c r="E25" s="69"/>
    </row>
    <row r="26" spans="1:5" ht="30" customHeight="1">
      <c r="A26" s="32"/>
      <c r="B26" s="33" t="s">
        <v>3</v>
      </c>
      <c r="C26" s="30"/>
      <c r="D26" s="30"/>
      <c r="E26" s="69">
        <v>6</v>
      </c>
    </row>
    <row r="27" spans="1:5" ht="24" customHeight="1">
      <c r="A27" s="30"/>
      <c r="B27" s="33" t="s">
        <v>4</v>
      </c>
      <c r="C27" s="30"/>
      <c r="D27" s="30"/>
      <c r="E27" s="69">
        <v>7</v>
      </c>
    </row>
    <row r="28" spans="1:5" ht="24" customHeight="1">
      <c r="A28" s="30"/>
      <c r="B28" s="33" t="s">
        <v>5</v>
      </c>
      <c r="C28" s="30"/>
      <c r="D28" s="30"/>
      <c r="E28" s="69">
        <v>8</v>
      </c>
    </row>
    <row r="29" spans="1:5" ht="24" customHeight="1">
      <c r="A29" s="30"/>
      <c r="B29" s="33" t="s">
        <v>6</v>
      </c>
      <c r="C29" s="30"/>
      <c r="D29" s="30"/>
      <c r="E29" s="69">
        <v>9</v>
      </c>
    </row>
    <row r="30" spans="1:5" ht="24" customHeight="1">
      <c r="A30" s="30"/>
      <c r="B30" s="33" t="s">
        <v>7</v>
      </c>
      <c r="C30" s="30"/>
      <c r="D30" s="30"/>
      <c r="E30" s="69">
        <v>10</v>
      </c>
    </row>
    <row r="31" spans="1:5" ht="24" customHeight="1">
      <c r="A31" s="30"/>
      <c r="B31" s="33" t="s">
        <v>8</v>
      </c>
      <c r="C31" s="30"/>
      <c r="D31" s="30"/>
      <c r="E31" s="69">
        <v>11</v>
      </c>
    </row>
    <row r="32" spans="1:5" ht="24" customHeight="1">
      <c r="A32" s="30"/>
      <c r="B32" s="33" t="s">
        <v>17</v>
      </c>
      <c r="C32" s="30"/>
      <c r="D32" s="30"/>
      <c r="E32" s="69">
        <v>12</v>
      </c>
    </row>
    <row r="33" spans="1:5" ht="24" customHeight="1">
      <c r="A33" s="30"/>
      <c r="B33" s="33" t="s">
        <v>9</v>
      </c>
      <c r="C33" s="30"/>
      <c r="D33" s="30"/>
      <c r="E33" s="69">
        <v>13</v>
      </c>
    </row>
    <row r="34" spans="1:5" ht="24" customHeight="1">
      <c r="A34" s="30"/>
      <c r="B34" s="33" t="s">
        <v>10</v>
      </c>
      <c r="C34" s="30"/>
      <c r="D34" s="30"/>
      <c r="E34" s="69">
        <v>14</v>
      </c>
    </row>
    <row r="35" spans="1:5" ht="24" customHeight="1">
      <c r="A35" s="30"/>
      <c r="B35" s="33" t="s">
        <v>11</v>
      </c>
      <c r="C35" s="30"/>
      <c r="D35" s="30"/>
      <c r="E35" s="69">
        <v>15</v>
      </c>
    </row>
    <row r="36" spans="1:5" ht="24" customHeight="1">
      <c r="A36" s="30"/>
      <c r="B36" s="33" t="s">
        <v>12</v>
      </c>
      <c r="C36" s="30"/>
      <c r="D36" s="30"/>
      <c r="E36" s="69">
        <v>16</v>
      </c>
    </row>
    <row r="37" spans="1:5" ht="24" customHeight="1">
      <c r="A37" s="30"/>
      <c r="B37" s="33" t="s">
        <v>13</v>
      </c>
      <c r="C37" s="30"/>
      <c r="D37" s="30"/>
      <c r="E37" s="69">
        <v>17</v>
      </c>
    </row>
    <row r="38" spans="1:5" ht="24" customHeight="1">
      <c r="A38" s="30"/>
      <c r="B38" s="33" t="s">
        <v>14</v>
      </c>
      <c r="C38" s="30"/>
      <c r="D38" s="30"/>
      <c r="E38" s="69">
        <v>18</v>
      </c>
    </row>
    <row r="39" spans="1:5" ht="24" customHeight="1">
      <c r="A39" s="30"/>
      <c r="B39" s="33" t="s">
        <v>15</v>
      </c>
      <c r="C39" s="30"/>
      <c r="D39" s="30"/>
      <c r="E39" s="69">
        <v>19</v>
      </c>
    </row>
    <row r="40" spans="1:5" ht="24" customHeight="1">
      <c r="A40" s="30"/>
      <c r="B40" s="34" t="s">
        <v>63</v>
      </c>
      <c r="C40" s="30"/>
      <c r="D40" s="30"/>
      <c r="E40" s="69">
        <v>20</v>
      </c>
    </row>
    <row r="42" ht="12.75">
      <c r="D42" t="s">
        <v>2</v>
      </c>
    </row>
    <row r="47" spans="1:5" ht="12.75">
      <c r="A47" s="44"/>
      <c r="B47" s="44"/>
      <c r="C47" s="44"/>
      <c r="D47" s="44"/>
      <c r="E47" s="44"/>
    </row>
    <row r="48" spans="1:5" ht="19.5" customHeight="1">
      <c r="A48" s="96" t="s">
        <v>146</v>
      </c>
      <c r="B48" s="97"/>
      <c r="C48" s="97"/>
      <c r="D48" s="97"/>
      <c r="E48" s="97"/>
    </row>
    <row r="49" spans="1:2" ht="15.75">
      <c r="A49" s="37"/>
      <c r="B49" s="37"/>
    </row>
    <row r="50" spans="1:2" ht="15.75">
      <c r="A50" s="37"/>
      <c r="B50" s="37"/>
    </row>
  </sheetData>
  <mergeCells count="6">
    <mergeCell ref="A2:D3"/>
    <mergeCell ref="A13:E13"/>
    <mergeCell ref="A48:E48"/>
    <mergeCell ref="A14:E14"/>
    <mergeCell ref="A15:E15"/>
    <mergeCell ref="A16:E16"/>
  </mergeCells>
  <printOptions/>
  <pageMargins left="0.73" right="0.72" top="1.11" bottom="0.67" header="0.57" footer="0.35"/>
  <pageSetup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sheetPr codeName="Sheet9"/>
  <dimension ref="A1:W56"/>
  <sheetViews>
    <sheetView showGridLines="0" zoomScale="75" zoomScaleNormal="75" workbookViewId="0" topLeftCell="A1">
      <selection activeCell="R25" sqref="R25"/>
    </sheetView>
  </sheetViews>
  <sheetFormatPr defaultColWidth="9.140625" defaultRowHeight="12.75"/>
  <cols>
    <col min="1" max="1" width="34.140625" style="58" customWidth="1"/>
    <col min="2" max="2" width="3.7109375" style="58" bestFit="1" customWidth="1"/>
    <col min="3" max="16384" width="9.140625" style="58" customWidth="1"/>
  </cols>
  <sheetData>
    <row r="1" spans="1:2" ht="18">
      <c r="A1" s="25" t="s">
        <v>116</v>
      </c>
      <c r="B1" s="58" t="s">
        <v>61</v>
      </c>
    </row>
    <row r="2" spans="4:22" ht="12.75">
      <c r="D2" s="74"/>
      <c r="E2" s="74"/>
      <c r="F2" s="74"/>
      <c r="G2" s="74"/>
      <c r="H2" s="106"/>
      <c r="I2" s="106"/>
      <c r="J2" s="106"/>
      <c r="K2" s="106"/>
      <c r="L2" s="106"/>
      <c r="N2" s="80"/>
      <c r="O2" s="80"/>
      <c r="P2" s="80"/>
      <c r="Q2" s="80"/>
      <c r="R2" s="105" t="s">
        <v>100</v>
      </c>
      <c r="S2" s="105"/>
      <c r="T2" s="105"/>
      <c r="U2" s="105"/>
      <c r="V2" s="105"/>
    </row>
    <row r="3" spans="1:22" ht="14.25">
      <c r="A3" s="56" t="s">
        <v>36</v>
      </c>
      <c r="B3" s="53"/>
      <c r="C3" s="64" t="s">
        <v>118</v>
      </c>
      <c r="D3" s="64" t="s">
        <v>119</v>
      </c>
      <c r="E3" s="64" t="s">
        <v>120</v>
      </c>
      <c r="F3" s="64" t="s">
        <v>121</v>
      </c>
      <c r="G3" s="64" t="s">
        <v>133</v>
      </c>
      <c r="H3" s="64" t="s">
        <v>122</v>
      </c>
      <c r="I3" s="64" t="s">
        <v>123</v>
      </c>
      <c r="J3" s="64" t="s">
        <v>124</v>
      </c>
      <c r="K3" s="64" t="s">
        <v>125</v>
      </c>
      <c r="L3" s="64" t="s">
        <v>135</v>
      </c>
      <c r="M3" s="64" t="s">
        <v>129</v>
      </c>
      <c r="N3" s="64" t="s">
        <v>130</v>
      </c>
      <c r="O3" s="64" t="s">
        <v>131</v>
      </c>
      <c r="P3" s="64" t="s">
        <v>132</v>
      </c>
      <c r="Q3" s="64" t="s">
        <v>134</v>
      </c>
      <c r="R3" s="64" t="s">
        <v>139</v>
      </c>
      <c r="S3" s="64" t="s">
        <v>140</v>
      </c>
      <c r="T3" s="64" t="s">
        <v>141</v>
      </c>
      <c r="U3" s="64" t="s">
        <v>142</v>
      </c>
      <c r="V3" s="64" t="s">
        <v>143</v>
      </c>
    </row>
    <row r="4" spans="1:2" ht="19.5" customHeight="1">
      <c r="A4" s="15" t="s">
        <v>38</v>
      </c>
      <c r="B4" s="14"/>
    </row>
    <row r="5" spans="1:23" ht="12.75" customHeight="1">
      <c r="A5" s="9" t="str">
        <f aca="true" t="shared" si="0" ref="A5:A14">A18</f>
        <v>0 Food and Live Animals</v>
      </c>
      <c r="B5" s="24">
        <v>0</v>
      </c>
      <c r="C5" s="83">
        <v>168.858419</v>
      </c>
      <c r="D5" s="83">
        <v>174.03034</v>
      </c>
      <c r="E5" s="83">
        <v>188.779506</v>
      </c>
      <c r="F5" s="83">
        <v>185.307398</v>
      </c>
      <c r="G5" s="84">
        <v>716.975663</v>
      </c>
      <c r="H5" s="83">
        <v>181.026486</v>
      </c>
      <c r="I5" s="83">
        <v>175.47638</v>
      </c>
      <c r="J5" s="83">
        <v>199.800309</v>
      </c>
      <c r="K5" s="83">
        <v>199.031421</v>
      </c>
      <c r="L5" s="84">
        <v>755.334596</v>
      </c>
      <c r="M5" s="2">
        <v>192.945617</v>
      </c>
      <c r="N5" s="2">
        <v>182.910395</v>
      </c>
      <c r="O5" s="2">
        <v>197.352733</v>
      </c>
      <c r="P5" s="2">
        <v>202.218833</v>
      </c>
      <c r="Q5" s="19">
        <v>775.4275779999999</v>
      </c>
      <c r="R5" s="2">
        <v>203.843875</v>
      </c>
      <c r="S5" s="2">
        <v>217.451709</v>
      </c>
      <c r="T5" s="2">
        <v>0</v>
      </c>
      <c r="U5" s="2">
        <v>0</v>
      </c>
      <c r="V5" s="19">
        <v>421.29558399999996</v>
      </c>
      <c r="W5" s="62"/>
    </row>
    <row r="6" spans="1:23" ht="12.75" customHeight="1">
      <c r="A6" s="9" t="str">
        <f t="shared" si="0"/>
        <v>1 Beverages and Tobacco</v>
      </c>
      <c r="B6" s="24">
        <f aca="true" t="shared" si="1" ref="B6:B14">B5+1</f>
        <v>1</v>
      </c>
      <c r="C6" s="83">
        <v>4.748001</v>
      </c>
      <c r="D6" s="83">
        <v>6.508018</v>
      </c>
      <c r="E6" s="83">
        <v>6.953718</v>
      </c>
      <c r="F6" s="83">
        <v>5.568204</v>
      </c>
      <c r="G6" s="84">
        <v>23.777941</v>
      </c>
      <c r="H6" s="83">
        <v>5.344451</v>
      </c>
      <c r="I6" s="83">
        <v>5.952431</v>
      </c>
      <c r="J6" s="83">
        <v>6.596132</v>
      </c>
      <c r="K6" s="83">
        <v>5.781217</v>
      </c>
      <c r="L6" s="84">
        <v>23.674231</v>
      </c>
      <c r="M6" s="2">
        <v>5.533263</v>
      </c>
      <c r="N6" s="2">
        <v>6.909287</v>
      </c>
      <c r="O6" s="2">
        <v>8.129227</v>
      </c>
      <c r="P6" s="2">
        <v>5.727909</v>
      </c>
      <c r="Q6" s="19">
        <v>26.299686</v>
      </c>
      <c r="R6" s="2">
        <v>5.413889</v>
      </c>
      <c r="S6" s="2">
        <v>6.985043</v>
      </c>
      <c r="T6" s="2">
        <v>0</v>
      </c>
      <c r="U6" s="2">
        <v>0</v>
      </c>
      <c r="V6" s="19">
        <v>12.398932</v>
      </c>
      <c r="W6" s="62"/>
    </row>
    <row r="7" spans="1:23" ht="12.75" customHeight="1">
      <c r="A7" s="9" t="str">
        <f t="shared" si="0"/>
        <v>2 Crude Materials</v>
      </c>
      <c r="B7" s="24">
        <f t="shared" si="1"/>
        <v>2</v>
      </c>
      <c r="C7" s="83">
        <v>195.943953</v>
      </c>
      <c r="D7" s="83">
        <v>164.657203</v>
      </c>
      <c r="E7" s="83">
        <v>161.891656</v>
      </c>
      <c r="F7" s="83">
        <v>165.394324</v>
      </c>
      <c r="G7" s="84">
        <v>687.8871359999999</v>
      </c>
      <c r="H7" s="83">
        <v>171.061567</v>
      </c>
      <c r="I7" s="83">
        <v>188.535508</v>
      </c>
      <c r="J7" s="83">
        <v>170.33291</v>
      </c>
      <c r="K7" s="83">
        <v>184.848985</v>
      </c>
      <c r="L7" s="84">
        <v>714.77897</v>
      </c>
      <c r="M7" s="2">
        <v>194.676601</v>
      </c>
      <c r="N7" s="2">
        <v>174.726899</v>
      </c>
      <c r="O7" s="2">
        <v>148.17299</v>
      </c>
      <c r="P7" s="2">
        <v>135.532101</v>
      </c>
      <c r="Q7" s="19">
        <v>653.108591</v>
      </c>
      <c r="R7" s="2">
        <v>150.859469</v>
      </c>
      <c r="S7" s="2">
        <v>140.731095</v>
      </c>
      <c r="T7" s="2">
        <v>0</v>
      </c>
      <c r="U7" s="2">
        <v>0</v>
      </c>
      <c r="V7" s="19">
        <v>291.590564</v>
      </c>
      <c r="W7" s="62"/>
    </row>
    <row r="8" spans="1:23" ht="12.75" customHeight="1">
      <c r="A8" s="9" t="str">
        <f t="shared" si="0"/>
        <v>3 Mineral Fuels</v>
      </c>
      <c r="B8" s="24">
        <f t="shared" si="1"/>
        <v>3</v>
      </c>
      <c r="C8" s="83">
        <v>750.37552</v>
      </c>
      <c r="D8" s="83">
        <v>1151.818978</v>
      </c>
      <c r="E8" s="83">
        <v>852.425363</v>
      </c>
      <c r="F8" s="83">
        <v>893.0296</v>
      </c>
      <c r="G8" s="84">
        <v>3647.649461</v>
      </c>
      <c r="H8" s="83">
        <v>919.759255</v>
      </c>
      <c r="I8" s="83">
        <v>748.72431</v>
      </c>
      <c r="J8" s="83">
        <v>911.492508</v>
      </c>
      <c r="K8" s="83">
        <v>903.366642</v>
      </c>
      <c r="L8" s="84">
        <v>3483.3427149999998</v>
      </c>
      <c r="M8" s="2">
        <v>848.265424</v>
      </c>
      <c r="N8" s="2">
        <v>767.475068</v>
      </c>
      <c r="O8" s="2">
        <v>978.110191</v>
      </c>
      <c r="P8" s="2">
        <v>839.977622</v>
      </c>
      <c r="Q8" s="19">
        <v>3433.8283049999995</v>
      </c>
      <c r="R8" s="2">
        <v>766.93128</v>
      </c>
      <c r="S8" s="2">
        <v>653.850837</v>
      </c>
      <c r="T8" s="2">
        <v>0</v>
      </c>
      <c r="U8" s="2">
        <v>0</v>
      </c>
      <c r="V8" s="19">
        <v>1420.782117</v>
      </c>
      <c r="W8" s="62"/>
    </row>
    <row r="9" spans="1:23" ht="12.75" customHeight="1">
      <c r="A9" s="9" t="str">
        <f t="shared" si="0"/>
        <v>4 Animal and Vegetable Oils</v>
      </c>
      <c r="B9" s="24">
        <f t="shared" si="1"/>
        <v>4</v>
      </c>
      <c r="C9" s="83">
        <v>25.018095</v>
      </c>
      <c r="D9" s="83">
        <v>30.463236</v>
      </c>
      <c r="E9" s="83">
        <v>28.816888</v>
      </c>
      <c r="F9" s="83">
        <v>30.790124</v>
      </c>
      <c r="G9" s="84">
        <v>115.08834299999998</v>
      </c>
      <c r="H9" s="83">
        <v>29.362812</v>
      </c>
      <c r="I9" s="83">
        <v>28.19494</v>
      </c>
      <c r="J9" s="83">
        <v>30.95196</v>
      </c>
      <c r="K9" s="83">
        <v>38.676465</v>
      </c>
      <c r="L9" s="84">
        <v>127.18617700000001</v>
      </c>
      <c r="M9" s="2">
        <v>30.91334</v>
      </c>
      <c r="N9" s="2">
        <v>35.891695</v>
      </c>
      <c r="O9" s="2">
        <v>30.460983</v>
      </c>
      <c r="P9" s="2">
        <v>32.18794</v>
      </c>
      <c r="Q9" s="19">
        <v>129.453958</v>
      </c>
      <c r="R9" s="2">
        <v>30.659865</v>
      </c>
      <c r="S9" s="2">
        <v>33.061574</v>
      </c>
      <c r="T9" s="2">
        <v>0</v>
      </c>
      <c r="U9" s="2">
        <v>0</v>
      </c>
      <c r="V9" s="19">
        <v>63.721439000000004</v>
      </c>
      <c r="W9" s="62"/>
    </row>
    <row r="10" spans="1:23" ht="12.75" customHeight="1">
      <c r="A10" s="9" t="str">
        <f t="shared" si="0"/>
        <v>5 Chemicals</v>
      </c>
      <c r="B10" s="24">
        <f t="shared" si="1"/>
        <v>5</v>
      </c>
      <c r="C10" s="83">
        <v>657.506727</v>
      </c>
      <c r="D10" s="83">
        <v>679.227174</v>
      </c>
      <c r="E10" s="83">
        <v>665.659916</v>
      </c>
      <c r="F10" s="83">
        <v>685.64502</v>
      </c>
      <c r="G10" s="84">
        <v>2688.038837</v>
      </c>
      <c r="H10" s="83">
        <v>660.322533</v>
      </c>
      <c r="I10" s="83">
        <v>606.828165</v>
      </c>
      <c r="J10" s="83">
        <v>694.074489</v>
      </c>
      <c r="K10" s="83">
        <v>657.516385</v>
      </c>
      <c r="L10" s="84">
        <v>2618.741572</v>
      </c>
      <c r="M10" s="2">
        <v>693.480663</v>
      </c>
      <c r="N10" s="2">
        <v>1120.672062</v>
      </c>
      <c r="O10" s="2">
        <v>981.594073</v>
      </c>
      <c r="P10" s="2">
        <v>1362.674187</v>
      </c>
      <c r="Q10" s="19">
        <v>4158.420985000001</v>
      </c>
      <c r="R10" s="2">
        <v>975.995672</v>
      </c>
      <c r="S10" s="2">
        <v>836.975016</v>
      </c>
      <c r="T10" s="2">
        <v>0</v>
      </c>
      <c r="U10" s="2">
        <v>0</v>
      </c>
      <c r="V10" s="19">
        <v>1812.9706879999999</v>
      </c>
      <c r="W10" s="62"/>
    </row>
    <row r="11" spans="1:23" ht="12.75" customHeight="1">
      <c r="A11" s="9" t="str">
        <f t="shared" si="0"/>
        <v>6 Manufactured Goods</v>
      </c>
      <c r="B11" s="24">
        <f t="shared" si="1"/>
        <v>6</v>
      </c>
      <c r="C11" s="83">
        <v>971.897591</v>
      </c>
      <c r="D11" s="83">
        <v>966.752852</v>
      </c>
      <c r="E11" s="83">
        <v>864.574</v>
      </c>
      <c r="F11" s="83">
        <v>804.875048</v>
      </c>
      <c r="G11" s="84">
        <v>3608.099491</v>
      </c>
      <c r="H11" s="83">
        <v>851.135125</v>
      </c>
      <c r="I11" s="83">
        <v>824.59045</v>
      </c>
      <c r="J11" s="83">
        <v>764.404368</v>
      </c>
      <c r="K11" s="83">
        <v>736.377438</v>
      </c>
      <c r="L11" s="84">
        <v>3176.507381</v>
      </c>
      <c r="M11" s="2">
        <v>795.666167</v>
      </c>
      <c r="N11" s="2">
        <v>771.195478</v>
      </c>
      <c r="O11" s="2">
        <v>741.738237</v>
      </c>
      <c r="P11" s="2">
        <v>719.647709</v>
      </c>
      <c r="Q11" s="19">
        <v>3028.247591</v>
      </c>
      <c r="R11" s="2">
        <v>796.393827</v>
      </c>
      <c r="S11" s="2">
        <v>845.548938</v>
      </c>
      <c r="T11" s="2">
        <v>0</v>
      </c>
      <c r="U11" s="2">
        <v>0</v>
      </c>
      <c r="V11" s="19">
        <v>1641.942765</v>
      </c>
      <c r="W11" s="62"/>
    </row>
    <row r="12" spans="1:23" ht="12.75" customHeight="1">
      <c r="A12" s="9" t="str">
        <f t="shared" si="0"/>
        <v>7 Machinery and Transport</v>
      </c>
      <c r="B12" s="24">
        <f t="shared" si="1"/>
        <v>7</v>
      </c>
      <c r="C12" s="83">
        <v>993.619494</v>
      </c>
      <c r="D12" s="83">
        <v>970.133111</v>
      </c>
      <c r="E12" s="83">
        <v>962.36622</v>
      </c>
      <c r="F12" s="83">
        <v>1020.028198</v>
      </c>
      <c r="G12" s="84">
        <v>3946.147023</v>
      </c>
      <c r="H12" s="83">
        <v>984.669819</v>
      </c>
      <c r="I12" s="83">
        <v>1008.313589</v>
      </c>
      <c r="J12" s="83">
        <v>1007.291072</v>
      </c>
      <c r="K12" s="83">
        <v>1025.144609</v>
      </c>
      <c r="L12" s="84">
        <v>4025.419089</v>
      </c>
      <c r="M12" s="2">
        <v>958.533382</v>
      </c>
      <c r="N12" s="2">
        <v>1007.454894</v>
      </c>
      <c r="O12" s="2">
        <v>937.589371</v>
      </c>
      <c r="P12" s="2">
        <v>943.77946</v>
      </c>
      <c r="Q12" s="19">
        <v>3847.357107</v>
      </c>
      <c r="R12" s="2">
        <v>912.616492</v>
      </c>
      <c r="S12" s="2">
        <v>928.361532</v>
      </c>
      <c r="T12" s="2">
        <v>0</v>
      </c>
      <c r="U12" s="2">
        <v>0</v>
      </c>
      <c r="V12" s="19">
        <v>1840.978024</v>
      </c>
      <c r="W12" s="62"/>
    </row>
    <row r="13" spans="1:23" ht="12.75" customHeight="1">
      <c r="A13" s="9" t="str">
        <f t="shared" si="0"/>
        <v>8 Miscellaneous Manufactures</v>
      </c>
      <c r="B13" s="24">
        <f t="shared" si="1"/>
        <v>8</v>
      </c>
      <c r="C13" s="83">
        <v>315.324241</v>
      </c>
      <c r="D13" s="83">
        <v>307.038301</v>
      </c>
      <c r="E13" s="83">
        <v>293.720028</v>
      </c>
      <c r="F13" s="83">
        <v>313.813326</v>
      </c>
      <c r="G13" s="84">
        <v>1229.895896</v>
      </c>
      <c r="H13" s="83">
        <v>304.395722</v>
      </c>
      <c r="I13" s="83">
        <v>303.557101</v>
      </c>
      <c r="J13" s="83">
        <v>305.795879</v>
      </c>
      <c r="K13" s="83">
        <v>333.782829</v>
      </c>
      <c r="L13" s="84">
        <v>1247.531531</v>
      </c>
      <c r="M13" s="2">
        <v>313.779622</v>
      </c>
      <c r="N13" s="2">
        <v>317.959361</v>
      </c>
      <c r="O13" s="2">
        <v>328.116878</v>
      </c>
      <c r="P13" s="2">
        <v>357.912843</v>
      </c>
      <c r="Q13" s="19">
        <v>1317.768704</v>
      </c>
      <c r="R13" s="2">
        <v>321.579383</v>
      </c>
      <c r="S13" s="2">
        <v>355.711142</v>
      </c>
      <c r="T13" s="2">
        <v>0</v>
      </c>
      <c r="U13" s="2">
        <v>0</v>
      </c>
      <c r="V13" s="19">
        <v>677.290525</v>
      </c>
      <c r="W13" s="62"/>
    </row>
    <row r="14" spans="1:23" ht="12.75" customHeight="1">
      <c r="A14" s="9" t="str">
        <f t="shared" si="0"/>
        <v>9 Other commodities nes</v>
      </c>
      <c r="B14" s="24">
        <f t="shared" si="1"/>
        <v>9</v>
      </c>
      <c r="C14" s="83">
        <v>13.920098</v>
      </c>
      <c r="D14" s="83">
        <v>24.623847</v>
      </c>
      <c r="E14" s="83">
        <v>24.615382</v>
      </c>
      <c r="F14" s="83">
        <v>20.891184</v>
      </c>
      <c r="G14" s="84">
        <v>84.050511</v>
      </c>
      <c r="H14" s="83">
        <v>19.496742</v>
      </c>
      <c r="I14" s="83">
        <v>18.27152</v>
      </c>
      <c r="J14" s="83">
        <v>21.595258</v>
      </c>
      <c r="K14" s="83">
        <v>19.94235</v>
      </c>
      <c r="L14" s="84">
        <v>79.30587</v>
      </c>
      <c r="M14" s="2">
        <v>12.982762</v>
      </c>
      <c r="N14" s="2">
        <v>16.379573</v>
      </c>
      <c r="O14" s="2">
        <v>17.012951</v>
      </c>
      <c r="P14" s="2">
        <v>14.637613</v>
      </c>
      <c r="Q14" s="19">
        <v>61.012899000000004</v>
      </c>
      <c r="R14" s="2">
        <v>14.71335</v>
      </c>
      <c r="S14" s="2">
        <v>13.189541</v>
      </c>
      <c r="T14" s="2">
        <v>0</v>
      </c>
      <c r="U14" s="2">
        <v>0</v>
      </c>
      <c r="V14" s="19">
        <v>27.902891</v>
      </c>
      <c r="W14" s="62"/>
    </row>
    <row r="15" spans="1:23" ht="14.25">
      <c r="A15" s="16" t="s">
        <v>19</v>
      </c>
      <c r="B15" s="16"/>
      <c r="C15" s="52">
        <v>4097.212138999999</v>
      </c>
      <c r="D15" s="52">
        <v>4475.253059999999</v>
      </c>
      <c r="E15" s="52">
        <v>4049.802677</v>
      </c>
      <c r="F15" s="52">
        <v>4125.342426</v>
      </c>
      <c r="G15" s="85">
        <v>16747.610302</v>
      </c>
      <c r="H15" s="52">
        <v>4126.574512</v>
      </c>
      <c r="I15" s="52">
        <v>3908.4443939999996</v>
      </c>
      <c r="J15" s="52">
        <v>4112.334885</v>
      </c>
      <c r="K15" s="52">
        <v>4104.468341</v>
      </c>
      <c r="L15" s="85">
        <v>16251.822132000001</v>
      </c>
      <c r="M15" s="52">
        <v>4046.7768410000003</v>
      </c>
      <c r="N15" s="52">
        <v>4401.5747120000005</v>
      </c>
      <c r="O15" s="52">
        <v>4368.277634</v>
      </c>
      <c r="P15" s="52">
        <v>4614.296217</v>
      </c>
      <c r="Q15" s="57">
        <v>17430.925404</v>
      </c>
      <c r="R15" s="52">
        <v>4179.0071020000005</v>
      </c>
      <c r="S15" s="52">
        <v>4031.866427</v>
      </c>
      <c r="T15" s="52">
        <v>0</v>
      </c>
      <c r="U15" s="52">
        <v>0</v>
      </c>
      <c r="V15" s="57">
        <v>8210.873529</v>
      </c>
      <c r="W15" s="62"/>
    </row>
    <row r="16" spans="1:23" ht="12.75" customHeight="1">
      <c r="A16" s="46"/>
      <c r="B16" s="45"/>
      <c r="W16" s="62"/>
    </row>
    <row r="17" spans="1:23" ht="19.5" customHeight="1">
      <c r="A17" s="15" t="s">
        <v>37</v>
      </c>
      <c r="B17" s="14"/>
      <c r="W17" s="62"/>
    </row>
    <row r="18" spans="1:23" ht="12.75" customHeight="1">
      <c r="A18" s="21" t="s">
        <v>28</v>
      </c>
      <c r="B18" s="24">
        <v>0</v>
      </c>
      <c r="C18" s="83">
        <v>557.792226</v>
      </c>
      <c r="D18" s="83">
        <v>668.450178</v>
      </c>
      <c r="E18" s="83">
        <v>682.885968</v>
      </c>
      <c r="F18" s="83">
        <v>734.466989</v>
      </c>
      <c r="G18" s="84">
        <v>2643.595361</v>
      </c>
      <c r="H18" s="83">
        <v>701.81057</v>
      </c>
      <c r="I18" s="83">
        <v>733.176305</v>
      </c>
      <c r="J18" s="83">
        <v>718.301486</v>
      </c>
      <c r="K18" s="83">
        <v>736.177949</v>
      </c>
      <c r="L18" s="84">
        <v>2889.46631</v>
      </c>
      <c r="M18" s="2">
        <v>738.675445</v>
      </c>
      <c r="N18" s="2">
        <v>756.27201</v>
      </c>
      <c r="O18" s="2">
        <v>721.039815</v>
      </c>
      <c r="P18" s="2">
        <v>728.285268</v>
      </c>
      <c r="Q18" s="19">
        <v>2944.272538</v>
      </c>
      <c r="R18" s="2">
        <v>710.619709</v>
      </c>
      <c r="S18" s="2">
        <v>710.12562</v>
      </c>
      <c r="T18" s="2">
        <v>0</v>
      </c>
      <c r="U18" s="2">
        <v>0</v>
      </c>
      <c r="V18" s="19">
        <v>1420.7453289999999</v>
      </c>
      <c r="W18" s="62"/>
    </row>
    <row r="19" spans="1:23" ht="12.75" customHeight="1">
      <c r="A19" s="21" t="s">
        <v>29</v>
      </c>
      <c r="B19" s="24">
        <f aca="true" t="shared" si="2" ref="B19:B27">B18+1</f>
        <v>1</v>
      </c>
      <c r="C19" s="83">
        <v>81.099586</v>
      </c>
      <c r="D19" s="83">
        <v>84.19648</v>
      </c>
      <c r="E19" s="83">
        <v>88.705585</v>
      </c>
      <c r="F19" s="83">
        <v>125.631113</v>
      </c>
      <c r="G19" s="84">
        <v>379.63276399999995</v>
      </c>
      <c r="H19" s="83">
        <v>76.518725</v>
      </c>
      <c r="I19" s="83">
        <v>72.558966</v>
      </c>
      <c r="J19" s="83">
        <v>83.069827</v>
      </c>
      <c r="K19" s="83">
        <v>129.77113</v>
      </c>
      <c r="L19" s="84">
        <v>361.918648</v>
      </c>
      <c r="M19" s="2">
        <v>75.481185</v>
      </c>
      <c r="N19" s="2">
        <v>77.209086</v>
      </c>
      <c r="O19" s="2">
        <v>94.469688</v>
      </c>
      <c r="P19" s="2">
        <v>126.065917</v>
      </c>
      <c r="Q19" s="19">
        <v>373.225876</v>
      </c>
      <c r="R19" s="2">
        <v>74.334973</v>
      </c>
      <c r="S19" s="2">
        <v>77.561934</v>
      </c>
      <c r="T19" s="2">
        <v>0</v>
      </c>
      <c r="U19" s="2">
        <v>0</v>
      </c>
      <c r="V19" s="19">
        <v>151.896907</v>
      </c>
      <c r="W19" s="62"/>
    </row>
    <row r="20" spans="1:23" ht="12.75" customHeight="1">
      <c r="A20" s="21" t="s">
        <v>30</v>
      </c>
      <c r="B20" s="24">
        <f t="shared" si="2"/>
        <v>2</v>
      </c>
      <c r="C20" s="83">
        <v>221.297692</v>
      </c>
      <c r="D20" s="83">
        <v>250.376719</v>
      </c>
      <c r="E20" s="83">
        <v>209.657857</v>
      </c>
      <c r="F20" s="83">
        <v>226.848445</v>
      </c>
      <c r="G20" s="84">
        <v>908.180713</v>
      </c>
      <c r="H20" s="83">
        <v>227.004917</v>
      </c>
      <c r="I20" s="83">
        <v>230.178096</v>
      </c>
      <c r="J20" s="83">
        <v>211.84727</v>
      </c>
      <c r="K20" s="83">
        <v>196.812636</v>
      </c>
      <c r="L20" s="84">
        <v>865.842919</v>
      </c>
      <c r="M20" s="2">
        <v>208.242848</v>
      </c>
      <c r="N20" s="2">
        <v>245.635598</v>
      </c>
      <c r="O20" s="2">
        <v>239.551522</v>
      </c>
      <c r="P20" s="2">
        <v>255.312551</v>
      </c>
      <c r="Q20" s="19">
        <v>948.742519</v>
      </c>
      <c r="R20" s="2">
        <v>286.085834</v>
      </c>
      <c r="S20" s="2">
        <v>340.342837</v>
      </c>
      <c r="T20" s="2">
        <v>0</v>
      </c>
      <c r="U20" s="2">
        <v>0</v>
      </c>
      <c r="V20" s="19">
        <v>626.4286709999999</v>
      </c>
      <c r="W20" s="62"/>
    </row>
    <row r="21" spans="1:23" ht="12.75" customHeight="1">
      <c r="A21" s="21" t="s">
        <v>31</v>
      </c>
      <c r="B21" s="24">
        <f t="shared" si="2"/>
        <v>3</v>
      </c>
      <c r="C21" s="83">
        <v>113.986472</v>
      </c>
      <c r="D21" s="83">
        <v>125.402589</v>
      </c>
      <c r="E21" s="83">
        <v>132.849989</v>
      </c>
      <c r="F21" s="83">
        <v>124.537055</v>
      </c>
      <c r="G21" s="84">
        <v>496.77610500000003</v>
      </c>
      <c r="H21" s="83">
        <v>101.160644</v>
      </c>
      <c r="I21" s="83">
        <v>117.343066</v>
      </c>
      <c r="J21" s="83">
        <v>87.389377</v>
      </c>
      <c r="K21" s="83">
        <v>119.089738</v>
      </c>
      <c r="L21" s="84">
        <v>424.98282500000005</v>
      </c>
      <c r="M21" s="2">
        <v>106.224195</v>
      </c>
      <c r="N21" s="2">
        <v>131.842114</v>
      </c>
      <c r="O21" s="2">
        <v>93.750423</v>
      </c>
      <c r="P21" s="2">
        <v>126.090578</v>
      </c>
      <c r="Q21" s="19">
        <v>457.90731</v>
      </c>
      <c r="R21" s="2">
        <v>104.461217</v>
      </c>
      <c r="S21" s="2">
        <v>74.897959</v>
      </c>
      <c r="T21" s="2">
        <v>0</v>
      </c>
      <c r="U21" s="2">
        <v>0</v>
      </c>
      <c r="V21" s="19">
        <v>179.359176</v>
      </c>
      <c r="W21" s="62"/>
    </row>
    <row r="22" spans="1:23" ht="12.75" customHeight="1">
      <c r="A22" s="9" t="s">
        <v>32</v>
      </c>
      <c r="B22" s="24">
        <f t="shared" si="2"/>
        <v>4</v>
      </c>
      <c r="C22" s="83">
        <v>85.248546</v>
      </c>
      <c r="D22" s="83">
        <v>82.991976</v>
      </c>
      <c r="E22" s="83">
        <v>79.471799</v>
      </c>
      <c r="F22" s="83">
        <v>70.992743</v>
      </c>
      <c r="G22" s="84">
        <v>318.705064</v>
      </c>
      <c r="H22" s="83">
        <v>73.130765</v>
      </c>
      <c r="I22" s="83">
        <v>71.576259</v>
      </c>
      <c r="J22" s="83">
        <v>83.060883</v>
      </c>
      <c r="K22" s="83">
        <v>81.388917</v>
      </c>
      <c r="L22" s="84">
        <v>309.156824</v>
      </c>
      <c r="M22" s="2">
        <v>69.99985</v>
      </c>
      <c r="N22" s="2">
        <v>70.50109</v>
      </c>
      <c r="O22" s="2">
        <v>71.878191</v>
      </c>
      <c r="P22" s="2">
        <v>73.671631</v>
      </c>
      <c r="Q22" s="19">
        <v>286.050762</v>
      </c>
      <c r="R22" s="2">
        <v>62.480663</v>
      </c>
      <c r="S22" s="2">
        <v>52.256503</v>
      </c>
      <c r="T22" s="2">
        <v>0</v>
      </c>
      <c r="U22" s="2">
        <v>0</v>
      </c>
      <c r="V22" s="19">
        <v>114.737166</v>
      </c>
      <c r="W22" s="62"/>
    </row>
    <row r="23" spans="1:23" ht="12.75" customHeight="1">
      <c r="A23" s="21" t="s">
        <v>33</v>
      </c>
      <c r="B23" s="24">
        <f t="shared" si="2"/>
        <v>5</v>
      </c>
      <c r="C23" s="83">
        <v>622.301451</v>
      </c>
      <c r="D23" s="83">
        <v>714.13907</v>
      </c>
      <c r="E23" s="83">
        <v>699.219763</v>
      </c>
      <c r="F23" s="83">
        <v>570.13736</v>
      </c>
      <c r="G23" s="84">
        <v>2605.797644</v>
      </c>
      <c r="H23" s="83">
        <v>618.688707</v>
      </c>
      <c r="I23" s="83">
        <v>594.323532</v>
      </c>
      <c r="J23" s="83">
        <v>625.920553</v>
      </c>
      <c r="K23" s="83">
        <v>561.329257</v>
      </c>
      <c r="L23" s="84">
        <v>2400.262049</v>
      </c>
      <c r="M23" s="2">
        <v>613.863835</v>
      </c>
      <c r="N23" s="2">
        <v>625.099458</v>
      </c>
      <c r="O23" s="2">
        <v>674.724503</v>
      </c>
      <c r="P23" s="2">
        <v>604.400325</v>
      </c>
      <c r="Q23" s="19">
        <v>2518.0881210000002</v>
      </c>
      <c r="R23" s="2">
        <v>642.761321</v>
      </c>
      <c r="S23" s="2">
        <v>672.685569</v>
      </c>
      <c r="T23" s="2">
        <v>0</v>
      </c>
      <c r="U23" s="2">
        <v>0</v>
      </c>
      <c r="V23" s="19">
        <v>1315.44689</v>
      </c>
      <c r="W23" s="62"/>
    </row>
    <row r="24" spans="1:23" ht="12.75" customHeight="1">
      <c r="A24" s="21" t="s">
        <v>34</v>
      </c>
      <c r="B24" s="24">
        <f t="shared" si="2"/>
        <v>6</v>
      </c>
      <c r="C24" s="83">
        <v>928.336549</v>
      </c>
      <c r="D24" s="83">
        <v>917.568483</v>
      </c>
      <c r="E24" s="83">
        <v>901.882342</v>
      </c>
      <c r="F24" s="83">
        <v>858.861466</v>
      </c>
      <c r="G24" s="84">
        <v>3606.64884</v>
      </c>
      <c r="H24" s="83">
        <v>949.496834</v>
      </c>
      <c r="I24" s="83">
        <v>896.727136</v>
      </c>
      <c r="J24" s="83">
        <v>877.516018</v>
      </c>
      <c r="K24" s="83">
        <v>804.925109</v>
      </c>
      <c r="L24" s="84">
        <v>3528.665097</v>
      </c>
      <c r="M24" s="2">
        <v>852.199294</v>
      </c>
      <c r="N24" s="2">
        <v>849.533669</v>
      </c>
      <c r="O24" s="2">
        <v>868.034115</v>
      </c>
      <c r="P24" s="2">
        <v>846.877966</v>
      </c>
      <c r="Q24" s="19">
        <v>3416.645044</v>
      </c>
      <c r="R24" s="2">
        <v>919.280588</v>
      </c>
      <c r="S24" s="2">
        <v>958.294954</v>
      </c>
      <c r="T24" s="2">
        <v>0</v>
      </c>
      <c r="U24" s="2">
        <v>0</v>
      </c>
      <c r="V24" s="19">
        <v>1877.575542</v>
      </c>
      <c r="W24" s="62"/>
    </row>
    <row r="25" spans="1:23" ht="12.75" customHeight="1">
      <c r="A25" s="9" t="s">
        <v>35</v>
      </c>
      <c r="B25" s="24">
        <f t="shared" si="2"/>
        <v>7</v>
      </c>
      <c r="C25" s="83">
        <v>952.529415</v>
      </c>
      <c r="D25" s="83">
        <v>897.838914</v>
      </c>
      <c r="E25" s="83">
        <v>869.099678</v>
      </c>
      <c r="F25" s="83">
        <v>1027.081576</v>
      </c>
      <c r="G25" s="84">
        <v>3746.549583</v>
      </c>
      <c r="H25" s="83">
        <v>983.892214</v>
      </c>
      <c r="I25" s="83">
        <v>936.223645</v>
      </c>
      <c r="J25" s="83">
        <v>919.053655</v>
      </c>
      <c r="K25" s="83">
        <v>945.193961</v>
      </c>
      <c r="L25" s="84">
        <v>3784.363475</v>
      </c>
      <c r="M25" s="2">
        <v>899.889892</v>
      </c>
      <c r="N25" s="2">
        <v>886.682752</v>
      </c>
      <c r="O25" s="2">
        <v>948.470296</v>
      </c>
      <c r="P25" s="2">
        <v>933.108377</v>
      </c>
      <c r="Q25" s="19">
        <v>3668.1513170000003</v>
      </c>
      <c r="R25" s="2">
        <v>948.439149</v>
      </c>
      <c r="S25" s="2">
        <v>1007.459106</v>
      </c>
      <c r="T25" s="2">
        <v>0</v>
      </c>
      <c r="U25" s="2">
        <v>0</v>
      </c>
      <c r="V25" s="19">
        <v>1955.898255</v>
      </c>
      <c r="W25" s="62"/>
    </row>
    <row r="26" spans="1:23" ht="12.75" customHeight="1">
      <c r="A26" s="21" t="s">
        <v>1</v>
      </c>
      <c r="B26" s="24">
        <f t="shared" si="2"/>
        <v>8</v>
      </c>
      <c r="C26" s="83">
        <v>886.636231</v>
      </c>
      <c r="D26" s="83">
        <v>860.866582</v>
      </c>
      <c r="E26" s="83">
        <v>961.003413</v>
      </c>
      <c r="F26" s="83">
        <v>983.785417</v>
      </c>
      <c r="G26" s="84">
        <v>3692.291643</v>
      </c>
      <c r="H26" s="83">
        <v>869.845474</v>
      </c>
      <c r="I26" s="83">
        <v>895.04834</v>
      </c>
      <c r="J26" s="83">
        <v>996.777697</v>
      </c>
      <c r="K26" s="83">
        <v>949.511845</v>
      </c>
      <c r="L26" s="84">
        <v>3711.183356</v>
      </c>
      <c r="M26" s="2">
        <v>909.238131</v>
      </c>
      <c r="N26" s="2">
        <v>885.485035</v>
      </c>
      <c r="O26" s="2">
        <v>1042.534112</v>
      </c>
      <c r="P26" s="2">
        <v>1013.006562</v>
      </c>
      <c r="Q26" s="19">
        <v>3850.26384</v>
      </c>
      <c r="R26" s="2">
        <v>904.254215</v>
      </c>
      <c r="S26" s="2">
        <v>929.499115</v>
      </c>
      <c r="T26" s="2">
        <v>0</v>
      </c>
      <c r="U26" s="2">
        <v>0</v>
      </c>
      <c r="V26" s="19">
        <v>1833.75333</v>
      </c>
      <c r="W26" s="62"/>
    </row>
    <row r="27" spans="1:23" ht="12.75" customHeight="1">
      <c r="A27" s="21" t="s">
        <v>0</v>
      </c>
      <c r="B27" s="24">
        <f t="shared" si="2"/>
        <v>9</v>
      </c>
      <c r="C27" s="83">
        <v>1.142806</v>
      </c>
      <c r="D27" s="83">
        <v>1.469525</v>
      </c>
      <c r="E27" s="83">
        <v>1.903824</v>
      </c>
      <c r="F27" s="83">
        <v>1.521612</v>
      </c>
      <c r="G27" s="84">
        <v>6.0377670000000006</v>
      </c>
      <c r="H27" s="83">
        <v>2.03234</v>
      </c>
      <c r="I27" s="83">
        <v>2.255071</v>
      </c>
      <c r="J27" s="83">
        <v>2.196751</v>
      </c>
      <c r="K27" s="83">
        <v>2.992959</v>
      </c>
      <c r="L27" s="84">
        <v>9.477121</v>
      </c>
      <c r="M27" s="2">
        <v>7.111855</v>
      </c>
      <c r="N27" s="2">
        <v>2.546345</v>
      </c>
      <c r="O27" s="2">
        <v>1.738585</v>
      </c>
      <c r="P27" s="2">
        <v>2.098403</v>
      </c>
      <c r="Q27" s="19">
        <v>13.495188</v>
      </c>
      <c r="R27" s="2">
        <v>3.554649</v>
      </c>
      <c r="S27" s="2">
        <v>1.544957</v>
      </c>
      <c r="T27" s="2">
        <v>0</v>
      </c>
      <c r="U27" s="2">
        <v>0</v>
      </c>
      <c r="V27" s="19">
        <v>5.099606</v>
      </c>
      <c r="W27" s="62"/>
    </row>
    <row r="28" spans="1:23" ht="12" customHeight="1">
      <c r="A28" s="16" t="s">
        <v>20</v>
      </c>
      <c r="B28" s="16"/>
      <c r="C28" s="52">
        <v>4450.3709739999995</v>
      </c>
      <c r="D28" s="52">
        <v>4603.300516</v>
      </c>
      <c r="E28" s="52">
        <v>4626.680218</v>
      </c>
      <c r="F28" s="52">
        <v>4723.863775999999</v>
      </c>
      <c r="G28" s="85">
        <v>18404.215484</v>
      </c>
      <c r="H28" s="52">
        <v>4603.58119</v>
      </c>
      <c r="I28" s="52">
        <v>4549.410416</v>
      </c>
      <c r="J28" s="52">
        <v>4605.133517000001</v>
      </c>
      <c r="K28" s="52">
        <v>4527.193501</v>
      </c>
      <c r="L28" s="85">
        <v>18285.318624</v>
      </c>
      <c r="M28" s="52">
        <v>4480.92653</v>
      </c>
      <c r="N28" s="52">
        <v>4530.807157</v>
      </c>
      <c r="O28" s="52">
        <v>4756.19125</v>
      </c>
      <c r="P28" s="52">
        <v>4708.9175780000005</v>
      </c>
      <c r="Q28" s="57">
        <v>18476.842515</v>
      </c>
      <c r="R28" s="52">
        <v>4656.272317999999</v>
      </c>
      <c r="S28" s="52">
        <v>4824.668554</v>
      </c>
      <c r="T28" s="52">
        <v>0</v>
      </c>
      <c r="U28" s="52">
        <v>0</v>
      </c>
      <c r="V28" s="57">
        <v>9480.940872</v>
      </c>
      <c r="W28" s="62"/>
    </row>
    <row r="29" spans="1:23" ht="12.75" customHeight="1">
      <c r="A29" s="17"/>
      <c r="B29" s="17"/>
      <c r="W29" s="62"/>
    </row>
    <row r="30" spans="1:23" ht="12.75" customHeight="1">
      <c r="A30" s="17"/>
      <c r="B30" s="17"/>
      <c r="D30" s="74"/>
      <c r="E30" s="74"/>
      <c r="F30" s="74"/>
      <c r="G30" s="74"/>
      <c r="H30" s="106"/>
      <c r="I30" s="106"/>
      <c r="J30" s="106"/>
      <c r="K30" s="106"/>
      <c r="L30" s="106"/>
      <c r="N30" s="80"/>
      <c r="O30" s="80"/>
      <c r="P30" s="80"/>
      <c r="Q30" s="80"/>
      <c r="R30" s="105" t="s">
        <v>100</v>
      </c>
      <c r="S30" s="105"/>
      <c r="T30" s="105"/>
      <c r="U30" s="105"/>
      <c r="V30" s="105"/>
      <c r="W30" s="62"/>
    </row>
    <row r="31" spans="1:23" ht="14.25">
      <c r="A31" s="56" t="s">
        <v>36</v>
      </c>
      <c r="B31" s="53"/>
      <c r="C31" s="64" t="s">
        <v>118</v>
      </c>
      <c r="D31" s="64" t="s">
        <v>119</v>
      </c>
      <c r="E31" s="64" t="s">
        <v>120</v>
      </c>
      <c r="F31" s="64" t="s">
        <v>121</v>
      </c>
      <c r="G31" s="64" t="s">
        <v>133</v>
      </c>
      <c r="H31" s="64" t="s">
        <v>122</v>
      </c>
      <c r="I31" s="64" t="s">
        <v>123</v>
      </c>
      <c r="J31" s="64" t="s">
        <v>124</v>
      </c>
      <c r="K31" s="64" t="s">
        <v>125</v>
      </c>
      <c r="L31" s="64" t="s">
        <v>135</v>
      </c>
      <c r="M31" s="64" t="s">
        <v>129</v>
      </c>
      <c r="N31" s="64" t="s">
        <v>130</v>
      </c>
      <c r="O31" s="64" t="s">
        <v>131</v>
      </c>
      <c r="P31" s="64" t="s">
        <v>132</v>
      </c>
      <c r="Q31" s="64" t="s">
        <v>134</v>
      </c>
      <c r="R31" s="64" t="s">
        <v>139</v>
      </c>
      <c r="S31" s="64" t="s">
        <v>140</v>
      </c>
      <c r="T31" s="64" t="s">
        <v>141</v>
      </c>
      <c r="U31" s="64" t="s">
        <v>142</v>
      </c>
      <c r="V31" s="64" t="s">
        <v>143</v>
      </c>
      <c r="W31" s="62"/>
    </row>
    <row r="32" spans="1:23" ht="19.5" customHeight="1">
      <c r="A32" s="23" t="s">
        <v>49</v>
      </c>
      <c r="B32" s="15"/>
      <c r="W32" s="62"/>
    </row>
    <row r="33" spans="1:23" ht="12.75" customHeight="1">
      <c r="A33" s="9" t="s">
        <v>40</v>
      </c>
      <c r="B33" s="5" t="str">
        <f aca="true" t="shared" si="3" ref="B33:B41">B45</f>
        <v>A</v>
      </c>
      <c r="C33" s="83">
        <v>413.680113</v>
      </c>
      <c r="D33" s="83">
        <v>385.616632</v>
      </c>
      <c r="E33" s="83">
        <v>414.236633</v>
      </c>
      <c r="F33" s="83">
        <v>471.767743</v>
      </c>
      <c r="G33" s="84">
        <v>1685.301121</v>
      </c>
      <c r="H33" s="83">
        <v>414.928008</v>
      </c>
      <c r="I33" s="83">
        <v>506.225698</v>
      </c>
      <c r="J33" s="83">
        <v>491.750771</v>
      </c>
      <c r="K33" s="83">
        <v>496.248216</v>
      </c>
      <c r="L33" s="84">
        <v>1909.152693</v>
      </c>
      <c r="M33" s="2">
        <v>411.770771</v>
      </c>
      <c r="N33" s="2">
        <v>466.44257</v>
      </c>
      <c r="O33" s="2">
        <v>449.471453</v>
      </c>
      <c r="P33" s="2">
        <v>464.630958</v>
      </c>
      <c r="Q33" s="19">
        <v>1792.315752</v>
      </c>
      <c r="R33" s="2">
        <v>413.99478</v>
      </c>
      <c r="S33" s="2">
        <v>431.447743</v>
      </c>
      <c r="T33" s="2">
        <v>0</v>
      </c>
      <c r="U33" s="2">
        <v>0</v>
      </c>
      <c r="V33" s="19">
        <v>845.4425229999999</v>
      </c>
      <c r="W33" s="62"/>
    </row>
    <row r="34" spans="1:23" ht="12.75" customHeight="1">
      <c r="A34" s="9" t="s">
        <v>105</v>
      </c>
      <c r="B34" s="5" t="str">
        <f t="shared" si="3"/>
        <v>B</v>
      </c>
      <c r="C34" s="83">
        <v>46.049579</v>
      </c>
      <c r="D34" s="83">
        <v>60.456264</v>
      </c>
      <c r="E34" s="83">
        <v>53.427017</v>
      </c>
      <c r="F34" s="83">
        <v>47.765716</v>
      </c>
      <c r="G34" s="84">
        <v>207.698576</v>
      </c>
      <c r="H34" s="83">
        <v>60.100409</v>
      </c>
      <c r="I34" s="83">
        <v>61.11625</v>
      </c>
      <c r="J34" s="83">
        <v>67.183025</v>
      </c>
      <c r="K34" s="83">
        <v>76.470457</v>
      </c>
      <c r="L34" s="84">
        <v>264.870141</v>
      </c>
      <c r="M34" s="2">
        <v>69.527287</v>
      </c>
      <c r="N34" s="2">
        <v>71.427011</v>
      </c>
      <c r="O34" s="2">
        <v>86.248286</v>
      </c>
      <c r="P34" s="2">
        <v>74.748304</v>
      </c>
      <c r="Q34" s="19">
        <v>301.950888</v>
      </c>
      <c r="R34" s="2">
        <v>58.520745</v>
      </c>
      <c r="S34" s="2">
        <v>60.309192</v>
      </c>
      <c r="T34" s="2">
        <v>0</v>
      </c>
      <c r="U34" s="2">
        <v>0</v>
      </c>
      <c r="V34" s="19">
        <v>118.829937</v>
      </c>
      <c r="W34" s="62"/>
    </row>
    <row r="35" spans="1:23" ht="12.75" customHeight="1">
      <c r="A35" s="9" t="s">
        <v>128</v>
      </c>
      <c r="B35" s="5" t="str">
        <f t="shared" si="3"/>
        <v>C</v>
      </c>
      <c r="C35" s="83">
        <v>2314.581464</v>
      </c>
      <c r="D35" s="83">
        <v>2714.366862</v>
      </c>
      <c r="E35" s="83">
        <v>2106.991072</v>
      </c>
      <c r="F35" s="83">
        <v>2183.994557</v>
      </c>
      <c r="G35" s="84">
        <v>9319.933955</v>
      </c>
      <c r="H35" s="83">
        <v>2355.624842</v>
      </c>
      <c r="I35" s="83">
        <v>2037.653086</v>
      </c>
      <c r="J35" s="83">
        <v>2172.530141</v>
      </c>
      <c r="K35" s="83">
        <v>2086.748391</v>
      </c>
      <c r="L35" s="84">
        <v>8652.55646</v>
      </c>
      <c r="M35" s="2">
        <v>2311.162087</v>
      </c>
      <c r="N35" s="2">
        <v>2108.196825</v>
      </c>
      <c r="O35" s="2">
        <v>2228.102694</v>
      </c>
      <c r="P35" s="2">
        <v>2030.020151</v>
      </c>
      <c r="Q35" s="19">
        <v>8677.481757</v>
      </c>
      <c r="R35" s="2">
        <v>2214.403544</v>
      </c>
      <c r="S35" s="2">
        <v>2037.698023</v>
      </c>
      <c r="T35" s="2">
        <v>0</v>
      </c>
      <c r="U35" s="2">
        <v>0</v>
      </c>
      <c r="V35" s="19">
        <v>4252.101567</v>
      </c>
      <c r="W35" s="62"/>
    </row>
    <row r="36" spans="1:23" ht="12.75" customHeight="1">
      <c r="A36" s="9" t="s">
        <v>42</v>
      </c>
      <c r="B36" s="5" t="str">
        <f t="shared" si="3"/>
        <v>D</v>
      </c>
      <c r="C36" s="83">
        <v>88.472749</v>
      </c>
      <c r="D36" s="83">
        <v>127.980498</v>
      </c>
      <c r="E36" s="83">
        <v>169.090374</v>
      </c>
      <c r="F36" s="83">
        <v>150.889222</v>
      </c>
      <c r="G36" s="84">
        <v>536.4328429999999</v>
      </c>
      <c r="H36" s="83">
        <v>61.429124</v>
      </c>
      <c r="I36" s="83">
        <v>116.923688</v>
      </c>
      <c r="J36" s="83">
        <v>203.358644</v>
      </c>
      <c r="K36" s="83">
        <v>145.916191</v>
      </c>
      <c r="L36" s="84">
        <v>527.627647</v>
      </c>
      <c r="M36" s="2">
        <v>89.83979</v>
      </c>
      <c r="N36" s="2">
        <v>147.440105</v>
      </c>
      <c r="O36" s="2">
        <v>191.942319</v>
      </c>
      <c r="P36" s="2">
        <v>152.539953</v>
      </c>
      <c r="Q36" s="19">
        <v>581.762167</v>
      </c>
      <c r="R36" s="2">
        <v>100.407681</v>
      </c>
      <c r="S36" s="2">
        <v>154.57235</v>
      </c>
      <c r="T36" s="2">
        <v>0</v>
      </c>
      <c r="U36" s="2">
        <v>0</v>
      </c>
      <c r="V36" s="19">
        <v>254.980031</v>
      </c>
      <c r="W36" s="62"/>
    </row>
    <row r="37" spans="1:23" ht="12.75" customHeight="1">
      <c r="A37" s="9" t="s">
        <v>106</v>
      </c>
      <c r="B37" s="5" t="str">
        <f t="shared" si="3"/>
        <v>F</v>
      </c>
      <c r="C37" s="83">
        <v>196.035009</v>
      </c>
      <c r="D37" s="83">
        <v>176.984086</v>
      </c>
      <c r="E37" s="83">
        <v>187.629473</v>
      </c>
      <c r="F37" s="83">
        <v>167.163462</v>
      </c>
      <c r="G37" s="84">
        <v>727.8120299999999</v>
      </c>
      <c r="H37" s="83">
        <v>185.291798</v>
      </c>
      <c r="I37" s="83">
        <v>165.26681</v>
      </c>
      <c r="J37" s="83">
        <v>186.398308</v>
      </c>
      <c r="K37" s="83">
        <v>185.83837</v>
      </c>
      <c r="L37" s="84">
        <v>722.795286</v>
      </c>
      <c r="M37" s="2">
        <v>154.180506</v>
      </c>
      <c r="N37" s="2">
        <v>167.18045</v>
      </c>
      <c r="O37" s="2">
        <v>148.120953</v>
      </c>
      <c r="P37" s="2">
        <v>161.277898</v>
      </c>
      <c r="Q37" s="19">
        <v>630.7598069999999</v>
      </c>
      <c r="R37" s="2">
        <v>147.395365</v>
      </c>
      <c r="S37" s="2">
        <v>206.112556</v>
      </c>
      <c r="T37" s="2">
        <v>0</v>
      </c>
      <c r="U37" s="2">
        <v>0</v>
      </c>
      <c r="V37" s="19">
        <v>353.507921</v>
      </c>
      <c r="W37" s="62"/>
    </row>
    <row r="38" spans="1:23" ht="12.75" customHeight="1">
      <c r="A38" s="9" t="s">
        <v>43</v>
      </c>
      <c r="B38" s="5" t="str">
        <f t="shared" si="3"/>
        <v>G</v>
      </c>
      <c r="C38" s="83">
        <v>503.627836</v>
      </c>
      <c r="D38" s="83">
        <v>612.9531</v>
      </c>
      <c r="E38" s="83">
        <v>615.809984</v>
      </c>
      <c r="F38" s="83">
        <v>576.794542</v>
      </c>
      <c r="G38" s="84">
        <v>2309.185462</v>
      </c>
      <c r="H38" s="83">
        <v>655.8866</v>
      </c>
      <c r="I38" s="83">
        <v>672.693016</v>
      </c>
      <c r="J38" s="83">
        <v>656.147655</v>
      </c>
      <c r="K38" s="83">
        <v>738.564993</v>
      </c>
      <c r="L38" s="84">
        <v>2723.2922639999997</v>
      </c>
      <c r="M38" s="2">
        <v>682.365807</v>
      </c>
      <c r="N38" s="2">
        <v>1131.029535</v>
      </c>
      <c r="O38" s="2">
        <v>958.656981</v>
      </c>
      <c r="P38" s="2">
        <v>1361.354548</v>
      </c>
      <c r="Q38" s="19">
        <v>4133.406871</v>
      </c>
      <c r="R38" s="2">
        <v>882.508391</v>
      </c>
      <c r="S38" s="2">
        <v>782.027868</v>
      </c>
      <c r="T38" s="2">
        <v>0</v>
      </c>
      <c r="U38" s="2">
        <v>0</v>
      </c>
      <c r="V38" s="19">
        <v>1664.536259</v>
      </c>
      <c r="W38" s="62"/>
    </row>
    <row r="39" spans="1:23" ht="12.75" customHeight="1">
      <c r="A39" s="9" t="s">
        <v>41</v>
      </c>
      <c r="B39" s="5" t="str">
        <f t="shared" si="3"/>
        <v>H</v>
      </c>
      <c r="C39" s="83">
        <v>286.583299</v>
      </c>
      <c r="D39" s="83">
        <v>156.4539</v>
      </c>
      <c r="E39" s="83">
        <v>229.929807</v>
      </c>
      <c r="F39" s="83">
        <v>244.63737</v>
      </c>
      <c r="G39" s="84">
        <v>917.604376</v>
      </c>
      <c r="H39" s="83">
        <v>171.717387</v>
      </c>
      <c r="I39" s="83">
        <v>133.953669</v>
      </c>
      <c r="J39" s="83">
        <v>109.349363</v>
      </c>
      <c r="K39" s="83">
        <v>119.291966</v>
      </c>
      <c r="L39" s="84">
        <v>534.312385</v>
      </c>
      <c r="M39" s="2">
        <v>135.693266</v>
      </c>
      <c r="N39" s="2">
        <v>105.030638</v>
      </c>
      <c r="O39" s="2">
        <v>102.991363</v>
      </c>
      <c r="P39" s="2">
        <v>121.094552</v>
      </c>
      <c r="Q39" s="19">
        <v>464.80981900000006</v>
      </c>
      <c r="R39" s="2">
        <v>118.308061</v>
      </c>
      <c r="S39" s="2">
        <v>115.421014</v>
      </c>
      <c r="T39" s="2">
        <v>0</v>
      </c>
      <c r="U39" s="2">
        <v>0</v>
      </c>
      <c r="V39" s="19">
        <v>233.729075</v>
      </c>
      <c r="W39" s="62"/>
    </row>
    <row r="40" spans="1:23" ht="12.75" customHeight="1">
      <c r="A40" s="9" t="s">
        <v>107</v>
      </c>
      <c r="B40" s="5" t="str">
        <f t="shared" si="3"/>
        <v>I</v>
      </c>
      <c r="C40" s="83">
        <v>248.18209</v>
      </c>
      <c r="D40" s="83">
        <v>240.441718</v>
      </c>
      <c r="E40" s="83">
        <v>272.688317</v>
      </c>
      <c r="F40" s="83">
        <v>282.329814</v>
      </c>
      <c r="G40" s="84">
        <v>1043.6419389999999</v>
      </c>
      <c r="H40" s="83">
        <v>221.596344</v>
      </c>
      <c r="I40" s="83">
        <v>214.612177</v>
      </c>
      <c r="J40" s="83">
        <v>225.616978</v>
      </c>
      <c r="K40" s="83">
        <v>255.389757</v>
      </c>
      <c r="L40" s="84">
        <v>917.2152560000001</v>
      </c>
      <c r="M40" s="2">
        <v>192.237327</v>
      </c>
      <c r="N40" s="2">
        <v>204.827578</v>
      </c>
      <c r="O40" s="2">
        <v>202.743585</v>
      </c>
      <c r="P40" s="2">
        <v>248.629853</v>
      </c>
      <c r="Q40" s="19">
        <v>848.4383429999999</v>
      </c>
      <c r="R40" s="2">
        <v>243.468535</v>
      </c>
      <c r="S40" s="2">
        <v>244.277681</v>
      </c>
      <c r="T40" s="2">
        <v>0</v>
      </c>
      <c r="U40" s="2">
        <v>0</v>
      </c>
      <c r="V40" s="19">
        <v>487.746216</v>
      </c>
      <c r="W40" s="62"/>
    </row>
    <row r="41" spans="1:23" ht="12.75" customHeight="1">
      <c r="A41" s="9" t="s">
        <v>48</v>
      </c>
      <c r="B41" s="5" t="str">
        <f t="shared" si="3"/>
        <v>E</v>
      </c>
      <c r="C41" s="83">
        <v>0</v>
      </c>
      <c r="D41" s="83">
        <v>0</v>
      </c>
      <c r="E41" s="83">
        <v>0</v>
      </c>
      <c r="F41" s="83">
        <v>0</v>
      </c>
      <c r="G41" s="84">
        <v>0</v>
      </c>
      <c r="H41" s="83">
        <v>0</v>
      </c>
      <c r="I41" s="83">
        <v>0</v>
      </c>
      <c r="J41" s="83">
        <v>0</v>
      </c>
      <c r="K41" s="83">
        <v>0</v>
      </c>
      <c r="L41" s="84">
        <v>0</v>
      </c>
      <c r="M41" s="2">
        <v>0</v>
      </c>
      <c r="N41" s="2">
        <v>0</v>
      </c>
      <c r="O41" s="2">
        <v>0</v>
      </c>
      <c r="P41" s="2">
        <v>0</v>
      </c>
      <c r="Q41" s="19">
        <v>0</v>
      </c>
      <c r="R41" s="2">
        <v>0</v>
      </c>
      <c r="S41" s="2">
        <v>0</v>
      </c>
      <c r="T41" s="2">
        <v>0</v>
      </c>
      <c r="U41" s="2">
        <v>0</v>
      </c>
      <c r="V41" s="19">
        <v>0</v>
      </c>
      <c r="W41" s="62"/>
    </row>
    <row r="42" spans="1:23" ht="12" customHeight="1">
      <c r="A42" s="16" t="s">
        <v>19</v>
      </c>
      <c r="C42" s="52">
        <v>4097.212139</v>
      </c>
      <c r="D42" s="52">
        <v>4475.25306</v>
      </c>
      <c r="E42" s="52">
        <v>4049.8026769999997</v>
      </c>
      <c r="F42" s="52">
        <v>4125.342426</v>
      </c>
      <c r="G42" s="85">
        <v>16747.610301999997</v>
      </c>
      <c r="H42" s="52">
        <v>4126.574512</v>
      </c>
      <c r="I42" s="52">
        <v>3908.4443939999996</v>
      </c>
      <c r="J42" s="52">
        <v>4112.334884999999</v>
      </c>
      <c r="K42" s="52">
        <v>4104.468341</v>
      </c>
      <c r="L42" s="85">
        <v>16251.822131999998</v>
      </c>
      <c r="M42" s="52">
        <v>4046.776841</v>
      </c>
      <c r="N42" s="52">
        <v>4401.5747120000005</v>
      </c>
      <c r="O42" s="52">
        <v>4368.277634</v>
      </c>
      <c r="P42" s="52">
        <v>4614.296217</v>
      </c>
      <c r="Q42" s="57">
        <v>17430.925404</v>
      </c>
      <c r="R42" s="52">
        <v>4179.007102</v>
      </c>
      <c r="S42" s="52">
        <v>4031.866427</v>
      </c>
      <c r="T42" s="52">
        <v>0</v>
      </c>
      <c r="U42" s="52">
        <v>0</v>
      </c>
      <c r="V42" s="57">
        <v>8210.873529</v>
      </c>
      <c r="W42" s="62"/>
    </row>
    <row r="43" spans="1:23" ht="14.25">
      <c r="A43" s="18"/>
      <c r="B43" s="18"/>
      <c r="C43" s="12"/>
      <c r="D43" s="12"/>
      <c r="E43" s="12"/>
      <c r="F43" s="12"/>
      <c r="H43" s="12"/>
      <c r="I43" s="12"/>
      <c r="J43" s="12"/>
      <c r="K43" s="12"/>
      <c r="M43" s="12"/>
      <c r="N43" s="12"/>
      <c r="O43" s="12"/>
      <c r="P43" s="12"/>
      <c r="R43" s="12"/>
      <c r="S43" s="12"/>
      <c r="T43" s="12"/>
      <c r="U43" s="12"/>
      <c r="W43" s="62"/>
    </row>
    <row r="44" spans="1:23" ht="19.5" customHeight="1">
      <c r="A44" s="14" t="s">
        <v>39</v>
      </c>
      <c r="B44" s="14"/>
      <c r="C44" s="12"/>
      <c r="D44" s="12"/>
      <c r="E44" s="12"/>
      <c r="F44" s="12"/>
      <c r="H44" s="12"/>
      <c r="I44" s="12"/>
      <c r="J44" s="12"/>
      <c r="K44" s="12"/>
      <c r="M44" s="12"/>
      <c r="N44" s="12"/>
      <c r="O44" s="12"/>
      <c r="P44" s="12"/>
      <c r="R44" s="12"/>
      <c r="S44" s="12"/>
      <c r="T44" s="12"/>
      <c r="U44" s="12"/>
      <c r="W44" s="62"/>
    </row>
    <row r="45" spans="1:23" ht="12.75" customHeight="1">
      <c r="A45" s="9" t="s">
        <v>40</v>
      </c>
      <c r="B45" s="20" t="s">
        <v>23</v>
      </c>
      <c r="C45" s="83">
        <v>1178.773707</v>
      </c>
      <c r="D45" s="83">
        <v>1152.625233</v>
      </c>
      <c r="E45" s="83">
        <v>1278.112933</v>
      </c>
      <c r="F45" s="83">
        <v>1274.490286</v>
      </c>
      <c r="G45" s="84">
        <v>4884.002159000001</v>
      </c>
      <c r="H45" s="83">
        <v>1142.006597</v>
      </c>
      <c r="I45" s="83">
        <v>1183.712027</v>
      </c>
      <c r="J45" s="83">
        <v>1334.763583</v>
      </c>
      <c r="K45" s="83">
        <v>1226.067181</v>
      </c>
      <c r="L45" s="84">
        <v>4886.549387999999</v>
      </c>
      <c r="M45" s="2">
        <v>1163.696533</v>
      </c>
      <c r="N45" s="2">
        <v>1113.713276</v>
      </c>
      <c r="O45" s="2">
        <v>1344.044581</v>
      </c>
      <c r="P45" s="2">
        <v>1270.182224</v>
      </c>
      <c r="Q45" s="19">
        <v>4891.636614</v>
      </c>
      <c r="R45" s="2">
        <v>1198.619589</v>
      </c>
      <c r="S45" s="2">
        <v>1226.287102</v>
      </c>
      <c r="T45" s="2">
        <v>0</v>
      </c>
      <c r="U45" s="2">
        <v>0</v>
      </c>
      <c r="V45" s="19">
        <v>2424.906691</v>
      </c>
      <c r="W45" s="62"/>
    </row>
    <row r="46" spans="1:23" ht="12.75" customHeight="1">
      <c r="A46" s="9" t="s">
        <v>105</v>
      </c>
      <c r="B46" s="20" t="s">
        <v>47</v>
      </c>
      <c r="C46" s="83">
        <v>67.313241</v>
      </c>
      <c r="D46" s="83">
        <v>87.657166</v>
      </c>
      <c r="E46" s="83">
        <v>63.164136</v>
      </c>
      <c r="F46" s="83">
        <v>54.333182</v>
      </c>
      <c r="G46" s="84">
        <v>272.46772500000003</v>
      </c>
      <c r="H46" s="83">
        <v>58.370808</v>
      </c>
      <c r="I46" s="83">
        <v>48.057276</v>
      </c>
      <c r="J46" s="83">
        <v>54.747703</v>
      </c>
      <c r="K46" s="83">
        <v>37.979065</v>
      </c>
      <c r="L46" s="84">
        <v>199.154852</v>
      </c>
      <c r="M46" s="2">
        <v>38.67068</v>
      </c>
      <c r="N46" s="2">
        <v>58.067106</v>
      </c>
      <c r="O46" s="2">
        <v>37.400346</v>
      </c>
      <c r="P46" s="2">
        <v>51.519644</v>
      </c>
      <c r="Q46" s="19">
        <v>185.65777599999998</v>
      </c>
      <c r="R46" s="2">
        <v>39.593252</v>
      </c>
      <c r="S46" s="2">
        <v>35.829982</v>
      </c>
      <c r="T46" s="2">
        <v>0</v>
      </c>
      <c r="U46" s="2">
        <v>0</v>
      </c>
      <c r="V46" s="19">
        <v>75.42323400000001</v>
      </c>
      <c r="W46" s="62"/>
    </row>
    <row r="47" spans="1:23" ht="12.75" customHeight="1">
      <c r="A47" s="9" t="s">
        <v>128</v>
      </c>
      <c r="B47" s="20" t="s">
        <v>44</v>
      </c>
      <c r="C47" s="83">
        <v>2356.483523</v>
      </c>
      <c r="D47" s="83">
        <v>2423.32234</v>
      </c>
      <c r="E47" s="83">
        <v>2440.329022</v>
      </c>
      <c r="F47" s="83">
        <v>2483.46632</v>
      </c>
      <c r="G47" s="84">
        <v>9703.601204999999</v>
      </c>
      <c r="H47" s="83">
        <v>2489.051168</v>
      </c>
      <c r="I47" s="83">
        <v>2430.161232</v>
      </c>
      <c r="J47" s="83">
        <v>2424.767812</v>
      </c>
      <c r="K47" s="83">
        <v>2443.95125</v>
      </c>
      <c r="L47" s="84">
        <v>9787.931462</v>
      </c>
      <c r="M47" s="2">
        <v>2458.27165</v>
      </c>
      <c r="N47" s="2">
        <v>2515.402958</v>
      </c>
      <c r="O47" s="2">
        <v>2567.591993</v>
      </c>
      <c r="P47" s="2">
        <v>2574.96248</v>
      </c>
      <c r="Q47" s="19">
        <v>10116.229081000001</v>
      </c>
      <c r="R47" s="2">
        <v>2625.968724</v>
      </c>
      <c r="S47" s="2">
        <v>2661.298754</v>
      </c>
      <c r="T47" s="2">
        <v>0</v>
      </c>
      <c r="U47" s="2">
        <v>0</v>
      </c>
      <c r="V47" s="19">
        <v>5287.267478</v>
      </c>
      <c r="W47" s="62"/>
    </row>
    <row r="48" spans="1:23" ht="12.75" customHeight="1">
      <c r="A48" s="9" t="s">
        <v>42</v>
      </c>
      <c r="B48" s="20" t="s">
        <v>24</v>
      </c>
      <c r="C48" s="83">
        <v>86.89695</v>
      </c>
      <c r="D48" s="83">
        <v>110.708002</v>
      </c>
      <c r="E48" s="83">
        <v>84.763702</v>
      </c>
      <c r="F48" s="83">
        <v>94.436456</v>
      </c>
      <c r="G48" s="84">
        <v>376.80511</v>
      </c>
      <c r="H48" s="83">
        <v>98.633329</v>
      </c>
      <c r="I48" s="83">
        <v>85.677649</v>
      </c>
      <c r="J48" s="83">
        <v>78.100404</v>
      </c>
      <c r="K48" s="83">
        <v>79.226083</v>
      </c>
      <c r="L48" s="84">
        <v>341.637465</v>
      </c>
      <c r="M48" s="2">
        <v>54.964238</v>
      </c>
      <c r="N48" s="2">
        <v>76.331632</v>
      </c>
      <c r="O48" s="2">
        <v>64.02014</v>
      </c>
      <c r="P48" s="2">
        <v>68.640533</v>
      </c>
      <c r="Q48" s="19">
        <v>263.956543</v>
      </c>
      <c r="R48" s="2">
        <v>59.537596</v>
      </c>
      <c r="S48" s="2">
        <v>58.456435</v>
      </c>
      <c r="T48" s="2">
        <v>0</v>
      </c>
      <c r="U48" s="2">
        <v>0</v>
      </c>
      <c r="V48" s="19">
        <v>117.994031</v>
      </c>
      <c r="W48" s="62"/>
    </row>
    <row r="49" spans="1:23" ht="12.75" customHeight="1">
      <c r="A49" s="9" t="s">
        <v>106</v>
      </c>
      <c r="B49" s="20" t="s">
        <v>27</v>
      </c>
      <c r="C49" s="83">
        <v>68.122116</v>
      </c>
      <c r="D49" s="83">
        <v>71.603775</v>
      </c>
      <c r="E49" s="83">
        <v>61.62421</v>
      </c>
      <c r="F49" s="83">
        <v>62.796899</v>
      </c>
      <c r="G49" s="84">
        <v>264.147</v>
      </c>
      <c r="H49" s="83">
        <v>69.374004</v>
      </c>
      <c r="I49" s="83">
        <v>62.720435</v>
      </c>
      <c r="J49" s="83">
        <v>48.807739</v>
      </c>
      <c r="K49" s="83">
        <v>58.414779</v>
      </c>
      <c r="L49" s="84">
        <v>239.316957</v>
      </c>
      <c r="M49" s="2">
        <v>58.622013</v>
      </c>
      <c r="N49" s="2">
        <v>61.273736</v>
      </c>
      <c r="O49" s="2">
        <v>46.016987</v>
      </c>
      <c r="P49" s="2">
        <v>54.347722</v>
      </c>
      <c r="Q49" s="19">
        <v>220.260458</v>
      </c>
      <c r="R49" s="2">
        <v>58.496508</v>
      </c>
      <c r="S49" s="2">
        <v>57.544489</v>
      </c>
      <c r="T49" s="2">
        <v>0</v>
      </c>
      <c r="U49" s="2">
        <v>0</v>
      </c>
      <c r="V49" s="19">
        <v>116.040997</v>
      </c>
      <c r="W49" s="62"/>
    </row>
    <row r="50" spans="1:23" ht="12.75" customHeight="1">
      <c r="A50" s="9" t="s">
        <v>43</v>
      </c>
      <c r="B50" s="20" t="s">
        <v>46</v>
      </c>
      <c r="C50" s="83">
        <v>299.570493</v>
      </c>
      <c r="D50" s="83">
        <v>340.019835</v>
      </c>
      <c r="E50" s="83">
        <v>330.128749</v>
      </c>
      <c r="F50" s="83">
        <v>358.690872</v>
      </c>
      <c r="G50" s="84">
        <v>1328.4099489999999</v>
      </c>
      <c r="H50" s="83">
        <v>340.186688</v>
      </c>
      <c r="I50" s="83">
        <v>373.47551</v>
      </c>
      <c r="J50" s="83">
        <v>314.132874</v>
      </c>
      <c r="K50" s="83">
        <v>356.045206</v>
      </c>
      <c r="L50" s="84">
        <v>1383.840278</v>
      </c>
      <c r="M50" s="2">
        <v>359.023515</v>
      </c>
      <c r="N50" s="2">
        <v>390.419432</v>
      </c>
      <c r="O50" s="2">
        <v>365.401297</v>
      </c>
      <c r="P50" s="2">
        <v>383.938558</v>
      </c>
      <c r="Q50" s="19">
        <v>1498.782802</v>
      </c>
      <c r="R50" s="2">
        <v>353.656748</v>
      </c>
      <c r="S50" s="2">
        <v>454.920903</v>
      </c>
      <c r="T50" s="2">
        <v>0</v>
      </c>
      <c r="U50" s="2">
        <v>0</v>
      </c>
      <c r="V50" s="19">
        <v>808.5776510000001</v>
      </c>
      <c r="W50" s="62"/>
    </row>
    <row r="51" spans="1:23" ht="12.75" customHeight="1">
      <c r="A51" s="9" t="s">
        <v>41</v>
      </c>
      <c r="B51" s="20" t="s">
        <v>45</v>
      </c>
      <c r="C51" s="83">
        <v>70.5341</v>
      </c>
      <c r="D51" s="83">
        <v>87.758815</v>
      </c>
      <c r="E51" s="83">
        <v>69.152354</v>
      </c>
      <c r="F51" s="83">
        <v>72.609942</v>
      </c>
      <c r="G51" s="84">
        <v>300.055211</v>
      </c>
      <c r="H51" s="83">
        <v>73.385974</v>
      </c>
      <c r="I51" s="83">
        <v>72.134727</v>
      </c>
      <c r="J51" s="83">
        <v>89.182836</v>
      </c>
      <c r="K51" s="83">
        <v>55.969877</v>
      </c>
      <c r="L51" s="84">
        <v>290.673414</v>
      </c>
      <c r="M51" s="2">
        <v>78.087968</v>
      </c>
      <c r="N51" s="2">
        <v>64.706446</v>
      </c>
      <c r="O51" s="2">
        <v>63.402296</v>
      </c>
      <c r="P51" s="2">
        <v>60.037667</v>
      </c>
      <c r="Q51" s="19">
        <v>266.234377</v>
      </c>
      <c r="R51" s="2">
        <v>68.211031</v>
      </c>
      <c r="S51" s="2">
        <v>52.805989</v>
      </c>
      <c r="T51" s="2">
        <v>0</v>
      </c>
      <c r="U51" s="2">
        <v>0</v>
      </c>
      <c r="V51" s="19">
        <v>121.01702</v>
      </c>
      <c r="W51" s="62"/>
    </row>
    <row r="52" spans="1:23" ht="12.75" customHeight="1">
      <c r="A52" s="9" t="s">
        <v>107</v>
      </c>
      <c r="B52" s="20" t="s">
        <v>26</v>
      </c>
      <c r="C52" s="83">
        <v>322.676844</v>
      </c>
      <c r="D52" s="83">
        <v>329.60535</v>
      </c>
      <c r="E52" s="83">
        <v>299.405112</v>
      </c>
      <c r="F52" s="83">
        <v>323.039819</v>
      </c>
      <c r="G52" s="84">
        <v>1274.7271250000001</v>
      </c>
      <c r="H52" s="83">
        <v>332.572622</v>
      </c>
      <c r="I52" s="83">
        <v>293.47156</v>
      </c>
      <c r="J52" s="83">
        <v>260.630566</v>
      </c>
      <c r="K52" s="83">
        <v>269.54006</v>
      </c>
      <c r="L52" s="84">
        <v>1156.2148080000002</v>
      </c>
      <c r="M52" s="2">
        <v>269.589933</v>
      </c>
      <c r="N52" s="2">
        <v>250.892571</v>
      </c>
      <c r="O52" s="2">
        <v>268.31361</v>
      </c>
      <c r="P52" s="2">
        <v>245.28875</v>
      </c>
      <c r="Q52" s="19">
        <v>1034.084864</v>
      </c>
      <c r="R52" s="2">
        <v>252.18887</v>
      </c>
      <c r="S52" s="2">
        <v>277.5249</v>
      </c>
      <c r="T52" s="2">
        <v>0</v>
      </c>
      <c r="U52" s="2">
        <v>0</v>
      </c>
      <c r="V52" s="19">
        <v>529.7137700000001</v>
      </c>
      <c r="W52" s="62"/>
    </row>
    <row r="53" spans="1:23" ht="12.75" customHeight="1">
      <c r="A53" s="9" t="s">
        <v>48</v>
      </c>
      <c r="B53" s="20" t="s">
        <v>25</v>
      </c>
      <c r="C53" s="83">
        <v>0</v>
      </c>
      <c r="D53" s="83">
        <v>0</v>
      </c>
      <c r="E53" s="83">
        <v>0</v>
      </c>
      <c r="F53" s="83">
        <v>0</v>
      </c>
      <c r="G53" s="84">
        <v>0</v>
      </c>
      <c r="H53" s="83">
        <v>0</v>
      </c>
      <c r="I53" s="83">
        <v>0</v>
      </c>
      <c r="J53" s="83">
        <v>0</v>
      </c>
      <c r="K53" s="83">
        <v>0</v>
      </c>
      <c r="L53" s="84">
        <v>0</v>
      </c>
      <c r="M53" s="2">
        <v>0</v>
      </c>
      <c r="N53" s="2">
        <v>0</v>
      </c>
      <c r="O53" s="2">
        <v>0</v>
      </c>
      <c r="P53" s="2">
        <v>0</v>
      </c>
      <c r="Q53" s="19">
        <v>0</v>
      </c>
      <c r="R53" s="2">
        <v>0</v>
      </c>
      <c r="S53" s="2">
        <v>0</v>
      </c>
      <c r="T53" s="2">
        <v>0</v>
      </c>
      <c r="U53" s="2">
        <v>0</v>
      </c>
      <c r="V53" s="19">
        <v>0</v>
      </c>
      <c r="W53" s="62"/>
    </row>
    <row r="54" spans="1:23" ht="14.25">
      <c r="A54" s="16" t="s">
        <v>20</v>
      </c>
      <c r="B54" s="16"/>
      <c r="C54" s="52">
        <v>4450.3709739999995</v>
      </c>
      <c r="D54" s="52">
        <v>4603.300516</v>
      </c>
      <c r="E54" s="52">
        <v>4626.680218</v>
      </c>
      <c r="F54" s="52">
        <v>4723.863775999999</v>
      </c>
      <c r="G54" s="85">
        <v>18404.215484</v>
      </c>
      <c r="H54" s="52">
        <v>4603.58119</v>
      </c>
      <c r="I54" s="52">
        <v>4549.410416</v>
      </c>
      <c r="J54" s="52">
        <v>4605.133516999999</v>
      </c>
      <c r="K54" s="52">
        <v>4527.193501000001</v>
      </c>
      <c r="L54" s="85">
        <v>18285.318624</v>
      </c>
      <c r="M54" s="52">
        <v>4480.926530000001</v>
      </c>
      <c r="N54" s="52">
        <v>4530.807157</v>
      </c>
      <c r="O54" s="52">
        <v>4756.191250000001</v>
      </c>
      <c r="P54" s="52">
        <v>4708.917578</v>
      </c>
      <c r="Q54" s="57">
        <v>18476.842515000004</v>
      </c>
      <c r="R54" s="52">
        <v>4656.272318</v>
      </c>
      <c r="S54" s="52">
        <v>4824.668554000001</v>
      </c>
      <c r="T54" s="52">
        <v>0</v>
      </c>
      <c r="U54" s="52">
        <v>0</v>
      </c>
      <c r="V54" s="57">
        <v>9480.940872</v>
      </c>
      <c r="W54" s="62"/>
    </row>
    <row r="55" spans="1:2" ht="14.25">
      <c r="A55" s="17"/>
      <c r="B55" s="17"/>
    </row>
    <row r="56" ht="12.75">
      <c r="A56" s="58" t="s">
        <v>117</v>
      </c>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2014 Q2 Press Release</oddHeader>
    <oddFooter>&amp;L&amp;"Arial,Bold"&amp;11 Regional Trade Statistics, HMRC&amp;C&amp;"Arial,Bold"&amp;11 Page 9&amp;R&amp;"Arial,Bold"&amp;11 Issued 04 September 2014</oddFooter>
  </headerFooter>
</worksheet>
</file>

<file path=xl/worksheets/sheet11.xml><?xml version="1.0" encoding="utf-8"?>
<worksheet xmlns="http://schemas.openxmlformats.org/spreadsheetml/2006/main" xmlns:r="http://schemas.openxmlformats.org/officeDocument/2006/relationships">
  <sheetPr codeName="Sheet8"/>
  <dimension ref="A1:W56"/>
  <sheetViews>
    <sheetView showGridLines="0" zoomScale="75" zoomScaleNormal="75" workbookViewId="0" topLeftCell="A1">
      <selection activeCell="R25" sqref="R25"/>
    </sheetView>
  </sheetViews>
  <sheetFormatPr defaultColWidth="9.140625" defaultRowHeight="12.75"/>
  <cols>
    <col min="1" max="1" width="34.140625" style="58" customWidth="1"/>
    <col min="2" max="2" width="4.140625" style="58" bestFit="1" customWidth="1"/>
    <col min="3" max="16384" width="9.140625" style="58" customWidth="1"/>
  </cols>
  <sheetData>
    <row r="1" spans="1:2" ht="18">
      <c r="A1" s="25" t="s">
        <v>7</v>
      </c>
      <c r="B1" s="58" t="s">
        <v>51</v>
      </c>
    </row>
    <row r="2" spans="4:22" ht="12.75">
      <c r="D2" s="74"/>
      <c r="E2" s="74"/>
      <c r="F2" s="74"/>
      <c r="G2" s="74"/>
      <c r="H2" s="106"/>
      <c r="I2" s="106"/>
      <c r="J2" s="106"/>
      <c r="K2" s="106"/>
      <c r="L2" s="106"/>
      <c r="N2" s="80"/>
      <c r="O2" s="80"/>
      <c r="P2" s="80"/>
      <c r="Q2" s="80"/>
      <c r="R2" s="105" t="s">
        <v>100</v>
      </c>
      <c r="S2" s="105"/>
      <c r="T2" s="105"/>
      <c r="U2" s="105"/>
      <c r="V2" s="105"/>
    </row>
    <row r="3" spans="1:22" ht="14.25">
      <c r="A3" s="56" t="s">
        <v>36</v>
      </c>
      <c r="B3" s="53"/>
      <c r="C3" s="64" t="s">
        <v>118</v>
      </c>
      <c r="D3" s="64" t="s">
        <v>119</v>
      </c>
      <c r="E3" s="64" t="s">
        <v>120</v>
      </c>
      <c r="F3" s="64" t="s">
        <v>121</v>
      </c>
      <c r="G3" s="64" t="s">
        <v>133</v>
      </c>
      <c r="H3" s="64" t="s">
        <v>122</v>
      </c>
      <c r="I3" s="64" t="s">
        <v>123</v>
      </c>
      <c r="J3" s="64" t="s">
        <v>124</v>
      </c>
      <c r="K3" s="64" t="s">
        <v>125</v>
      </c>
      <c r="L3" s="64" t="s">
        <v>135</v>
      </c>
      <c r="M3" s="64" t="s">
        <v>129</v>
      </c>
      <c r="N3" s="64" t="s">
        <v>130</v>
      </c>
      <c r="O3" s="64" t="s">
        <v>131</v>
      </c>
      <c r="P3" s="64" t="s">
        <v>132</v>
      </c>
      <c r="Q3" s="64" t="s">
        <v>134</v>
      </c>
      <c r="R3" s="64" t="s">
        <v>139</v>
      </c>
      <c r="S3" s="64" t="s">
        <v>140</v>
      </c>
      <c r="T3" s="64" t="s">
        <v>141</v>
      </c>
      <c r="U3" s="64" t="s">
        <v>142</v>
      </c>
      <c r="V3" s="64" t="s">
        <v>143</v>
      </c>
    </row>
    <row r="4" spans="1:2" ht="19.5" customHeight="1">
      <c r="A4" s="15" t="s">
        <v>38</v>
      </c>
      <c r="B4" s="14"/>
    </row>
    <row r="5" spans="1:23" ht="12.75" customHeight="1">
      <c r="A5" s="9" t="str">
        <f aca="true" t="shared" si="0" ref="A5:A14">A18</f>
        <v>0 Food and Live Animals</v>
      </c>
      <c r="B5" s="24">
        <v>0</v>
      </c>
      <c r="C5" s="83">
        <v>201.504684</v>
      </c>
      <c r="D5" s="83">
        <v>165.804837</v>
      </c>
      <c r="E5" s="83">
        <v>209.768045</v>
      </c>
      <c r="F5" s="83">
        <v>254.696329</v>
      </c>
      <c r="G5" s="84">
        <v>831.773895</v>
      </c>
      <c r="H5" s="83">
        <v>222.607279</v>
      </c>
      <c r="I5" s="83">
        <v>175.549686</v>
      </c>
      <c r="J5" s="83">
        <v>174.034647</v>
      </c>
      <c r="K5" s="83">
        <v>182.628537</v>
      </c>
      <c r="L5" s="84">
        <v>754.8201490000001</v>
      </c>
      <c r="M5" s="2">
        <v>156.104959</v>
      </c>
      <c r="N5" s="2">
        <v>172.711932</v>
      </c>
      <c r="O5" s="2">
        <v>184.767832</v>
      </c>
      <c r="P5" s="2">
        <v>209.128808</v>
      </c>
      <c r="Q5" s="19">
        <v>722.7135309999999</v>
      </c>
      <c r="R5" s="2">
        <v>185.111199</v>
      </c>
      <c r="S5" s="2">
        <v>160.120584</v>
      </c>
      <c r="T5" s="2">
        <v>0</v>
      </c>
      <c r="U5" s="2">
        <v>0</v>
      </c>
      <c r="V5" s="19">
        <v>345.231783</v>
      </c>
      <c r="W5" s="62"/>
    </row>
    <row r="6" spans="1:23" ht="12.75" customHeight="1">
      <c r="A6" s="9" t="str">
        <f t="shared" si="0"/>
        <v>1 Beverages and Tobacco</v>
      </c>
      <c r="B6" s="24">
        <f aca="true" t="shared" si="1" ref="B6:B14">B5+1</f>
        <v>1</v>
      </c>
      <c r="C6" s="83">
        <v>23.664581</v>
      </c>
      <c r="D6" s="83">
        <v>27.755332</v>
      </c>
      <c r="E6" s="83">
        <v>24.37189</v>
      </c>
      <c r="F6" s="83">
        <v>26.400403</v>
      </c>
      <c r="G6" s="84">
        <v>102.19220599999998</v>
      </c>
      <c r="H6" s="83">
        <v>19.94207</v>
      </c>
      <c r="I6" s="83">
        <v>25.913839</v>
      </c>
      <c r="J6" s="83">
        <v>24.139492</v>
      </c>
      <c r="K6" s="83">
        <v>19.408577</v>
      </c>
      <c r="L6" s="84">
        <v>89.403978</v>
      </c>
      <c r="M6" s="2">
        <v>16.429174</v>
      </c>
      <c r="N6" s="2">
        <v>19.625173</v>
      </c>
      <c r="O6" s="2">
        <v>21.457906</v>
      </c>
      <c r="P6" s="2">
        <v>18.756681</v>
      </c>
      <c r="Q6" s="19">
        <v>76.268934</v>
      </c>
      <c r="R6" s="2">
        <v>18.108004</v>
      </c>
      <c r="S6" s="2">
        <v>20.581043</v>
      </c>
      <c r="T6" s="2">
        <v>0</v>
      </c>
      <c r="U6" s="2">
        <v>0</v>
      </c>
      <c r="V6" s="19">
        <v>38.689047</v>
      </c>
      <c r="W6" s="62"/>
    </row>
    <row r="7" spans="1:23" ht="12.75" customHeight="1">
      <c r="A7" s="9" t="str">
        <f t="shared" si="0"/>
        <v>2 Crude Materials</v>
      </c>
      <c r="B7" s="24">
        <f t="shared" si="1"/>
        <v>2</v>
      </c>
      <c r="C7" s="83">
        <v>135.446595</v>
      </c>
      <c r="D7" s="83">
        <v>111.565876</v>
      </c>
      <c r="E7" s="83">
        <v>129.4294</v>
      </c>
      <c r="F7" s="83">
        <v>120.369207</v>
      </c>
      <c r="G7" s="84">
        <v>496.811078</v>
      </c>
      <c r="H7" s="83">
        <v>147.167277</v>
      </c>
      <c r="I7" s="83">
        <v>126.079962</v>
      </c>
      <c r="J7" s="83">
        <v>136.817707</v>
      </c>
      <c r="K7" s="83">
        <v>97.659006</v>
      </c>
      <c r="L7" s="84">
        <v>507.72395200000005</v>
      </c>
      <c r="M7" s="2">
        <v>127.651215</v>
      </c>
      <c r="N7" s="2">
        <v>107.173088</v>
      </c>
      <c r="O7" s="2">
        <v>107.775208</v>
      </c>
      <c r="P7" s="2">
        <v>85.763729</v>
      </c>
      <c r="Q7" s="19">
        <v>428.36324</v>
      </c>
      <c r="R7" s="2">
        <v>105.285367</v>
      </c>
      <c r="S7" s="2">
        <v>102.720434</v>
      </c>
      <c r="T7" s="2">
        <v>0</v>
      </c>
      <c r="U7" s="2">
        <v>0</v>
      </c>
      <c r="V7" s="19">
        <v>208.005801</v>
      </c>
      <c r="W7" s="62"/>
    </row>
    <row r="8" spans="1:23" ht="12.75" customHeight="1">
      <c r="A8" s="9" t="str">
        <f t="shared" si="0"/>
        <v>3 Mineral Fuels</v>
      </c>
      <c r="B8" s="24">
        <f t="shared" si="1"/>
        <v>3</v>
      </c>
      <c r="C8" s="83">
        <v>3.685375</v>
      </c>
      <c r="D8" s="83">
        <v>4.565089</v>
      </c>
      <c r="E8" s="83">
        <v>2.505672</v>
      </c>
      <c r="F8" s="83">
        <v>3.237066</v>
      </c>
      <c r="G8" s="84">
        <v>13.993202000000002</v>
      </c>
      <c r="H8" s="83">
        <v>2.849947</v>
      </c>
      <c r="I8" s="83">
        <v>3.867494</v>
      </c>
      <c r="J8" s="83">
        <v>3.800373</v>
      </c>
      <c r="K8" s="83">
        <v>5.39487</v>
      </c>
      <c r="L8" s="84">
        <v>15.912683999999999</v>
      </c>
      <c r="M8" s="2">
        <v>4.203881</v>
      </c>
      <c r="N8" s="2">
        <v>4.698261</v>
      </c>
      <c r="O8" s="2">
        <v>4.503953</v>
      </c>
      <c r="P8" s="2">
        <v>4.740433</v>
      </c>
      <c r="Q8" s="19">
        <v>18.146528</v>
      </c>
      <c r="R8" s="2">
        <v>4.906977</v>
      </c>
      <c r="S8" s="2">
        <v>5.525909</v>
      </c>
      <c r="T8" s="2">
        <v>0</v>
      </c>
      <c r="U8" s="2">
        <v>0</v>
      </c>
      <c r="V8" s="19">
        <v>10.432886</v>
      </c>
      <c r="W8" s="62"/>
    </row>
    <row r="9" spans="1:23" ht="12.75" customHeight="1">
      <c r="A9" s="9" t="str">
        <f t="shared" si="0"/>
        <v>4 Animal and Vegetable Oils</v>
      </c>
      <c r="B9" s="24">
        <f t="shared" si="1"/>
        <v>4</v>
      </c>
      <c r="C9" s="83">
        <v>1.097504</v>
      </c>
      <c r="D9" s="83">
        <v>1.353382</v>
      </c>
      <c r="E9" s="83">
        <v>1.288775</v>
      </c>
      <c r="F9" s="83">
        <v>1.330897</v>
      </c>
      <c r="G9" s="84">
        <v>5.070558</v>
      </c>
      <c r="H9" s="83">
        <v>1.106288</v>
      </c>
      <c r="I9" s="83">
        <v>3.143294</v>
      </c>
      <c r="J9" s="83">
        <v>0.732873</v>
      </c>
      <c r="K9" s="83">
        <v>1.016904</v>
      </c>
      <c r="L9" s="84">
        <v>5.999359</v>
      </c>
      <c r="M9" s="2">
        <v>1.14646</v>
      </c>
      <c r="N9" s="2">
        <v>0.808477</v>
      </c>
      <c r="O9" s="2">
        <v>1.179947</v>
      </c>
      <c r="P9" s="2">
        <v>1.451263</v>
      </c>
      <c r="Q9" s="19">
        <v>4.586147</v>
      </c>
      <c r="R9" s="2">
        <v>0.723817</v>
      </c>
      <c r="S9" s="2">
        <v>0.92493</v>
      </c>
      <c r="T9" s="2">
        <v>0</v>
      </c>
      <c r="U9" s="2">
        <v>0</v>
      </c>
      <c r="V9" s="19">
        <v>1.6487470000000002</v>
      </c>
      <c r="W9" s="62"/>
    </row>
    <row r="10" spans="1:23" ht="12.75" customHeight="1">
      <c r="A10" s="9" t="str">
        <f t="shared" si="0"/>
        <v>5 Chemicals</v>
      </c>
      <c r="B10" s="24">
        <f t="shared" si="1"/>
        <v>5</v>
      </c>
      <c r="C10" s="83">
        <v>316.88271</v>
      </c>
      <c r="D10" s="83">
        <v>326.83814</v>
      </c>
      <c r="E10" s="83">
        <v>331.607437</v>
      </c>
      <c r="F10" s="83">
        <v>343.361807</v>
      </c>
      <c r="G10" s="84">
        <v>1318.690094</v>
      </c>
      <c r="H10" s="83">
        <v>327.081764</v>
      </c>
      <c r="I10" s="83">
        <v>329.545356</v>
      </c>
      <c r="J10" s="83">
        <v>313.4419</v>
      </c>
      <c r="K10" s="83">
        <v>326.589088</v>
      </c>
      <c r="L10" s="84">
        <v>1296.658108</v>
      </c>
      <c r="M10" s="2">
        <v>304.977375</v>
      </c>
      <c r="N10" s="2">
        <v>316.657588</v>
      </c>
      <c r="O10" s="2">
        <v>326.502187</v>
      </c>
      <c r="P10" s="2">
        <v>333.852275</v>
      </c>
      <c r="Q10" s="19">
        <v>1281.989425</v>
      </c>
      <c r="R10" s="2">
        <v>325.805517</v>
      </c>
      <c r="S10" s="2">
        <v>332.611479</v>
      </c>
      <c r="T10" s="2">
        <v>0</v>
      </c>
      <c r="U10" s="2">
        <v>0</v>
      </c>
      <c r="V10" s="19">
        <v>658.4169959999999</v>
      </c>
      <c r="W10" s="62"/>
    </row>
    <row r="11" spans="1:23" ht="12.75" customHeight="1">
      <c r="A11" s="9" t="str">
        <f t="shared" si="0"/>
        <v>6 Manufactured Goods</v>
      </c>
      <c r="B11" s="24">
        <f t="shared" si="1"/>
        <v>6</v>
      </c>
      <c r="C11" s="83">
        <v>448.072281</v>
      </c>
      <c r="D11" s="83">
        <v>443.696362</v>
      </c>
      <c r="E11" s="83">
        <v>427.785928</v>
      </c>
      <c r="F11" s="83">
        <v>417.467956</v>
      </c>
      <c r="G11" s="84">
        <v>1737.022527</v>
      </c>
      <c r="H11" s="83">
        <v>423.720029</v>
      </c>
      <c r="I11" s="83">
        <v>405.033161</v>
      </c>
      <c r="J11" s="83">
        <v>397.55808</v>
      </c>
      <c r="K11" s="83">
        <v>399.297224</v>
      </c>
      <c r="L11" s="84">
        <v>1625.608494</v>
      </c>
      <c r="M11" s="2">
        <v>400.82919</v>
      </c>
      <c r="N11" s="2">
        <v>421.064742</v>
      </c>
      <c r="O11" s="2">
        <v>430.334475</v>
      </c>
      <c r="P11" s="2">
        <v>443.50098</v>
      </c>
      <c r="Q11" s="19">
        <v>1695.729387</v>
      </c>
      <c r="R11" s="2">
        <v>449.545944</v>
      </c>
      <c r="S11" s="2">
        <v>425.466312</v>
      </c>
      <c r="T11" s="2">
        <v>0</v>
      </c>
      <c r="U11" s="2">
        <v>0</v>
      </c>
      <c r="V11" s="19">
        <v>875.012256</v>
      </c>
      <c r="W11" s="62"/>
    </row>
    <row r="12" spans="1:23" ht="12.75" customHeight="1">
      <c r="A12" s="9" t="str">
        <f t="shared" si="0"/>
        <v>7 Machinery and Transport</v>
      </c>
      <c r="B12" s="24">
        <f t="shared" si="1"/>
        <v>7</v>
      </c>
      <c r="C12" s="83">
        <v>3170.716758</v>
      </c>
      <c r="D12" s="83">
        <v>2971.714948</v>
      </c>
      <c r="E12" s="83">
        <v>3136.342348</v>
      </c>
      <c r="F12" s="83">
        <v>3377.111044</v>
      </c>
      <c r="G12" s="84">
        <v>12655.885097999999</v>
      </c>
      <c r="H12" s="83">
        <v>3289.725688</v>
      </c>
      <c r="I12" s="83">
        <v>3376.966865</v>
      </c>
      <c r="J12" s="83">
        <v>3212.557861</v>
      </c>
      <c r="K12" s="83">
        <v>3515.480474</v>
      </c>
      <c r="L12" s="84">
        <v>13394.730888</v>
      </c>
      <c r="M12" s="2">
        <v>3571.799276</v>
      </c>
      <c r="N12" s="2">
        <v>3941.442102</v>
      </c>
      <c r="O12" s="2">
        <v>3629.421736</v>
      </c>
      <c r="P12" s="2">
        <v>3725.424586</v>
      </c>
      <c r="Q12" s="19">
        <v>14868.0877</v>
      </c>
      <c r="R12" s="2">
        <v>3308.72815</v>
      </c>
      <c r="S12" s="2">
        <v>3252.71829</v>
      </c>
      <c r="T12" s="2">
        <v>0</v>
      </c>
      <c r="U12" s="2">
        <v>0</v>
      </c>
      <c r="V12" s="19">
        <v>6561.44644</v>
      </c>
      <c r="W12" s="62"/>
    </row>
    <row r="13" spans="1:23" ht="12.75" customHeight="1">
      <c r="A13" s="9" t="str">
        <f t="shared" si="0"/>
        <v>8 Miscellaneous Manufactures</v>
      </c>
      <c r="B13" s="24">
        <f t="shared" si="1"/>
        <v>8</v>
      </c>
      <c r="C13" s="83">
        <v>551.392702</v>
      </c>
      <c r="D13" s="83">
        <v>527.843015</v>
      </c>
      <c r="E13" s="83">
        <v>578.298441</v>
      </c>
      <c r="F13" s="83">
        <v>558.099408</v>
      </c>
      <c r="G13" s="84">
        <v>2215.633566</v>
      </c>
      <c r="H13" s="83">
        <v>586.20583</v>
      </c>
      <c r="I13" s="83">
        <v>522.783305</v>
      </c>
      <c r="J13" s="83">
        <v>562.341587</v>
      </c>
      <c r="K13" s="83">
        <v>546.145198</v>
      </c>
      <c r="L13" s="84">
        <v>2217.4759200000003</v>
      </c>
      <c r="M13" s="2">
        <v>592.314697</v>
      </c>
      <c r="N13" s="2">
        <v>537.122243</v>
      </c>
      <c r="O13" s="2">
        <v>629.766307</v>
      </c>
      <c r="P13" s="2">
        <v>561.492413</v>
      </c>
      <c r="Q13" s="19">
        <v>2320.69566</v>
      </c>
      <c r="R13" s="2">
        <v>592.518387</v>
      </c>
      <c r="S13" s="2">
        <v>510.997082</v>
      </c>
      <c r="T13" s="2">
        <v>0</v>
      </c>
      <c r="U13" s="2">
        <v>0</v>
      </c>
      <c r="V13" s="19">
        <v>1103.515469</v>
      </c>
      <c r="W13" s="62"/>
    </row>
    <row r="14" spans="1:23" ht="12.75" customHeight="1">
      <c r="A14" s="9" t="str">
        <f t="shared" si="0"/>
        <v>9 Other commodities nes</v>
      </c>
      <c r="B14" s="24">
        <f t="shared" si="1"/>
        <v>9</v>
      </c>
      <c r="C14" s="83">
        <v>10.663313</v>
      </c>
      <c r="D14" s="83">
        <v>9.589162</v>
      </c>
      <c r="E14" s="83">
        <v>8.402009</v>
      </c>
      <c r="F14" s="83">
        <v>10.342278</v>
      </c>
      <c r="G14" s="84">
        <v>38.996762000000004</v>
      </c>
      <c r="H14" s="83">
        <v>9.970912</v>
      </c>
      <c r="I14" s="83">
        <v>11.25999</v>
      </c>
      <c r="J14" s="83">
        <v>8.261785</v>
      </c>
      <c r="K14" s="83">
        <v>11.298795</v>
      </c>
      <c r="L14" s="84">
        <v>40.791482</v>
      </c>
      <c r="M14" s="2">
        <v>9.103036</v>
      </c>
      <c r="N14" s="2">
        <v>12.799948</v>
      </c>
      <c r="O14" s="2">
        <v>15.866185</v>
      </c>
      <c r="P14" s="2">
        <v>10.965588</v>
      </c>
      <c r="Q14" s="19">
        <v>48.734757</v>
      </c>
      <c r="R14" s="2">
        <v>9.357605</v>
      </c>
      <c r="S14" s="2">
        <v>11.011801</v>
      </c>
      <c r="T14" s="2">
        <v>0</v>
      </c>
      <c r="U14" s="2">
        <v>0</v>
      </c>
      <c r="V14" s="19">
        <v>20.369405999999998</v>
      </c>
      <c r="W14" s="62"/>
    </row>
    <row r="15" spans="1:23" ht="14.25">
      <c r="A15" s="16" t="s">
        <v>19</v>
      </c>
      <c r="B15" s="16"/>
      <c r="C15" s="52">
        <v>4863.126503</v>
      </c>
      <c r="D15" s="52">
        <v>4590.726143</v>
      </c>
      <c r="E15" s="52">
        <v>4849.799945000001</v>
      </c>
      <c r="F15" s="52">
        <v>5112.416395</v>
      </c>
      <c r="G15" s="85">
        <v>19416.068986</v>
      </c>
      <c r="H15" s="52">
        <v>5030.377084</v>
      </c>
      <c r="I15" s="52">
        <v>4980.142951999999</v>
      </c>
      <c r="J15" s="52">
        <v>4833.686304999999</v>
      </c>
      <c r="K15" s="52">
        <v>5104.918673</v>
      </c>
      <c r="L15" s="85">
        <v>19949.125014</v>
      </c>
      <c r="M15" s="52">
        <v>5184.559263</v>
      </c>
      <c r="N15" s="52">
        <v>5534.103553999999</v>
      </c>
      <c r="O15" s="52">
        <v>5351.575736</v>
      </c>
      <c r="P15" s="52">
        <v>5395.076756</v>
      </c>
      <c r="Q15" s="57">
        <v>21465.315309</v>
      </c>
      <c r="R15" s="52">
        <v>5000.090967</v>
      </c>
      <c r="S15" s="52">
        <v>4822.677863999999</v>
      </c>
      <c r="T15" s="52">
        <v>0</v>
      </c>
      <c r="U15" s="52">
        <v>0</v>
      </c>
      <c r="V15" s="57">
        <v>9822.768831</v>
      </c>
      <c r="W15" s="62"/>
    </row>
    <row r="16" spans="1:23" ht="12.75" customHeight="1">
      <c r="A16" s="46"/>
      <c r="B16" s="45"/>
      <c r="W16" s="62"/>
    </row>
    <row r="17" spans="1:23" ht="19.5" customHeight="1">
      <c r="A17" s="15" t="s">
        <v>37</v>
      </c>
      <c r="B17" s="14"/>
      <c r="W17" s="62"/>
    </row>
    <row r="18" spans="1:23" ht="12.75" customHeight="1">
      <c r="A18" s="21" t="s">
        <v>28</v>
      </c>
      <c r="B18" s="24">
        <v>0</v>
      </c>
      <c r="C18" s="83">
        <v>399.628599</v>
      </c>
      <c r="D18" s="83">
        <v>397.548976</v>
      </c>
      <c r="E18" s="83">
        <v>375.873617</v>
      </c>
      <c r="F18" s="83">
        <v>396.742936</v>
      </c>
      <c r="G18" s="84">
        <v>1569.794128</v>
      </c>
      <c r="H18" s="83">
        <v>407.652587</v>
      </c>
      <c r="I18" s="83">
        <v>434.690273</v>
      </c>
      <c r="J18" s="83">
        <v>435.104946</v>
      </c>
      <c r="K18" s="83">
        <v>464.57659</v>
      </c>
      <c r="L18" s="84">
        <v>1742.0243959999998</v>
      </c>
      <c r="M18" s="2">
        <v>513.509078</v>
      </c>
      <c r="N18" s="2">
        <v>565.876484</v>
      </c>
      <c r="O18" s="2">
        <v>482.937639</v>
      </c>
      <c r="P18" s="2">
        <v>430.985542</v>
      </c>
      <c r="Q18" s="19">
        <v>1993.308743</v>
      </c>
      <c r="R18" s="2">
        <v>425.560259</v>
      </c>
      <c r="S18" s="2">
        <v>481.856834</v>
      </c>
      <c r="T18" s="2">
        <v>0</v>
      </c>
      <c r="U18" s="2">
        <v>0</v>
      </c>
      <c r="V18" s="19">
        <v>907.417093</v>
      </c>
      <c r="W18" s="62"/>
    </row>
    <row r="19" spans="1:23" ht="12.75" customHeight="1">
      <c r="A19" s="21" t="s">
        <v>29</v>
      </c>
      <c r="B19" s="24">
        <f aca="true" t="shared" si="2" ref="B19:B27">B18+1</f>
        <v>1</v>
      </c>
      <c r="C19" s="83">
        <v>18.18796</v>
      </c>
      <c r="D19" s="83">
        <v>26.623426</v>
      </c>
      <c r="E19" s="83">
        <v>34.391361</v>
      </c>
      <c r="F19" s="83">
        <v>38.048166</v>
      </c>
      <c r="G19" s="84">
        <v>117.250913</v>
      </c>
      <c r="H19" s="83">
        <v>28.216998</v>
      </c>
      <c r="I19" s="83">
        <v>28.504089</v>
      </c>
      <c r="J19" s="83">
        <v>27.20033</v>
      </c>
      <c r="K19" s="83">
        <v>31.830522</v>
      </c>
      <c r="L19" s="84">
        <v>115.751939</v>
      </c>
      <c r="M19" s="2">
        <v>19.141079</v>
      </c>
      <c r="N19" s="2">
        <v>21.214182</v>
      </c>
      <c r="O19" s="2">
        <v>23.429806</v>
      </c>
      <c r="P19" s="2">
        <v>29.717674</v>
      </c>
      <c r="Q19" s="19">
        <v>93.502741</v>
      </c>
      <c r="R19" s="2">
        <v>20.606489</v>
      </c>
      <c r="S19" s="2">
        <v>17.506169</v>
      </c>
      <c r="T19" s="2">
        <v>0</v>
      </c>
      <c r="U19" s="2">
        <v>0</v>
      </c>
      <c r="V19" s="19">
        <v>38.112657999999996</v>
      </c>
      <c r="W19" s="62"/>
    </row>
    <row r="20" spans="1:23" ht="12.75" customHeight="1">
      <c r="A20" s="21" t="s">
        <v>30</v>
      </c>
      <c r="B20" s="24">
        <f t="shared" si="2"/>
        <v>2</v>
      </c>
      <c r="C20" s="83">
        <v>167.934195</v>
      </c>
      <c r="D20" s="83">
        <v>169.349264</v>
      </c>
      <c r="E20" s="83">
        <v>144.669191</v>
      </c>
      <c r="F20" s="83">
        <v>160.062232</v>
      </c>
      <c r="G20" s="84">
        <v>642.014882</v>
      </c>
      <c r="H20" s="83">
        <v>174.786823</v>
      </c>
      <c r="I20" s="83">
        <v>158.344863</v>
      </c>
      <c r="J20" s="83">
        <v>148.471225</v>
      </c>
      <c r="K20" s="83">
        <v>147.653487</v>
      </c>
      <c r="L20" s="84">
        <v>629.256398</v>
      </c>
      <c r="M20" s="2">
        <v>169.064707</v>
      </c>
      <c r="N20" s="2">
        <v>155.622349</v>
      </c>
      <c r="O20" s="2">
        <v>143.641321</v>
      </c>
      <c r="P20" s="2">
        <v>163.633854</v>
      </c>
      <c r="Q20" s="19">
        <v>631.962231</v>
      </c>
      <c r="R20" s="2">
        <v>167.338872</v>
      </c>
      <c r="S20" s="2">
        <v>151.063835</v>
      </c>
      <c r="T20" s="2">
        <v>0</v>
      </c>
      <c r="U20" s="2">
        <v>0</v>
      </c>
      <c r="V20" s="19">
        <v>318.402707</v>
      </c>
      <c r="W20" s="62"/>
    </row>
    <row r="21" spans="1:23" ht="12.75" customHeight="1">
      <c r="A21" s="21" t="s">
        <v>31</v>
      </c>
      <c r="B21" s="24">
        <f t="shared" si="2"/>
        <v>3</v>
      </c>
      <c r="C21" s="83">
        <v>4.29801</v>
      </c>
      <c r="D21" s="83">
        <v>6.369127</v>
      </c>
      <c r="E21" s="83">
        <v>5.05491</v>
      </c>
      <c r="F21" s="83">
        <v>7.22939</v>
      </c>
      <c r="G21" s="84">
        <v>22.951437</v>
      </c>
      <c r="H21" s="83">
        <v>5.314841</v>
      </c>
      <c r="I21" s="83">
        <v>4.820562</v>
      </c>
      <c r="J21" s="83">
        <v>5.731165</v>
      </c>
      <c r="K21" s="83">
        <v>4.599844</v>
      </c>
      <c r="L21" s="84">
        <v>20.466412000000002</v>
      </c>
      <c r="M21" s="2">
        <v>6.385145</v>
      </c>
      <c r="N21" s="2">
        <v>4.965465</v>
      </c>
      <c r="O21" s="2">
        <v>5.920792</v>
      </c>
      <c r="P21" s="2">
        <v>4.560748</v>
      </c>
      <c r="Q21" s="19">
        <v>21.83215</v>
      </c>
      <c r="R21" s="2">
        <v>5.244632</v>
      </c>
      <c r="S21" s="2">
        <v>6.74091</v>
      </c>
      <c r="T21" s="2">
        <v>0</v>
      </c>
      <c r="U21" s="2">
        <v>0</v>
      </c>
      <c r="V21" s="19">
        <v>11.985542</v>
      </c>
      <c r="W21" s="62"/>
    </row>
    <row r="22" spans="1:23" ht="12.75" customHeight="1">
      <c r="A22" s="9" t="s">
        <v>32</v>
      </c>
      <c r="B22" s="24">
        <f t="shared" si="2"/>
        <v>4</v>
      </c>
      <c r="C22" s="83">
        <v>4.181982</v>
      </c>
      <c r="D22" s="83">
        <v>3.179269</v>
      </c>
      <c r="E22" s="83">
        <v>4.111208</v>
      </c>
      <c r="F22" s="83">
        <v>3.894603</v>
      </c>
      <c r="G22" s="84">
        <v>15.367062</v>
      </c>
      <c r="H22" s="83">
        <v>3.684125</v>
      </c>
      <c r="I22" s="83">
        <v>3.75487</v>
      </c>
      <c r="J22" s="83">
        <v>3.5579</v>
      </c>
      <c r="K22" s="83">
        <v>3.353084</v>
      </c>
      <c r="L22" s="84">
        <v>14.349979000000001</v>
      </c>
      <c r="M22" s="2">
        <v>4.045322</v>
      </c>
      <c r="N22" s="2">
        <v>4.105935</v>
      </c>
      <c r="O22" s="2">
        <v>3.902555</v>
      </c>
      <c r="P22" s="2">
        <v>4.019972</v>
      </c>
      <c r="Q22" s="19">
        <v>16.073784</v>
      </c>
      <c r="R22" s="2">
        <v>3.575359</v>
      </c>
      <c r="S22" s="2">
        <v>3.719174</v>
      </c>
      <c r="T22" s="2">
        <v>0</v>
      </c>
      <c r="U22" s="2">
        <v>0</v>
      </c>
      <c r="V22" s="19">
        <v>7.294533</v>
      </c>
      <c r="W22" s="62"/>
    </row>
    <row r="23" spans="1:23" ht="12.75" customHeight="1">
      <c r="A23" s="21" t="s">
        <v>33</v>
      </c>
      <c r="B23" s="24">
        <f t="shared" si="2"/>
        <v>5</v>
      </c>
      <c r="C23" s="83">
        <v>426.397605</v>
      </c>
      <c r="D23" s="83">
        <v>448.085317</v>
      </c>
      <c r="E23" s="83">
        <v>474.461464</v>
      </c>
      <c r="F23" s="83">
        <v>445.499567</v>
      </c>
      <c r="G23" s="84">
        <v>1794.443953</v>
      </c>
      <c r="H23" s="83">
        <v>469.149408</v>
      </c>
      <c r="I23" s="83">
        <v>440.970114</v>
      </c>
      <c r="J23" s="83">
        <v>416.779961</v>
      </c>
      <c r="K23" s="83">
        <v>427.013131</v>
      </c>
      <c r="L23" s="84">
        <v>1753.9126139999998</v>
      </c>
      <c r="M23" s="2">
        <v>388.696437</v>
      </c>
      <c r="N23" s="2">
        <v>401.328611</v>
      </c>
      <c r="O23" s="2">
        <v>426.121578</v>
      </c>
      <c r="P23" s="2">
        <v>430.719822</v>
      </c>
      <c r="Q23" s="19">
        <v>1646.866448</v>
      </c>
      <c r="R23" s="2">
        <v>412.553354</v>
      </c>
      <c r="S23" s="2">
        <v>428.433237</v>
      </c>
      <c r="T23" s="2">
        <v>0</v>
      </c>
      <c r="U23" s="2">
        <v>0</v>
      </c>
      <c r="V23" s="19">
        <v>840.9865910000001</v>
      </c>
      <c r="W23" s="62"/>
    </row>
    <row r="24" spans="1:23" ht="12.75" customHeight="1">
      <c r="A24" s="21" t="s">
        <v>34</v>
      </c>
      <c r="B24" s="24">
        <f t="shared" si="2"/>
        <v>6</v>
      </c>
      <c r="C24" s="83">
        <v>788.769901</v>
      </c>
      <c r="D24" s="83">
        <v>793.765899</v>
      </c>
      <c r="E24" s="83">
        <v>795.059475</v>
      </c>
      <c r="F24" s="83">
        <v>738.477561</v>
      </c>
      <c r="G24" s="84">
        <v>3116.0728360000003</v>
      </c>
      <c r="H24" s="83">
        <v>736.008222</v>
      </c>
      <c r="I24" s="83">
        <v>730.191572</v>
      </c>
      <c r="J24" s="83">
        <v>699.016252</v>
      </c>
      <c r="K24" s="83">
        <v>661.670163</v>
      </c>
      <c r="L24" s="84">
        <v>2826.8862090000002</v>
      </c>
      <c r="M24" s="2">
        <v>699.439483</v>
      </c>
      <c r="N24" s="2">
        <v>728.859988</v>
      </c>
      <c r="O24" s="2">
        <v>750.85334</v>
      </c>
      <c r="P24" s="2">
        <v>739.20686</v>
      </c>
      <c r="Q24" s="19">
        <v>2918.359671</v>
      </c>
      <c r="R24" s="2">
        <v>728.070227</v>
      </c>
      <c r="S24" s="2">
        <v>761.21765</v>
      </c>
      <c r="T24" s="2">
        <v>0</v>
      </c>
      <c r="U24" s="2">
        <v>0</v>
      </c>
      <c r="V24" s="19">
        <v>1489.2878770000002</v>
      </c>
      <c r="W24" s="62"/>
    </row>
    <row r="25" spans="1:23" ht="12.75" customHeight="1">
      <c r="A25" s="9" t="s">
        <v>35</v>
      </c>
      <c r="B25" s="24">
        <f t="shared" si="2"/>
        <v>7</v>
      </c>
      <c r="C25" s="83">
        <v>1960.870112</v>
      </c>
      <c r="D25" s="83">
        <v>1875.477713</v>
      </c>
      <c r="E25" s="83">
        <v>1804.82838</v>
      </c>
      <c r="F25" s="83">
        <v>1891.81598</v>
      </c>
      <c r="G25" s="84">
        <v>7532.992185</v>
      </c>
      <c r="H25" s="83">
        <v>2119.094228</v>
      </c>
      <c r="I25" s="83">
        <v>2100.049218</v>
      </c>
      <c r="J25" s="83">
        <v>2067.143733</v>
      </c>
      <c r="K25" s="83">
        <v>2112.301557</v>
      </c>
      <c r="L25" s="84">
        <v>8398.588736</v>
      </c>
      <c r="M25" s="2">
        <v>2076.030762</v>
      </c>
      <c r="N25" s="2">
        <v>2291.25013</v>
      </c>
      <c r="O25" s="2">
        <v>2479.332261</v>
      </c>
      <c r="P25" s="2">
        <v>2354.952984</v>
      </c>
      <c r="Q25" s="19">
        <v>9201.566137</v>
      </c>
      <c r="R25" s="2">
        <v>2366.889305</v>
      </c>
      <c r="S25" s="2">
        <v>2318.119318</v>
      </c>
      <c r="T25" s="2">
        <v>0</v>
      </c>
      <c r="U25" s="2">
        <v>0</v>
      </c>
      <c r="V25" s="19">
        <v>4685.008623</v>
      </c>
      <c r="W25" s="62"/>
    </row>
    <row r="26" spans="1:23" ht="12.75" customHeight="1">
      <c r="A26" s="21" t="s">
        <v>1</v>
      </c>
      <c r="B26" s="24">
        <f t="shared" si="2"/>
        <v>8</v>
      </c>
      <c r="C26" s="83">
        <v>1058.971571</v>
      </c>
      <c r="D26" s="83">
        <v>969.35877</v>
      </c>
      <c r="E26" s="83">
        <v>1261.406724</v>
      </c>
      <c r="F26" s="83">
        <v>1200.473414</v>
      </c>
      <c r="G26" s="84">
        <v>4490.210479</v>
      </c>
      <c r="H26" s="83">
        <v>1056.274872</v>
      </c>
      <c r="I26" s="83">
        <v>1066.155579</v>
      </c>
      <c r="J26" s="83">
        <v>1264.227247</v>
      </c>
      <c r="K26" s="83">
        <v>1211.785418</v>
      </c>
      <c r="L26" s="84">
        <v>4598.443116</v>
      </c>
      <c r="M26" s="2">
        <v>1154.486244</v>
      </c>
      <c r="N26" s="2">
        <v>1114.334867</v>
      </c>
      <c r="O26" s="2">
        <v>1344.474977</v>
      </c>
      <c r="P26" s="2">
        <v>1313.371904</v>
      </c>
      <c r="Q26" s="19">
        <v>4926.667992000001</v>
      </c>
      <c r="R26" s="2">
        <v>1152.456213</v>
      </c>
      <c r="S26" s="2">
        <v>1144.080806</v>
      </c>
      <c r="T26" s="2">
        <v>0</v>
      </c>
      <c r="U26" s="2">
        <v>0</v>
      </c>
      <c r="V26" s="19">
        <v>2296.537019</v>
      </c>
      <c r="W26" s="62"/>
    </row>
    <row r="27" spans="1:23" ht="12.75" customHeight="1">
      <c r="A27" s="21" t="s">
        <v>0</v>
      </c>
      <c r="B27" s="24">
        <f t="shared" si="2"/>
        <v>9</v>
      </c>
      <c r="C27" s="83">
        <v>6.961086</v>
      </c>
      <c r="D27" s="83">
        <v>2.557136</v>
      </c>
      <c r="E27" s="83">
        <v>3.68186</v>
      </c>
      <c r="F27" s="83">
        <v>4.6895</v>
      </c>
      <c r="G27" s="84">
        <v>17.889582</v>
      </c>
      <c r="H27" s="83">
        <v>8.459014</v>
      </c>
      <c r="I27" s="83">
        <v>4.995424</v>
      </c>
      <c r="J27" s="83">
        <v>4.42082</v>
      </c>
      <c r="K27" s="83">
        <v>10.934649</v>
      </c>
      <c r="L27" s="84">
        <v>28.809907</v>
      </c>
      <c r="M27" s="2">
        <v>3.425801</v>
      </c>
      <c r="N27" s="2">
        <v>4.109018</v>
      </c>
      <c r="O27" s="2">
        <v>23.889727</v>
      </c>
      <c r="P27" s="2">
        <v>5.123325</v>
      </c>
      <c r="Q27" s="19">
        <v>36.547871</v>
      </c>
      <c r="R27" s="2">
        <v>4.877242</v>
      </c>
      <c r="S27" s="2">
        <v>5.009377</v>
      </c>
      <c r="T27" s="2">
        <v>0</v>
      </c>
      <c r="U27" s="2">
        <v>0</v>
      </c>
      <c r="V27" s="19">
        <v>9.886619</v>
      </c>
      <c r="W27" s="62"/>
    </row>
    <row r="28" spans="1:23" ht="12" customHeight="1">
      <c r="A28" s="16" t="s">
        <v>20</v>
      </c>
      <c r="B28" s="16"/>
      <c r="C28" s="52">
        <v>4836.201021</v>
      </c>
      <c r="D28" s="52">
        <v>4692.314897</v>
      </c>
      <c r="E28" s="52">
        <v>4903.53819</v>
      </c>
      <c r="F28" s="52">
        <v>4886.933349000001</v>
      </c>
      <c r="G28" s="85">
        <v>19318.987457</v>
      </c>
      <c r="H28" s="52">
        <v>5008.641118</v>
      </c>
      <c r="I28" s="52">
        <v>4972.476564</v>
      </c>
      <c r="J28" s="52">
        <v>5071.653579000001</v>
      </c>
      <c r="K28" s="52">
        <v>5075.7184449999995</v>
      </c>
      <c r="L28" s="85">
        <v>20128.489705999997</v>
      </c>
      <c r="M28" s="52">
        <v>5034.224058</v>
      </c>
      <c r="N28" s="52">
        <v>5291.667028999999</v>
      </c>
      <c r="O28" s="52">
        <v>5684.5039959999995</v>
      </c>
      <c r="P28" s="52">
        <v>5476.292684999999</v>
      </c>
      <c r="Q28" s="57">
        <v>21486.687768</v>
      </c>
      <c r="R28" s="52">
        <v>5287.171952</v>
      </c>
      <c r="S28" s="52">
        <v>5317.747310000001</v>
      </c>
      <c r="T28" s="52">
        <v>0</v>
      </c>
      <c r="U28" s="52">
        <v>0</v>
      </c>
      <c r="V28" s="57">
        <v>10604.919262</v>
      </c>
      <c r="W28" s="62"/>
    </row>
    <row r="29" spans="1:23" ht="12.75" customHeight="1">
      <c r="A29" s="17"/>
      <c r="B29" s="17"/>
      <c r="W29" s="62"/>
    </row>
    <row r="30" spans="1:23" ht="12.75" customHeight="1">
      <c r="A30" s="17"/>
      <c r="B30" s="17"/>
      <c r="D30" s="74"/>
      <c r="E30" s="74"/>
      <c r="F30" s="74"/>
      <c r="G30" s="74"/>
      <c r="H30" s="106"/>
      <c r="I30" s="106"/>
      <c r="J30" s="106"/>
      <c r="K30" s="106"/>
      <c r="L30" s="106"/>
      <c r="N30" s="80"/>
      <c r="O30" s="80"/>
      <c r="P30" s="80"/>
      <c r="Q30" s="80"/>
      <c r="R30" s="105" t="s">
        <v>100</v>
      </c>
      <c r="S30" s="105"/>
      <c r="T30" s="105"/>
      <c r="U30" s="105"/>
      <c r="V30" s="105"/>
      <c r="W30" s="62"/>
    </row>
    <row r="31" spans="1:23" ht="14.25">
      <c r="A31" s="56" t="s">
        <v>36</v>
      </c>
      <c r="B31" s="53"/>
      <c r="C31" s="64" t="s">
        <v>118</v>
      </c>
      <c r="D31" s="64" t="s">
        <v>119</v>
      </c>
      <c r="E31" s="64" t="s">
        <v>120</v>
      </c>
      <c r="F31" s="64" t="s">
        <v>121</v>
      </c>
      <c r="G31" s="64" t="s">
        <v>133</v>
      </c>
      <c r="H31" s="64" t="s">
        <v>122</v>
      </c>
      <c r="I31" s="64" t="s">
        <v>123</v>
      </c>
      <c r="J31" s="64" t="s">
        <v>124</v>
      </c>
      <c r="K31" s="64" t="s">
        <v>125</v>
      </c>
      <c r="L31" s="64" t="s">
        <v>135</v>
      </c>
      <c r="M31" s="64" t="s">
        <v>129</v>
      </c>
      <c r="N31" s="64" t="s">
        <v>130</v>
      </c>
      <c r="O31" s="64" t="s">
        <v>131</v>
      </c>
      <c r="P31" s="64" t="s">
        <v>132</v>
      </c>
      <c r="Q31" s="64" t="s">
        <v>134</v>
      </c>
      <c r="R31" s="64" t="s">
        <v>139</v>
      </c>
      <c r="S31" s="64" t="s">
        <v>140</v>
      </c>
      <c r="T31" s="64" t="s">
        <v>141</v>
      </c>
      <c r="U31" s="64" t="s">
        <v>142</v>
      </c>
      <c r="V31" s="64" t="s">
        <v>143</v>
      </c>
      <c r="W31" s="62"/>
    </row>
    <row r="32" spans="1:23" ht="19.5" customHeight="1">
      <c r="A32" s="23" t="s">
        <v>49</v>
      </c>
      <c r="B32" s="15"/>
      <c r="W32" s="62"/>
    </row>
    <row r="33" spans="1:23" ht="12.75" customHeight="1">
      <c r="A33" s="9" t="s">
        <v>40</v>
      </c>
      <c r="B33" s="5" t="str">
        <f aca="true" t="shared" si="3" ref="B33:B41">B45</f>
        <v>A</v>
      </c>
      <c r="C33" s="83">
        <v>946.310629</v>
      </c>
      <c r="D33" s="83">
        <v>890.534454</v>
      </c>
      <c r="E33" s="83">
        <v>1060.77433</v>
      </c>
      <c r="F33" s="83">
        <v>1075.495348</v>
      </c>
      <c r="G33" s="84">
        <v>3973.114761</v>
      </c>
      <c r="H33" s="83">
        <v>1119.125186</v>
      </c>
      <c r="I33" s="83">
        <v>1165.009519</v>
      </c>
      <c r="J33" s="83">
        <v>1210.398554</v>
      </c>
      <c r="K33" s="83">
        <v>1299.485661</v>
      </c>
      <c r="L33" s="84">
        <v>4794.0189199999995</v>
      </c>
      <c r="M33" s="2">
        <v>1155.34974</v>
      </c>
      <c r="N33" s="2">
        <v>1388.466308</v>
      </c>
      <c r="O33" s="2">
        <v>1282.907261</v>
      </c>
      <c r="P33" s="2">
        <v>1263.465771</v>
      </c>
      <c r="Q33" s="19">
        <v>5090.18908</v>
      </c>
      <c r="R33" s="2">
        <v>1123.834346</v>
      </c>
      <c r="S33" s="2">
        <v>1066.055846</v>
      </c>
      <c r="T33" s="2">
        <v>0</v>
      </c>
      <c r="U33" s="2">
        <v>0</v>
      </c>
      <c r="V33" s="19">
        <v>2189.890192</v>
      </c>
      <c r="W33" s="62"/>
    </row>
    <row r="34" spans="1:23" ht="12.75" customHeight="1">
      <c r="A34" s="9" t="s">
        <v>105</v>
      </c>
      <c r="B34" s="5" t="str">
        <f t="shared" si="3"/>
        <v>B</v>
      </c>
      <c r="C34" s="83">
        <v>65.011833</v>
      </c>
      <c r="D34" s="83">
        <v>113.880713</v>
      </c>
      <c r="E34" s="83">
        <v>103.480489</v>
      </c>
      <c r="F34" s="83">
        <v>110.351796</v>
      </c>
      <c r="G34" s="84">
        <v>392.72483099999994</v>
      </c>
      <c r="H34" s="83">
        <v>125.65354</v>
      </c>
      <c r="I34" s="83">
        <v>115.920884</v>
      </c>
      <c r="J34" s="83">
        <v>104.741986</v>
      </c>
      <c r="K34" s="83">
        <v>90.30194</v>
      </c>
      <c r="L34" s="84">
        <v>436.61835</v>
      </c>
      <c r="M34" s="2">
        <v>102.239721</v>
      </c>
      <c r="N34" s="2">
        <v>121.459209</v>
      </c>
      <c r="O34" s="2">
        <v>94.267195</v>
      </c>
      <c r="P34" s="2">
        <v>91.404627</v>
      </c>
      <c r="Q34" s="19">
        <v>409.37075200000004</v>
      </c>
      <c r="R34" s="2">
        <v>75.663562</v>
      </c>
      <c r="S34" s="2">
        <v>82.955698</v>
      </c>
      <c r="T34" s="2">
        <v>0</v>
      </c>
      <c r="U34" s="2">
        <v>0</v>
      </c>
      <c r="V34" s="19">
        <v>158.61926</v>
      </c>
      <c r="W34" s="62"/>
    </row>
    <row r="35" spans="1:23" ht="12.75" customHeight="1">
      <c r="A35" s="9" t="s">
        <v>128</v>
      </c>
      <c r="B35" s="5" t="str">
        <f t="shared" si="3"/>
        <v>C</v>
      </c>
      <c r="C35" s="83">
        <v>2340.063321</v>
      </c>
      <c r="D35" s="83">
        <v>2164.395634</v>
      </c>
      <c r="E35" s="83">
        <v>2192.246614</v>
      </c>
      <c r="F35" s="83">
        <v>2345.236197</v>
      </c>
      <c r="G35" s="84">
        <v>9041.941766</v>
      </c>
      <c r="H35" s="83">
        <v>2200.635615</v>
      </c>
      <c r="I35" s="83">
        <v>2045.564616</v>
      </c>
      <c r="J35" s="83">
        <v>1936.279974</v>
      </c>
      <c r="K35" s="83">
        <v>2163.191691</v>
      </c>
      <c r="L35" s="84">
        <v>8345.671896</v>
      </c>
      <c r="M35" s="2">
        <v>2268.98657</v>
      </c>
      <c r="N35" s="2">
        <v>2258.828862</v>
      </c>
      <c r="O35" s="2">
        <v>2333.827368</v>
      </c>
      <c r="P35" s="2">
        <v>2369.469641</v>
      </c>
      <c r="Q35" s="19">
        <v>9231.112441</v>
      </c>
      <c r="R35" s="2">
        <v>2306.058486</v>
      </c>
      <c r="S35" s="2">
        <v>2156.501995</v>
      </c>
      <c r="T35" s="2">
        <v>0</v>
      </c>
      <c r="U35" s="2">
        <v>0</v>
      </c>
      <c r="V35" s="19">
        <v>4462.560481</v>
      </c>
      <c r="W35" s="62"/>
    </row>
    <row r="36" spans="1:23" ht="12.75" customHeight="1">
      <c r="A36" s="9" t="s">
        <v>42</v>
      </c>
      <c r="B36" s="5" t="str">
        <f t="shared" si="3"/>
        <v>D</v>
      </c>
      <c r="C36" s="83">
        <v>84.266697</v>
      </c>
      <c r="D36" s="83">
        <v>60.916598</v>
      </c>
      <c r="E36" s="83">
        <v>79.749266</v>
      </c>
      <c r="F36" s="83">
        <v>71.427319</v>
      </c>
      <c r="G36" s="84">
        <v>296.35988</v>
      </c>
      <c r="H36" s="83">
        <v>67.58132</v>
      </c>
      <c r="I36" s="83">
        <v>68.533784</v>
      </c>
      <c r="J36" s="83">
        <v>97.362526</v>
      </c>
      <c r="K36" s="83">
        <v>90.768094</v>
      </c>
      <c r="L36" s="84">
        <v>324.245724</v>
      </c>
      <c r="M36" s="2">
        <v>83.354155</v>
      </c>
      <c r="N36" s="2">
        <v>89.815242</v>
      </c>
      <c r="O36" s="2">
        <v>107.734664</v>
      </c>
      <c r="P36" s="2">
        <v>117.294565</v>
      </c>
      <c r="Q36" s="19">
        <v>398.198626</v>
      </c>
      <c r="R36" s="2">
        <v>112.609876</v>
      </c>
      <c r="S36" s="2">
        <v>88.347463</v>
      </c>
      <c r="T36" s="2">
        <v>0</v>
      </c>
      <c r="U36" s="2">
        <v>0</v>
      </c>
      <c r="V36" s="19">
        <v>200.957339</v>
      </c>
      <c r="W36" s="62"/>
    </row>
    <row r="37" spans="1:23" ht="12.75" customHeight="1">
      <c r="A37" s="9" t="s">
        <v>106</v>
      </c>
      <c r="B37" s="5" t="str">
        <f t="shared" si="3"/>
        <v>F</v>
      </c>
      <c r="C37" s="83">
        <v>283.846947</v>
      </c>
      <c r="D37" s="83">
        <v>304.26698</v>
      </c>
      <c r="E37" s="83">
        <v>290.182426</v>
      </c>
      <c r="F37" s="83">
        <v>302.12202</v>
      </c>
      <c r="G37" s="84">
        <v>1180.418373</v>
      </c>
      <c r="H37" s="83">
        <v>350.631894</v>
      </c>
      <c r="I37" s="83">
        <v>366.230596</v>
      </c>
      <c r="J37" s="83">
        <v>346.218538</v>
      </c>
      <c r="K37" s="83">
        <v>296.516672</v>
      </c>
      <c r="L37" s="84">
        <v>1359.5977</v>
      </c>
      <c r="M37" s="2">
        <v>287.394639</v>
      </c>
      <c r="N37" s="2">
        <v>365.316506</v>
      </c>
      <c r="O37" s="2">
        <v>281.258597</v>
      </c>
      <c r="P37" s="2">
        <v>283.318124</v>
      </c>
      <c r="Q37" s="19">
        <v>1217.2878660000001</v>
      </c>
      <c r="R37" s="2">
        <v>339.106877</v>
      </c>
      <c r="S37" s="2">
        <v>243.507715</v>
      </c>
      <c r="T37" s="2">
        <v>0</v>
      </c>
      <c r="U37" s="2">
        <v>0</v>
      </c>
      <c r="V37" s="19">
        <v>582.614592</v>
      </c>
      <c r="W37" s="62"/>
    </row>
    <row r="38" spans="1:23" ht="12.75" customHeight="1">
      <c r="A38" s="9" t="s">
        <v>43</v>
      </c>
      <c r="B38" s="5" t="str">
        <f t="shared" si="3"/>
        <v>G</v>
      </c>
      <c r="C38" s="83">
        <v>833.662047</v>
      </c>
      <c r="D38" s="83">
        <v>746.745214</v>
      </c>
      <c r="E38" s="83">
        <v>815.256404</v>
      </c>
      <c r="F38" s="83">
        <v>917.522668</v>
      </c>
      <c r="G38" s="84">
        <v>3313.186333</v>
      </c>
      <c r="H38" s="83">
        <v>878.200497</v>
      </c>
      <c r="I38" s="83">
        <v>922.505766</v>
      </c>
      <c r="J38" s="83">
        <v>846.459506</v>
      </c>
      <c r="K38" s="83">
        <v>897.748895</v>
      </c>
      <c r="L38" s="84">
        <v>3544.914664</v>
      </c>
      <c r="M38" s="2">
        <v>983.76044</v>
      </c>
      <c r="N38" s="2">
        <v>965.123607</v>
      </c>
      <c r="O38" s="2">
        <v>896.243686</v>
      </c>
      <c r="P38" s="2">
        <v>936.38476</v>
      </c>
      <c r="Q38" s="19">
        <v>3781.512493</v>
      </c>
      <c r="R38" s="2">
        <v>761.194899</v>
      </c>
      <c r="S38" s="2">
        <v>918.61869</v>
      </c>
      <c r="T38" s="2">
        <v>0</v>
      </c>
      <c r="U38" s="2">
        <v>0</v>
      </c>
      <c r="V38" s="19">
        <v>1679.8135889999999</v>
      </c>
      <c r="W38" s="62"/>
    </row>
    <row r="39" spans="1:23" ht="12.75" customHeight="1">
      <c r="A39" s="9" t="s">
        <v>41</v>
      </c>
      <c r="B39" s="5" t="str">
        <f t="shared" si="3"/>
        <v>H</v>
      </c>
      <c r="C39" s="83">
        <v>107.904339</v>
      </c>
      <c r="D39" s="83">
        <v>103.572115</v>
      </c>
      <c r="E39" s="83">
        <v>93.381724</v>
      </c>
      <c r="F39" s="83">
        <v>112.259533</v>
      </c>
      <c r="G39" s="84">
        <v>417.117711</v>
      </c>
      <c r="H39" s="83">
        <v>108.542046</v>
      </c>
      <c r="I39" s="83">
        <v>99.340245</v>
      </c>
      <c r="J39" s="83">
        <v>112.641608</v>
      </c>
      <c r="K39" s="83">
        <v>97.299873</v>
      </c>
      <c r="L39" s="84">
        <v>417.823772</v>
      </c>
      <c r="M39" s="2">
        <v>96.146772</v>
      </c>
      <c r="N39" s="2">
        <v>110.555509</v>
      </c>
      <c r="O39" s="2">
        <v>113.936334</v>
      </c>
      <c r="P39" s="2">
        <v>110.265487</v>
      </c>
      <c r="Q39" s="19">
        <v>430.904102</v>
      </c>
      <c r="R39" s="2">
        <v>75.888731</v>
      </c>
      <c r="S39" s="2">
        <v>83.379071</v>
      </c>
      <c r="T39" s="2">
        <v>0</v>
      </c>
      <c r="U39" s="2">
        <v>0</v>
      </c>
      <c r="V39" s="19">
        <v>159.26780200000002</v>
      </c>
      <c r="W39" s="62"/>
    </row>
    <row r="40" spans="1:23" ht="12.75" customHeight="1">
      <c r="A40" s="9" t="s">
        <v>107</v>
      </c>
      <c r="B40" s="5" t="str">
        <f t="shared" si="3"/>
        <v>I</v>
      </c>
      <c r="C40" s="83">
        <v>202.06069</v>
      </c>
      <c r="D40" s="83">
        <v>206.414435</v>
      </c>
      <c r="E40" s="83">
        <v>214.728692</v>
      </c>
      <c r="F40" s="83">
        <v>178.001514</v>
      </c>
      <c r="G40" s="84">
        <v>801.2053309999999</v>
      </c>
      <c r="H40" s="83">
        <v>180.006986</v>
      </c>
      <c r="I40" s="83">
        <v>197.037542</v>
      </c>
      <c r="J40" s="83">
        <v>179.583613</v>
      </c>
      <c r="K40" s="83">
        <v>169.605847</v>
      </c>
      <c r="L40" s="84">
        <v>726.2339880000001</v>
      </c>
      <c r="M40" s="2">
        <v>207.327226</v>
      </c>
      <c r="N40" s="2">
        <v>234.538311</v>
      </c>
      <c r="O40" s="2">
        <v>241.400631</v>
      </c>
      <c r="P40" s="2">
        <v>223.473781</v>
      </c>
      <c r="Q40" s="19">
        <v>906.739949</v>
      </c>
      <c r="R40" s="2">
        <v>205.73419</v>
      </c>
      <c r="S40" s="2">
        <v>183.311386</v>
      </c>
      <c r="T40" s="2">
        <v>0</v>
      </c>
      <c r="U40" s="2">
        <v>0</v>
      </c>
      <c r="V40" s="19">
        <v>389.045576</v>
      </c>
      <c r="W40" s="62"/>
    </row>
    <row r="41" spans="1:23" ht="12.75" customHeight="1">
      <c r="A41" s="9" t="s">
        <v>48</v>
      </c>
      <c r="B41" s="5" t="str">
        <f t="shared" si="3"/>
        <v>E</v>
      </c>
      <c r="C41" s="83">
        <v>0</v>
      </c>
      <c r="D41" s="83">
        <v>0</v>
      </c>
      <c r="E41" s="83">
        <v>0</v>
      </c>
      <c r="F41" s="83">
        <v>0</v>
      </c>
      <c r="G41" s="84">
        <v>0</v>
      </c>
      <c r="H41" s="83">
        <v>0</v>
      </c>
      <c r="I41" s="83">
        <v>0</v>
      </c>
      <c r="J41" s="83">
        <v>0</v>
      </c>
      <c r="K41" s="83">
        <v>0</v>
      </c>
      <c r="L41" s="84">
        <v>0</v>
      </c>
      <c r="M41" s="2">
        <v>0</v>
      </c>
      <c r="N41" s="2">
        <v>0</v>
      </c>
      <c r="O41" s="2">
        <v>0</v>
      </c>
      <c r="P41" s="2">
        <v>0</v>
      </c>
      <c r="Q41" s="19">
        <v>0</v>
      </c>
      <c r="R41" s="2">
        <v>0</v>
      </c>
      <c r="S41" s="2">
        <v>0</v>
      </c>
      <c r="T41" s="2">
        <v>0</v>
      </c>
      <c r="U41" s="2">
        <v>0</v>
      </c>
      <c r="V41" s="19">
        <v>0</v>
      </c>
      <c r="W41" s="62"/>
    </row>
    <row r="42" spans="1:23" ht="12" customHeight="1">
      <c r="A42" s="16" t="s">
        <v>19</v>
      </c>
      <c r="C42" s="52">
        <v>4863.126503</v>
      </c>
      <c r="D42" s="52">
        <v>4590.726143</v>
      </c>
      <c r="E42" s="52">
        <v>4849.799945</v>
      </c>
      <c r="F42" s="52">
        <v>5112.416394999999</v>
      </c>
      <c r="G42" s="85">
        <v>19416.068986000002</v>
      </c>
      <c r="H42" s="52">
        <v>5030.377084</v>
      </c>
      <c r="I42" s="52">
        <v>4980.142952</v>
      </c>
      <c r="J42" s="52">
        <v>4833.686305</v>
      </c>
      <c r="K42" s="52">
        <v>5104.918673</v>
      </c>
      <c r="L42" s="85">
        <v>19949.125014</v>
      </c>
      <c r="M42" s="52">
        <v>5184.559263</v>
      </c>
      <c r="N42" s="52">
        <v>5534.103553999999</v>
      </c>
      <c r="O42" s="52">
        <v>5351.575736000001</v>
      </c>
      <c r="P42" s="52">
        <v>5395.0767559999995</v>
      </c>
      <c r="Q42" s="57">
        <v>21465.315309</v>
      </c>
      <c r="R42" s="52">
        <v>5000.090967</v>
      </c>
      <c r="S42" s="52">
        <v>4822.677864000001</v>
      </c>
      <c r="T42" s="52">
        <v>0</v>
      </c>
      <c r="U42" s="52">
        <v>0</v>
      </c>
      <c r="V42" s="57">
        <v>9822.768831000001</v>
      </c>
      <c r="W42" s="62"/>
    </row>
    <row r="43" spans="1:23" ht="14.25">
      <c r="A43" s="18"/>
      <c r="B43" s="18"/>
      <c r="C43" s="12"/>
      <c r="D43" s="12"/>
      <c r="E43" s="12"/>
      <c r="F43" s="12"/>
      <c r="H43" s="12"/>
      <c r="I43" s="12"/>
      <c r="J43" s="12"/>
      <c r="K43" s="12"/>
      <c r="M43" s="12"/>
      <c r="N43" s="12"/>
      <c r="O43" s="12"/>
      <c r="P43" s="12"/>
      <c r="R43" s="12"/>
      <c r="S43" s="12"/>
      <c r="T43" s="12"/>
      <c r="U43" s="12"/>
      <c r="W43" s="62"/>
    </row>
    <row r="44" spans="1:23" ht="19.5" customHeight="1">
      <c r="A44" s="14" t="s">
        <v>39</v>
      </c>
      <c r="B44" s="14"/>
      <c r="C44" s="12"/>
      <c r="D44" s="12"/>
      <c r="E44" s="12"/>
      <c r="F44" s="12"/>
      <c r="H44" s="12"/>
      <c r="I44" s="12"/>
      <c r="J44" s="12"/>
      <c r="K44" s="12"/>
      <c r="M44" s="12"/>
      <c r="N44" s="12"/>
      <c r="O44" s="12"/>
      <c r="P44" s="12"/>
      <c r="R44" s="12"/>
      <c r="S44" s="12"/>
      <c r="T44" s="12"/>
      <c r="U44" s="12"/>
      <c r="W44" s="62"/>
    </row>
    <row r="45" spans="1:23" ht="12.75" customHeight="1">
      <c r="A45" s="9" t="s">
        <v>40</v>
      </c>
      <c r="B45" s="20" t="s">
        <v>23</v>
      </c>
      <c r="C45" s="83">
        <v>1413.464966</v>
      </c>
      <c r="D45" s="83">
        <v>1337.011867</v>
      </c>
      <c r="E45" s="83">
        <v>1564.250937</v>
      </c>
      <c r="F45" s="83">
        <v>1502.452155</v>
      </c>
      <c r="G45" s="84">
        <v>5817.1799249999995</v>
      </c>
      <c r="H45" s="83">
        <v>1388.940067</v>
      </c>
      <c r="I45" s="83">
        <v>1483.400529</v>
      </c>
      <c r="J45" s="83">
        <v>1677.542294</v>
      </c>
      <c r="K45" s="83">
        <v>1521.135761</v>
      </c>
      <c r="L45" s="84">
        <v>6071.018651</v>
      </c>
      <c r="M45" s="2">
        <v>1465.121598</v>
      </c>
      <c r="N45" s="2">
        <v>1508.789662</v>
      </c>
      <c r="O45" s="2">
        <v>1897.005196</v>
      </c>
      <c r="P45" s="2">
        <v>1800.442689</v>
      </c>
      <c r="Q45" s="19">
        <v>6671.359145</v>
      </c>
      <c r="R45" s="2">
        <v>1638.550138</v>
      </c>
      <c r="S45" s="2">
        <v>1677.827413</v>
      </c>
      <c r="T45" s="2">
        <v>0</v>
      </c>
      <c r="U45" s="2">
        <v>0</v>
      </c>
      <c r="V45" s="19">
        <v>3316.377551</v>
      </c>
      <c r="W45" s="62"/>
    </row>
    <row r="46" spans="1:23" ht="12.75" customHeight="1">
      <c r="A46" s="9" t="s">
        <v>105</v>
      </c>
      <c r="B46" s="20" t="s">
        <v>47</v>
      </c>
      <c r="C46" s="83">
        <v>27.875958</v>
      </c>
      <c r="D46" s="83">
        <v>34.850244</v>
      </c>
      <c r="E46" s="83">
        <v>42.284712</v>
      </c>
      <c r="F46" s="83">
        <v>32.750604</v>
      </c>
      <c r="G46" s="84">
        <v>137.761518</v>
      </c>
      <c r="H46" s="83">
        <v>21.783963</v>
      </c>
      <c r="I46" s="83">
        <v>14.368205</v>
      </c>
      <c r="J46" s="83">
        <v>13.170862</v>
      </c>
      <c r="K46" s="83">
        <v>21.262783</v>
      </c>
      <c r="L46" s="84">
        <v>70.585813</v>
      </c>
      <c r="M46" s="2">
        <v>16.367724</v>
      </c>
      <c r="N46" s="2">
        <v>19.159814</v>
      </c>
      <c r="O46" s="2">
        <v>12.740791</v>
      </c>
      <c r="P46" s="2">
        <v>10.928608</v>
      </c>
      <c r="Q46" s="19">
        <v>59.196937000000005</v>
      </c>
      <c r="R46" s="2">
        <v>21.72023</v>
      </c>
      <c r="S46" s="2">
        <v>18.258742</v>
      </c>
      <c r="T46" s="2">
        <v>0</v>
      </c>
      <c r="U46" s="2">
        <v>0</v>
      </c>
      <c r="V46" s="19">
        <v>39.978972</v>
      </c>
      <c r="W46" s="62"/>
    </row>
    <row r="47" spans="1:23" ht="12.75" customHeight="1">
      <c r="A47" s="9" t="s">
        <v>128</v>
      </c>
      <c r="B47" s="20" t="s">
        <v>44</v>
      </c>
      <c r="C47" s="83">
        <v>2478.13872</v>
      </c>
      <c r="D47" s="83">
        <v>2449.354496</v>
      </c>
      <c r="E47" s="83">
        <v>2464.772319</v>
      </c>
      <c r="F47" s="83">
        <v>2455.11331</v>
      </c>
      <c r="G47" s="84">
        <v>9847.378845000001</v>
      </c>
      <c r="H47" s="83">
        <v>2629.837128</v>
      </c>
      <c r="I47" s="83">
        <v>2533.413161</v>
      </c>
      <c r="J47" s="83">
        <v>2446.544016</v>
      </c>
      <c r="K47" s="83">
        <v>2451.182648</v>
      </c>
      <c r="L47" s="84">
        <v>10060.976953</v>
      </c>
      <c r="M47" s="2">
        <v>2660.023661</v>
      </c>
      <c r="N47" s="2">
        <v>2745.021363</v>
      </c>
      <c r="O47" s="2">
        <v>2830.715636</v>
      </c>
      <c r="P47" s="2">
        <v>2800.256677</v>
      </c>
      <c r="Q47" s="19">
        <v>11036.017337</v>
      </c>
      <c r="R47" s="2">
        <v>2708.07676</v>
      </c>
      <c r="S47" s="2">
        <v>2623.604183</v>
      </c>
      <c r="T47" s="2">
        <v>0</v>
      </c>
      <c r="U47" s="2">
        <v>0</v>
      </c>
      <c r="V47" s="19">
        <v>5331.680942999999</v>
      </c>
      <c r="W47" s="62"/>
    </row>
    <row r="48" spans="1:23" ht="12.75" customHeight="1">
      <c r="A48" s="9" t="s">
        <v>42</v>
      </c>
      <c r="B48" s="20" t="s">
        <v>24</v>
      </c>
      <c r="C48" s="83">
        <v>65.268296</v>
      </c>
      <c r="D48" s="83">
        <v>58.657159</v>
      </c>
      <c r="E48" s="83">
        <v>45.269239</v>
      </c>
      <c r="F48" s="83">
        <v>59.050217</v>
      </c>
      <c r="G48" s="84">
        <v>228.244911</v>
      </c>
      <c r="H48" s="83">
        <v>63.026578</v>
      </c>
      <c r="I48" s="83">
        <v>72.635413</v>
      </c>
      <c r="J48" s="83">
        <v>53.454156</v>
      </c>
      <c r="K48" s="83">
        <v>53.604281</v>
      </c>
      <c r="L48" s="84">
        <v>242.72042800000003</v>
      </c>
      <c r="M48" s="2">
        <v>51.521855</v>
      </c>
      <c r="N48" s="2">
        <v>88.220362</v>
      </c>
      <c r="O48" s="2">
        <v>73.322825</v>
      </c>
      <c r="P48" s="2">
        <v>84.850779</v>
      </c>
      <c r="Q48" s="19">
        <v>297.915821</v>
      </c>
      <c r="R48" s="2">
        <v>101.632023</v>
      </c>
      <c r="S48" s="2">
        <v>73.242771</v>
      </c>
      <c r="T48" s="2">
        <v>0</v>
      </c>
      <c r="U48" s="2">
        <v>0</v>
      </c>
      <c r="V48" s="19">
        <v>174.874794</v>
      </c>
      <c r="W48" s="62"/>
    </row>
    <row r="49" spans="1:23" ht="12.75" customHeight="1">
      <c r="A49" s="9" t="s">
        <v>106</v>
      </c>
      <c r="B49" s="20" t="s">
        <v>27</v>
      </c>
      <c r="C49" s="83">
        <v>127.956999</v>
      </c>
      <c r="D49" s="83">
        <v>112.33241</v>
      </c>
      <c r="E49" s="83">
        <v>130.517841</v>
      </c>
      <c r="F49" s="83">
        <v>125.833111</v>
      </c>
      <c r="G49" s="84">
        <v>496.640361</v>
      </c>
      <c r="H49" s="83">
        <v>129.153486</v>
      </c>
      <c r="I49" s="83">
        <v>134.550362</v>
      </c>
      <c r="J49" s="83">
        <v>133.736523</v>
      </c>
      <c r="K49" s="83">
        <v>128.073984</v>
      </c>
      <c r="L49" s="84">
        <v>525.514355</v>
      </c>
      <c r="M49" s="2">
        <v>138.995532</v>
      </c>
      <c r="N49" s="2">
        <v>147.378854</v>
      </c>
      <c r="O49" s="2">
        <v>131.935936</v>
      </c>
      <c r="P49" s="2">
        <v>119.070087</v>
      </c>
      <c r="Q49" s="19">
        <v>537.3804089999999</v>
      </c>
      <c r="R49" s="2">
        <v>114.569907</v>
      </c>
      <c r="S49" s="2">
        <v>125.654156</v>
      </c>
      <c r="T49" s="2">
        <v>0</v>
      </c>
      <c r="U49" s="2">
        <v>0</v>
      </c>
      <c r="V49" s="19">
        <v>240.224063</v>
      </c>
      <c r="W49" s="62"/>
    </row>
    <row r="50" spans="1:23" ht="12.75" customHeight="1">
      <c r="A50" s="9" t="s">
        <v>43</v>
      </c>
      <c r="B50" s="20" t="s">
        <v>46</v>
      </c>
      <c r="C50" s="83">
        <v>510.21422</v>
      </c>
      <c r="D50" s="83">
        <v>518.567144</v>
      </c>
      <c r="E50" s="83">
        <v>478.980208</v>
      </c>
      <c r="F50" s="83">
        <v>509.15741</v>
      </c>
      <c r="G50" s="84">
        <v>2016.918982</v>
      </c>
      <c r="H50" s="83">
        <v>591.600079</v>
      </c>
      <c r="I50" s="83">
        <v>560.254316</v>
      </c>
      <c r="J50" s="83">
        <v>558.940367</v>
      </c>
      <c r="K50" s="83">
        <v>670.639092</v>
      </c>
      <c r="L50" s="84">
        <v>2381.433854</v>
      </c>
      <c r="M50" s="2">
        <v>514.464254</v>
      </c>
      <c r="N50" s="2">
        <v>570.068629</v>
      </c>
      <c r="O50" s="2">
        <v>519.904326</v>
      </c>
      <c r="P50" s="2">
        <v>438.105767</v>
      </c>
      <c r="Q50" s="19">
        <v>2042.5429759999997</v>
      </c>
      <c r="R50" s="2">
        <v>475.74629</v>
      </c>
      <c r="S50" s="2">
        <v>560.115107</v>
      </c>
      <c r="T50" s="2">
        <v>0</v>
      </c>
      <c r="U50" s="2">
        <v>0</v>
      </c>
      <c r="V50" s="19">
        <v>1035.861397</v>
      </c>
      <c r="W50" s="62"/>
    </row>
    <row r="51" spans="1:23" ht="12.75" customHeight="1">
      <c r="A51" s="9" t="s">
        <v>41</v>
      </c>
      <c r="B51" s="20" t="s">
        <v>45</v>
      </c>
      <c r="C51" s="83">
        <v>66.241944</v>
      </c>
      <c r="D51" s="83">
        <v>57.07285</v>
      </c>
      <c r="E51" s="83">
        <v>44.462309</v>
      </c>
      <c r="F51" s="83">
        <v>65.937582</v>
      </c>
      <c r="G51" s="84">
        <v>233.71468500000003</v>
      </c>
      <c r="H51" s="83">
        <v>50.741744</v>
      </c>
      <c r="I51" s="83">
        <v>48.066805</v>
      </c>
      <c r="J51" s="83">
        <v>58.209458</v>
      </c>
      <c r="K51" s="83">
        <v>79.972662</v>
      </c>
      <c r="L51" s="84">
        <v>236.99066900000003</v>
      </c>
      <c r="M51" s="2">
        <v>51.02093</v>
      </c>
      <c r="N51" s="2">
        <v>66.262284</v>
      </c>
      <c r="O51" s="2">
        <v>57.49719</v>
      </c>
      <c r="P51" s="2">
        <v>62.46423</v>
      </c>
      <c r="Q51" s="19">
        <v>237.24463399999996</v>
      </c>
      <c r="R51" s="2">
        <v>74.550137</v>
      </c>
      <c r="S51" s="2">
        <v>80.81961</v>
      </c>
      <c r="T51" s="2">
        <v>0</v>
      </c>
      <c r="U51" s="2">
        <v>0</v>
      </c>
      <c r="V51" s="19">
        <v>155.36974700000002</v>
      </c>
      <c r="W51" s="62"/>
    </row>
    <row r="52" spans="1:23" ht="12.75" customHeight="1">
      <c r="A52" s="9" t="s">
        <v>107</v>
      </c>
      <c r="B52" s="20" t="s">
        <v>26</v>
      </c>
      <c r="C52" s="83">
        <v>147.039918</v>
      </c>
      <c r="D52" s="83">
        <v>124.468727</v>
      </c>
      <c r="E52" s="83">
        <v>133.000625</v>
      </c>
      <c r="F52" s="83">
        <v>136.63896</v>
      </c>
      <c r="G52" s="84">
        <v>541.14823</v>
      </c>
      <c r="H52" s="83">
        <v>133.558073</v>
      </c>
      <c r="I52" s="83">
        <v>125.787773</v>
      </c>
      <c r="J52" s="83">
        <v>130.055903</v>
      </c>
      <c r="K52" s="83">
        <v>149.847234</v>
      </c>
      <c r="L52" s="84">
        <v>539.248983</v>
      </c>
      <c r="M52" s="2">
        <v>136.708504</v>
      </c>
      <c r="N52" s="2">
        <v>146.766061</v>
      </c>
      <c r="O52" s="2">
        <v>161.382096</v>
      </c>
      <c r="P52" s="2">
        <v>160.173848</v>
      </c>
      <c r="Q52" s="19">
        <v>605.0305089999999</v>
      </c>
      <c r="R52" s="2">
        <v>152.326467</v>
      </c>
      <c r="S52" s="2">
        <v>158.225328</v>
      </c>
      <c r="T52" s="2">
        <v>0</v>
      </c>
      <c r="U52" s="2">
        <v>0</v>
      </c>
      <c r="V52" s="19">
        <v>310.55179499999997</v>
      </c>
      <c r="W52" s="62"/>
    </row>
    <row r="53" spans="1:23" ht="12.75" customHeight="1">
      <c r="A53" s="9" t="s">
        <v>48</v>
      </c>
      <c r="B53" s="20" t="s">
        <v>25</v>
      </c>
      <c r="C53" s="83">
        <v>0</v>
      </c>
      <c r="D53" s="83">
        <v>0</v>
      </c>
      <c r="E53" s="83">
        <v>0</v>
      </c>
      <c r="F53" s="83">
        <v>0</v>
      </c>
      <c r="G53" s="84">
        <v>0</v>
      </c>
      <c r="H53" s="83">
        <v>0</v>
      </c>
      <c r="I53" s="83">
        <v>0</v>
      </c>
      <c r="J53" s="83">
        <v>0</v>
      </c>
      <c r="K53" s="83">
        <v>0</v>
      </c>
      <c r="L53" s="84">
        <v>0</v>
      </c>
      <c r="M53" s="2">
        <v>0</v>
      </c>
      <c r="N53" s="2">
        <v>0</v>
      </c>
      <c r="O53" s="2">
        <v>0</v>
      </c>
      <c r="P53" s="2">
        <v>0</v>
      </c>
      <c r="Q53" s="19">
        <v>0</v>
      </c>
      <c r="R53" s="2">
        <v>0</v>
      </c>
      <c r="S53" s="2">
        <v>0</v>
      </c>
      <c r="T53" s="2">
        <v>0</v>
      </c>
      <c r="U53" s="2">
        <v>0</v>
      </c>
      <c r="V53" s="19">
        <v>0</v>
      </c>
      <c r="W53" s="62"/>
    </row>
    <row r="54" spans="1:23" ht="14.25">
      <c r="A54" s="16" t="s">
        <v>20</v>
      </c>
      <c r="B54" s="16"/>
      <c r="C54" s="52">
        <v>4836.201021000001</v>
      </c>
      <c r="D54" s="52">
        <v>4692.314896999999</v>
      </c>
      <c r="E54" s="52">
        <v>4903.538189999999</v>
      </c>
      <c r="F54" s="52">
        <v>4886.933349</v>
      </c>
      <c r="G54" s="85">
        <v>19318.987457</v>
      </c>
      <c r="H54" s="52">
        <v>5008.6411180000005</v>
      </c>
      <c r="I54" s="52">
        <v>4972.4765640000005</v>
      </c>
      <c r="J54" s="52">
        <v>5071.653579</v>
      </c>
      <c r="K54" s="52">
        <v>5075.7184449999995</v>
      </c>
      <c r="L54" s="85">
        <v>20128.489705999997</v>
      </c>
      <c r="M54" s="52">
        <v>5034.224058000001</v>
      </c>
      <c r="N54" s="52">
        <v>5291.667029</v>
      </c>
      <c r="O54" s="52">
        <v>5684.503996</v>
      </c>
      <c r="P54" s="52">
        <v>5476.292685</v>
      </c>
      <c r="Q54" s="57">
        <v>21486.687768</v>
      </c>
      <c r="R54" s="52">
        <v>5287.171952</v>
      </c>
      <c r="S54" s="52">
        <v>5317.747309999999</v>
      </c>
      <c r="T54" s="52">
        <v>0</v>
      </c>
      <c r="U54" s="52">
        <v>0</v>
      </c>
      <c r="V54" s="57">
        <v>10604.919262</v>
      </c>
      <c r="W54" s="62"/>
    </row>
    <row r="55" spans="1:2" ht="14.25">
      <c r="A55" s="17"/>
      <c r="B55" s="17"/>
    </row>
    <row r="56" ht="12.75">
      <c r="A56" s="58" t="s">
        <v>117</v>
      </c>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2014 Q2 Press Release</oddHeader>
    <oddFooter>&amp;L&amp;"Arial,Bold"&amp;11 Regional Trade Statistics, HMRC&amp;C&amp;"Arial,Bold"&amp;11 Page 10&amp;R&amp;"Arial,Bold"&amp;11 Issued 04 September 2014</oddFooter>
  </headerFooter>
</worksheet>
</file>

<file path=xl/worksheets/sheet12.xml><?xml version="1.0" encoding="utf-8"?>
<worksheet xmlns="http://schemas.openxmlformats.org/spreadsheetml/2006/main" xmlns:r="http://schemas.openxmlformats.org/officeDocument/2006/relationships">
  <sheetPr codeName="Sheet7"/>
  <dimension ref="A1:W57"/>
  <sheetViews>
    <sheetView showGridLines="0" zoomScale="75" zoomScaleNormal="75" workbookViewId="0" topLeftCell="D1">
      <selection activeCell="R25" sqref="R25"/>
    </sheetView>
  </sheetViews>
  <sheetFormatPr defaultColWidth="9.140625" defaultRowHeight="12.75"/>
  <cols>
    <col min="1" max="1" width="34.140625" style="58" customWidth="1"/>
    <col min="2" max="2" width="4.57421875" style="58" bestFit="1" customWidth="1"/>
    <col min="3" max="16384" width="9.140625" style="58" customWidth="1"/>
  </cols>
  <sheetData>
    <row r="1" spans="1:2" ht="18">
      <c r="A1" s="25" t="s">
        <v>8</v>
      </c>
      <c r="B1" s="58" t="s">
        <v>60</v>
      </c>
    </row>
    <row r="2" spans="4:22" ht="12.75">
      <c r="D2" s="74"/>
      <c r="E2" s="74"/>
      <c r="F2" s="74"/>
      <c r="G2" s="74"/>
      <c r="H2" s="106"/>
      <c r="I2" s="106"/>
      <c r="J2" s="106"/>
      <c r="K2" s="106"/>
      <c r="L2" s="106"/>
      <c r="N2" s="80"/>
      <c r="O2" s="80"/>
      <c r="P2" s="80"/>
      <c r="Q2" s="80"/>
      <c r="R2" s="105" t="s">
        <v>100</v>
      </c>
      <c r="S2" s="105"/>
      <c r="T2" s="105"/>
      <c r="U2" s="105"/>
      <c r="V2" s="105"/>
    </row>
    <row r="3" spans="1:22" ht="14.25">
      <c r="A3" s="56" t="s">
        <v>36</v>
      </c>
      <c r="B3" s="53"/>
      <c r="C3" s="64" t="s">
        <v>118</v>
      </c>
      <c r="D3" s="64" t="s">
        <v>119</v>
      </c>
      <c r="E3" s="64" t="s">
        <v>120</v>
      </c>
      <c r="F3" s="64" t="s">
        <v>121</v>
      </c>
      <c r="G3" s="64" t="s">
        <v>133</v>
      </c>
      <c r="H3" s="64" t="s">
        <v>122</v>
      </c>
      <c r="I3" s="64" t="s">
        <v>123</v>
      </c>
      <c r="J3" s="64" t="s">
        <v>124</v>
      </c>
      <c r="K3" s="64" t="s">
        <v>125</v>
      </c>
      <c r="L3" s="64" t="s">
        <v>135</v>
      </c>
      <c r="M3" s="64" t="s">
        <v>129</v>
      </c>
      <c r="N3" s="64" t="s">
        <v>130</v>
      </c>
      <c r="O3" s="64" t="s">
        <v>131</v>
      </c>
      <c r="P3" s="64" t="s">
        <v>132</v>
      </c>
      <c r="Q3" s="64" t="s">
        <v>134</v>
      </c>
      <c r="R3" s="64" t="s">
        <v>139</v>
      </c>
      <c r="S3" s="64" t="s">
        <v>140</v>
      </c>
      <c r="T3" s="64" t="s">
        <v>141</v>
      </c>
      <c r="U3" s="64" t="s">
        <v>142</v>
      </c>
      <c r="V3" s="64" t="s">
        <v>143</v>
      </c>
    </row>
    <row r="4" spans="1:2" ht="19.5" customHeight="1">
      <c r="A4" s="15" t="s">
        <v>38</v>
      </c>
      <c r="B4" s="14"/>
    </row>
    <row r="5" spans="1:23" ht="12.75" customHeight="1">
      <c r="A5" s="9" t="str">
        <f aca="true" t="shared" si="0" ref="A5:A14">A18</f>
        <v>0 Food and Live Animals</v>
      </c>
      <c r="B5" s="24">
        <v>0</v>
      </c>
      <c r="C5" s="2">
        <v>121.73935</v>
      </c>
      <c r="D5" s="2">
        <v>128.893306</v>
      </c>
      <c r="E5" s="2">
        <v>125.456599</v>
      </c>
      <c r="F5" s="2">
        <v>129.311548</v>
      </c>
      <c r="G5" s="66">
        <v>505.400803</v>
      </c>
      <c r="H5" s="83">
        <v>126.985557</v>
      </c>
      <c r="I5" s="83">
        <v>126.473855</v>
      </c>
      <c r="J5" s="83">
        <v>140.329532</v>
      </c>
      <c r="K5" s="83">
        <v>147.431881</v>
      </c>
      <c r="L5" s="84">
        <v>541.220825</v>
      </c>
      <c r="M5" s="2">
        <v>146.392441</v>
      </c>
      <c r="N5" s="2">
        <v>176.784416</v>
      </c>
      <c r="O5" s="2">
        <v>172.100694</v>
      </c>
      <c r="P5" s="2">
        <v>169.953202</v>
      </c>
      <c r="Q5" s="19">
        <v>665.230753</v>
      </c>
      <c r="R5" s="2">
        <v>147.83298</v>
      </c>
      <c r="S5" s="2">
        <v>167.232598</v>
      </c>
      <c r="T5" s="2">
        <v>0</v>
      </c>
      <c r="U5" s="2">
        <v>0</v>
      </c>
      <c r="V5" s="19">
        <v>315.06557799999996</v>
      </c>
      <c r="W5" s="62"/>
    </row>
    <row r="6" spans="1:23" ht="12.75" customHeight="1">
      <c r="A6" s="9" t="str">
        <f t="shared" si="0"/>
        <v>1 Beverages and Tobacco</v>
      </c>
      <c r="B6" s="24">
        <f aca="true" t="shared" si="1" ref="B6:B14">B5+1</f>
        <v>1</v>
      </c>
      <c r="C6" s="2">
        <v>13.108649</v>
      </c>
      <c r="D6" s="2">
        <v>14.02461</v>
      </c>
      <c r="E6" s="2">
        <v>9.511266</v>
      </c>
      <c r="F6" s="2">
        <v>14.392124</v>
      </c>
      <c r="G6" s="66">
        <v>51.036649000000004</v>
      </c>
      <c r="H6" s="83">
        <v>9.66579</v>
      </c>
      <c r="I6" s="83">
        <v>13.241073</v>
      </c>
      <c r="J6" s="83">
        <v>13.069449</v>
      </c>
      <c r="K6" s="83">
        <v>17.058119</v>
      </c>
      <c r="L6" s="84">
        <v>53.034431</v>
      </c>
      <c r="M6" s="2">
        <v>12.518592</v>
      </c>
      <c r="N6" s="2">
        <v>14.071654</v>
      </c>
      <c r="O6" s="2">
        <v>16.988816</v>
      </c>
      <c r="P6" s="2">
        <v>15.116172</v>
      </c>
      <c r="Q6" s="19">
        <v>58.695234</v>
      </c>
      <c r="R6" s="2">
        <v>15.891384</v>
      </c>
      <c r="S6" s="2">
        <v>17.259536</v>
      </c>
      <c r="T6" s="2">
        <v>0</v>
      </c>
      <c r="U6" s="2">
        <v>0</v>
      </c>
      <c r="V6" s="19">
        <v>33.15092</v>
      </c>
      <c r="W6" s="62"/>
    </row>
    <row r="7" spans="1:23" ht="12.75" customHeight="1">
      <c r="A7" s="9" t="str">
        <f t="shared" si="0"/>
        <v>2 Crude Materials</v>
      </c>
      <c r="B7" s="24">
        <f t="shared" si="1"/>
        <v>2</v>
      </c>
      <c r="C7" s="2">
        <v>232.971454</v>
      </c>
      <c r="D7" s="2">
        <v>266.17484</v>
      </c>
      <c r="E7" s="2">
        <v>262.180677</v>
      </c>
      <c r="F7" s="2">
        <v>213.848847</v>
      </c>
      <c r="G7" s="66">
        <v>975.1758179999999</v>
      </c>
      <c r="H7" s="83">
        <v>222.702747</v>
      </c>
      <c r="I7" s="83">
        <v>219.05798</v>
      </c>
      <c r="J7" s="83">
        <v>205.457762</v>
      </c>
      <c r="K7" s="83">
        <v>228.616875</v>
      </c>
      <c r="L7" s="84">
        <v>875.835364</v>
      </c>
      <c r="M7" s="2">
        <v>194.805737</v>
      </c>
      <c r="N7" s="2">
        <v>232.709223</v>
      </c>
      <c r="O7" s="2">
        <v>177.989285</v>
      </c>
      <c r="P7" s="2">
        <v>203.318648</v>
      </c>
      <c r="Q7" s="19">
        <v>808.822893</v>
      </c>
      <c r="R7" s="2">
        <v>165.53747</v>
      </c>
      <c r="S7" s="2">
        <v>177.792449</v>
      </c>
      <c r="T7" s="2">
        <v>0</v>
      </c>
      <c r="U7" s="2">
        <v>0</v>
      </c>
      <c r="V7" s="19">
        <v>343.329919</v>
      </c>
      <c r="W7" s="62"/>
    </row>
    <row r="8" spans="1:23" ht="12.75" customHeight="1">
      <c r="A8" s="9" t="str">
        <f t="shared" si="0"/>
        <v>3 Mineral Fuels</v>
      </c>
      <c r="B8" s="24">
        <f t="shared" si="1"/>
        <v>3</v>
      </c>
      <c r="C8" s="2">
        <v>14.446133</v>
      </c>
      <c r="D8" s="2">
        <v>16.675936</v>
      </c>
      <c r="E8" s="2">
        <v>19.168912</v>
      </c>
      <c r="F8" s="2">
        <v>29.192986</v>
      </c>
      <c r="G8" s="66">
        <v>79.483967</v>
      </c>
      <c r="H8" s="83">
        <v>35.438179</v>
      </c>
      <c r="I8" s="83">
        <v>25.529292</v>
      </c>
      <c r="J8" s="83">
        <v>31.407834</v>
      </c>
      <c r="K8" s="83">
        <v>28.167093</v>
      </c>
      <c r="L8" s="84">
        <v>120.54239799999999</v>
      </c>
      <c r="M8" s="2">
        <v>33.714998</v>
      </c>
      <c r="N8" s="2">
        <v>30.997854</v>
      </c>
      <c r="O8" s="2">
        <v>36.271436</v>
      </c>
      <c r="P8" s="2">
        <v>45.716259</v>
      </c>
      <c r="Q8" s="19">
        <v>146.700547</v>
      </c>
      <c r="R8" s="2">
        <v>27.19291</v>
      </c>
      <c r="S8" s="2">
        <v>27.553286</v>
      </c>
      <c r="T8" s="2">
        <v>0</v>
      </c>
      <c r="U8" s="2">
        <v>0</v>
      </c>
      <c r="V8" s="19">
        <v>54.746196</v>
      </c>
      <c r="W8" s="62"/>
    </row>
    <row r="9" spans="1:23" ht="12.75" customHeight="1">
      <c r="A9" s="9" t="str">
        <f t="shared" si="0"/>
        <v>4 Animal and Vegetable Oils</v>
      </c>
      <c r="B9" s="24">
        <f t="shared" si="1"/>
        <v>4</v>
      </c>
      <c r="C9" s="2">
        <v>3.429438</v>
      </c>
      <c r="D9" s="2">
        <v>3.477335</v>
      </c>
      <c r="E9" s="2">
        <v>4.35463</v>
      </c>
      <c r="F9" s="2">
        <v>4.110277</v>
      </c>
      <c r="G9" s="66">
        <v>15.371680000000001</v>
      </c>
      <c r="H9" s="83">
        <v>3.842102</v>
      </c>
      <c r="I9" s="83">
        <v>3.47965</v>
      </c>
      <c r="J9" s="83">
        <v>2.944416</v>
      </c>
      <c r="K9" s="83">
        <v>3.393756</v>
      </c>
      <c r="L9" s="84">
        <v>13.659924</v>
      </c>
      <c r="M9" s="2">
        <v>2.372434</v>
      </c>
      <c r="N9" s="2">
        <v>3.6659</v>
      </c>
      <c r="O9" s="2">
        <v>2.643386</v>
      </c>
      <c r="P9" s="2">
        <v>3.60831</v>
      </c>
      <c r="Q9" s="19">
        <v>12.29003</v>
      </c>
      <c r="R9" s="2">
        <v>3.647702</v>
      </c>
      <c r="S9" s="2">
        <v>4.40029</v>
      </c>
      <c r="T9" s="2">
        <v>0</v>
      </c>
      <c r="U9" s="2">
        <v>0</v>
      </c>
      <c r="V9" s="19">
        <v>8.047992</v>
      </c>
      <c r="W9" s="62"/>
    </row>
    <row r="10" spans="1:23" ht="12.75" customHeight="1">
      <c r="A10" s="9" t="str">
        <f t="shared" si="0"/>
        <v>5 Chemicals</v>
      </c>
      <c r="B10" s="24">
        <f t="shared" si="1"/>
        <v>5</v>
      </c>
      <c r="C10" s="2">
        <v>325.014869</v>
      </c>
      <c r="D10" s="2">
        <v>334.601285</v>
      </c>
      <c r="E10" s="2">
        <v>326.389524</v>
      </c>
      <c r="F10" s="2">
        <v>318.608092</v>
      </c>
      <c r="G10" s="66">
        <v>1304.61377</v>
      </c>
      <c r="H10" s="83">
        <v>325.552432</v>
      </c>
      <c r="I10" s="83">
        <v>314.76745</v>
      </c>
      <c r="J10" s="83">
        <v>315.644078</v>
      </c>
      <c r="K10" s="83">
        <v>292.379807</v>
      </c>
      <c r="L10" s="84">
        <v>1248.343767</v>
      </c>
      <c r="M10" s="2">
        <v>302.56075</v>
      </c>
      <c r="N10" s="2">
        <v>310.569203</v>
      </c>
      <c r="O10" s="2">
        <v>307.143314</v>
      </c>
      <c r="P10" s="2">
        <v>298.031439</v>
      </c>
      <c r="Q10" s="19">
        <v>1218.304706</v>
      </c>
      <c r="R10" s="2">
        <v>301.318718</v>
      </c>
      <c r="S10" s="2">
        <v>303.001014</v>
      </c>
      <c r="T10" s="2">
        <v>0</v>
      </c>
      <c r="U10" s="2">
        <v>0</v>
      </c>
      <c r="V10" s="19">
        <v>604.3197319999999</v>
      </c>
      <c r="W10" s="62"/>
    </row>
    <row r="11" spans="1:23" ht="12.75" customHeight="1">
      <c r="A11" s="9" t="str">
        <f t="shared" si="0"/>
        <v>6 Manufactured Goods</v>
      </c>
      <c r="B11" s="24">
        <f t="shared" si="1"/>
        <v>6</v>
      </c>
      <c r="C11" s="2">
        <v>814.19921</v>
      </c>
      <c r="D11" s="2">
        <v>849.681296</v>
      </c>
      <c r="E11" s="2">
        <v>823.537102</v>
      </c>
      <c r="F11" s="2">
        <v>789.923994</v>
      </c>
      <c r="G11" s="66">
        <v>3277.3416019999995</v>
      </c>
      <c r="H11" s="83">
        <v>832.214311</v>
      </c>
      <c r="I11" s="83">
        <v>812.891935</v>
      </c>
      <c r="J11" s="83">
        <v>777.809056</v>
      </c>
      <c r="K11" s="83">
        <v>759.178323</v>
      </c>
      <c r="L11" s="84">
        <v>3182.093625</v>
      </c>
      <c r="M11" s="2">
        <v>774.89854</v>
      </c>
      <c r="N11" s="2">
        <v>811.923353</v>
      </c>
      <c r="O11" s="2">
        <v>780.074966</v>
      </c>
      <c r="P11" s="2">
        <v>725.240478</v>
      </c>
      <c r="Q11" s="19">
        <v>3092.137337</v>
      </c>
      <c r="R11" s="2">
        <v>767.595065</v>
      </c>
      <c r="S11" s="2">
        <v>786.928727</v>
      </c>
      <c r="T11" s="2">
        <v>0</v>
      </c>
      <c r="U11" s="2">
        <v>0</v>
      </c>
      <c r="V11" s="19">
        <v>1554.523792</v>
      </c>
      <c r="W11" s="62"/>
    </row>
    <row r="12" spans="1:23" ht="12.75" customHeight="1">
      <c r="A12" s="9" t="str">
        <f t="shared" si="0"/>
        <v>7 Machinery and Transport</v>
      </c>
      <c r="B12" s="24">
        <f t="shared" si="1"/>
        <v>7</v>
      </c>
      <c r="C12" s="2">
        <v>3240.834421</v>
      </c>
      <c r="D12" s="2">
        <v>3240.919792</v>
      </c>
      <c r="E12" s="2">
        <v>3269.527294</v>
      </c>
      <c r="F12" s="2">
        <v>3822.012254</v>
      </c>
      <c r="G12" s="66">
        <v>13573.293761</v>
      </c>
      <c r="H12" s="83">
        <v>3768.725765</v>
      </c>
      <c r="I12" s="83">
        <v>3714.89304</v>
      </c>
      <c r="J12" s="83">
        <v>3513.444116</v>
      </c>
      <c r="K12" s="83">
        <v>4162.514217</v>
      </c>
      <c r="L12" s="84">
        <v>15159.577138</v>
      </c>
      <c r="M12" s="2">
        <v>4350.946266</v>
      </c>
      <c r="N12" s="2">
        <v>4639.394868</v>
      </c>
      <c r="O12" s="2">
        <v>4695.454518</v>
      </c>
      <c r="P12" s="2">
        <v>5568.980664</v>
      </c>
      <c r="Q12" s="19">
        <v>19254.776316</v>
      </c>
      <c r="R12" s="2">
        <v>5174.28013</v>
      </c>
      <c r="S12" s="2">
        <v>5180.233606</v>
      </c>
      <c r="T12" s="2">
        <v>0</v>
      </c>
      <c r="U12" s="2">
        <v>0</v>
      </c>
      <c r="V12" s="19">
        <v>10354.513736</v>
      </c>
      <c r="W12" s="62"/>
    </row>
    <row r="13" spans="1:23" ht="12.75" customHeight="1">
      <c r="A13" s="9" t="str">
        <f t="shared" si="0"/>
        <v>8 Miscellaneous Manufactures</v>
      </c>
      <c r="B13" s="24">
        <f t="shared" si="1"/>
        <v>8</v>
      </c>
      <c r="C13" s="2">
        <v>344.438247</v>
      </c>
      <c r="D13" s="2">
        <v>357.537357</v>
      </c>
      <c r="E13" s="2">
        <v>392.055212</v>
      </c>
      <c r="F13" s="2">
        <v>395.642706</v>
      </c>
      <c r="G13" s="66">
        <v>1489.673522</v>
      </c>
      <c r="H13" s="83">
        <v>363.081746</v>
      </c>
      <c r="I13" s="83">
        <v>370.614008</v>
      </c>
      <c r="J13" s="83">
        <v>384.702992</v>
      </c>
      <c r="K13" s="83">
        <v>431.178301</v>
      </c>
      <c r="L13" s="84">
        <v>1549.577047</v>
      </c>
      <c r="M13" s="2">
        <v>400.36058</v>
      </c>
      <c r="N13" s="2">
        <v>408.475113</v>
      </c>
      <c r="O13" s="2">
        <v>411.973028</v>
      </c>
      <c r="P13" s="2">
        <v>463.952087</v>
      </c>
      <c r="Q13" s="19">
        <v>1684.760808</v>
      </c>
      <c r="R13" s="2">
        <v>422.471659</v>
      </c>
      <c r="S13" s="2">
        <v>430.328267</v>
      </c>
      <c r="T13" s="2">
        <v>0</v>
      </c>
      <c r="U13" s="2">
        <v>0</v>
      </c>
      <c r="V13" s="19">
        <v>852.7999259999999</v>
      </c>
      <c r="W13" s="62"/>
    </row>
    <row r="14" spans="1:23" ht="12.75" customHeight="1">
      <c r="A14" s="9" t="str">
        <f t="shared" si="0"/>
        <v>9 Other commodities nes</v>
      </c>
      <c r="B14" s="24">
        <f t="shared" si="1"/>
        <v>9</v>
      </c>
      <c r="C14" s="2">
        <v>15.752942000000001</v>
      </c>
      <c r="D14" s="2">
        <v>12.633884</v>
      </c>
      <c r="E14" s="2">
        <v>17.529844</v>
      </c>
      <c r="F14" s="2">
        <v>12.942763</v>
      </c>
      <c r="G14" s="66">
        <v>58.859432999999996</v>
      </c>
      <c r="H14" s="83">
        <v>11.404505</v>
      </c>
      <c r="I14" s="83">
        <v>16.00963</v>
      </c>
      <c r="J14" s="83">
        <v>11.416157</v>
      </c>
      <c r="K14" s="83">
        <v>12.396443</v>
      </c>
      <c r="L14" s="84">
        <v>51.226735</v>
      </c>
      <c r="M14" s="2">
        <v>10.786743</v>
      </c>
      <c r="N14" s="2">
        <v>14.977333</v>
      </c>
      <c r="O14" s="2">
        <v>14.093861</v>
      </c>
      <c r="P14" s="2">
        <v>15.885998</v>
      </c>
      <c r="Q14" s="19">
        <v>55.743935</v>
      </c>
      <c r="R14" s="2">
        <v>17.309977</v>
      </c>
      <c r="S14" s="2">
        <v>16.819277</v>
      </c>
      <c r="T14" s="2">
        <v>0</v>
      </c>
      <c r="U14" s="2">
        <v>0</v>
      </c>
      <c r="V14" s="19">
        <v>34.129254</v>
      </c>
      <c r="W14" s="62"/>
    </row>
    <row r="15" spans="1:23" ht="14.25">
      <c r="A15" s="16" t="s">
        <v>19</v>
      </c>
      <c r="B15" s="16"/>
      <c r="C15" s="52">
        <v>5125.934713</v>
      </c>
      <c r="D15" s="52">
        <v>5224.619641</v>
      </c>
      <c r="E15" s="52">
        <v>5249.71106</v>
      </c>
      <c r="F15" s="52">
        <v>5729.985591</v>
      </c>
      <c r="G15" s="85">
        <v>21330.251005000002</v>
      </c>
      <c r="H15" s="52">
        <v>5699.613134</v>
      </c>
      <c r="I15" s="52">
        <v>5616.957912999999</v>
      </c>
      <c r="J15" s="52">
        <v>5396.225392</v>
      </c>
      <c r="K15" s="52">
        <v>6082.314815</v>
      </c>
      <c r="L15" s="85">
        <v>22795.111254</v>
      </c>
      <c r="M15" s="52">
        <v>6229.357080999999</v>
      </c>
      <c r="N15" s="52">
        <v>6643.5689170000005</v>
      </c>
      <c r="O15" s="52">
        <v>6614.733304</v>
      </c>
      <c r="P15" s="52">
        <v>7509.803257</v>
      </c>
      <c r="Q15" s="57">
        <v>26997.462558999996</v>
      </c>
      <c r="R15" s="52">
        <v>7043.077995</v>
      </c>
      <c r="S15" s="52">
        <v>7111.54905</v>
      </c>
      <c r="T15" s="52">
        <v>0</v>
      </c>
      <c r="U15" s="52">
        <v>0</v>
      </c>
      <c r="V15" s="57">
        <v>14154.627045000001</v>
      </c>
      <c r="W15" s="62"/>
    </row>
    <row r="16" spans="1:23" ht="12.75" customHeight="1">
      <c r="A16" s="46"/>
      <c r="B16" s="45"/>
      <c r="W16" s="62"/>
    </row>
    <row r="17" spans="1:23" ht="19.5" customHeight="1">
      <c r="A17" s="15" t="s">
        <v>37</v>
      </c>
      <c r="B17" s="14"/>
      <c r="W17" s="62"/>
    </row>
    <row r="18" spans="1:23" ht="12.75" customHeight="1">
      <c r="A18" s="21" t="s">
        <v>28</v>
      </c>
      <c r="B18" s="24">
        <v>0</v>
      </c>
      <c r="C18" s="2">
        <v>501.439412</v>
      </c>
      <c r="D18" s="2">
        <v>506.652869</v>
      </c>
      <c r="E18" s="2">
        <v>509.726546</v>
      </c>
      <c r="F18" s="2">
        <v>570.213308</v>
      </c>
      <c r="G18" s="66">
        <v>2088.032135</v>
      </c>
      <c r="H18" s="83">
        <v>518.92374</v>
      </c>
      <c r="I18" s="83">
        <v>557.276601</v>
      </c>
      <c r="J18" s="83">
        <v>561.422697</v>
      </c>
      <c r="K18" s="83">
        <v>620.028349</v>
      </c>
      <c r="L18" s="84">
        <v>2257.651387</v>
      </c>
      <c r="M18" s="2">
        <v>584.575736</v>
      </c>
      <c r="N18" s="2">
        <v>613.642681</v>
      </c>
      <c r="O18" s="2">
        <v>609.281343</v>
      </c>
      <c r="P18" s="2">
        <v>668.299194</v>
      </c>
      <c r="Q18" s="19">
        <v>2475.7989540000003</v>
      </c>
      <c r="R18" s="2">
        <v>626.680781</v>
      </c>
      <c r="S18" s="2">
        <v>614.442091</v>
      </c>
      <c r="T18" s="2">
        <v>0</v>
      </c>
      <c r="U18" s="2">
        <v>0</v>
      </c>
      <c r="V18" s="19">
        <v>1241.122872</v>
      </c>
      <c r="W18" s="62"/>
    </row>
    <row r="19" spans="1:23" ht="12.75" customHeight="1">
      <c r="A19" s="21" t="s">
        <v>29</v>
      </c>
      <c r="B19" s="24">
        <f aca="true" t="shared" si="2" ref="B19:B27">B18+1</f>
        <v>1</v>
      </c>
      <c r="C19" s="83">
        <v>27.750878</v>
      </c>
      <c r="D19" s="83">
        <v>42.942638</v>
      </c>
      <c r="E19" s="83">
        <v>47.042082</v>
      </c>
      <c r="F19" s="83">
        <v>55.189981</v>
      </c>
      <c r="G19" s="84">
        <v>172.92557900000003</v>
      </c>
      <c r="H19" s="83">
        <v>32.093999</v>
      </c>
      <c r="I19" s="83">
        <v>51.654651</v>
      </c>
      <c r="J19" s="83">
        <v>51.995298</v>
      </c>
      <c r="K19" s="83">
        <v>60.571974</v>
      </c>
      <c r="L19" s="84">
        <v>196.315922</v>
      </c>
      <c r="M19" s="2">
        <v>36.334836</v>
      </c>
      <c r="N19" s="2">
        <v>48.721406</v>
      </c>
      <c r="O19" s="2">
        <v>58.214117</v>
      </c>
      <c r="P19" s="2">
        <v>63.803585</v>
      </c>
      <c r="Q19" s="19">
        <v>207.07394399999998</v>
      </c>
      <c r="R19" s="2">
        <v>42.57951</v>
      </c>
      <c r="S19" s="2">
        <v>53.100173</v>
      </c>
      <c r="T19" s="2">
        <v>0</v>
      </c>
      <c r="U19" s="2">
        <v>0</v>
      </c>
      <c r="V19" s="19">
        <v>95.679683</v>
      </c>
      <c r="W19" s="62"/>
    </row>
    <row r="20" spans="1:23" ht="12.75" customHeight="1">
      <c r="A20" s="21" t="s">
        <v>30</v>
      </c>
      <c r="B20" s="24">
        <f t="shared" si="2"/>
        <v>2</v>
      </c>
      <c r="C20" s="83">
        <v>181.898811</v>
      </c>
      <c r="D20" s="83">
        <v>194.319854</v>
      </c>
      <c r="E20" s="83">
        <v>197.322925</v>
      </c>
      <c r="F20" s="83">
        <v>154.178677</v>
      </c>
      <c r="G20" s="84">
        <v>727.720267</v>
      </c>
      <c r="H20" s="83">
        <v>154.146586</v>
      </c>
      <c r="I20" s="83">
        <v>131.067421</v>
      </c>
      <c r="J20" s="83">
        <v>129.41178</v>
      </c>
      <c r="K20" s="83">
        <v>104.036032</v>
      </c>
      <c r="L20" s="84">
        <v>518.661819</v>
      </c>
      <c r="M20" s="2">
        <v>120.417142</v>
      </c>
      <c r="N20" s="2">
        <v>141.482447</v>
      </c>
      <c r="O20" s="2">
        <v>137.643348</v>
      </c>
      <c r="P20" s="2">
        <v>122.808567</v>
      </c>
      <c r="Q20" s="19">
        <v>522.351504</v>
      </c>
      <c r="R20" s="2">
        <v>149.886206</v>
      </c>
      <c r="S20" s="2">
        <v>139.20978</v>
      </c>
      <c r="T20" s="2">
        <v>0</v>
      </c>
      <c r="U20" s="2">
        <v>0</v>
      </c>
      <c r="V20" s="19">
        <v>289.095986</v>
      </c>
      <c r="W20" s="62"/>
    </row>
    <row r="21" spans="1:23" ht="12.75" customHeight="1">
      <c r="A21" s="21" t="s">
        <v>31</v>
      </c>
      <c r="B21" s="24">
        <f t="shared" si="2"/>
        <v>3</v>
      </c>
      <c r="C21" s="83">
        <v>748.708473</v>
      </c>
      <c r="D21" s="83">
        <v>1991.568468</v>
      </c>
      <c r="E21" s="83">
        <v>2598.545723</v>
      </c>
      <c r="F21" s="83">
        <v>2391.53591</v>
      </c>
      <c r="G21" s="84">
        <v>7730.358574</v>
      </c>
      <c r="H21" s="83">
        <v>2414.245657</v>
      </c>
      <c r="I21" s="83">
        <v>2569.56234</v>
      </c>
      <c r="J21" s="83">
        <v>1926.703266</v>
      </c>
      <c r="K21" s="83">
        <v>2279.677673</v>
      </c>
      <c r="L21" s="84">
        <v>9190.188936</v>
      </c>
      <c r="M21" s="2">
        <v>1282.300735</v>
      </c>
      <c r="N21" s="2">
        <v>1746.855424</v>
      </c>
      <c r="O21" s="2">
        <v>1893.782591</v>
      </c>
      <c r="P21" s="2">
        <v>1380.180733</v>
      </c>
      <c r="Q21" s="19">
        <v>6303.119483</v>
      </c>
      <c r="R21" s="2">
        <v>1747.652551</v>
      </c>
      <c r="S21" s="2">
        <v>1685.979037</v>
      </c>
      <c r="T21" s="2">
        <v>0</v>
      </c>
      <c r="U21" s="2">
        <v>0</v>
      </c>
      <c r="V21" s="19">
        <v>3433.631588</v>
      </c>
      <c r="W21" s="62"/>
    </row>
    <row r="22" spans="1:23" ht="12.75" customHeight="1">
      <c r="A22" s="9" t="s">
        <v>32</v>
      </c>
      <c r="B22" s="24">
        <f t="shared" si="2"/>
        <v>4</v>
      </c>
      <c r="C22" s="83">
        <v>10.097791</v>
      </c>
      <c r="D22" s="83">
        <v>11.440904</v>
      </c>
      <c r="E22" s="83">
        <v>12.17543</v>
      </c>
      <c r="F22" s="83">
        <v>12.629289</v>
      </c>
      <c r="G22" s="84">
        <v>46.343414</v>
      </c>
      <c r="H22" s="83">
        <v>10.637697</v>
      </c>
      <c r="I22" s="83">
        <v>14.084491</v>
      </c>
      <c r="J22" s="83">
        <v>11.2317</v>
      </c>
      <c r="K22" s="83">
        <v>11.558548</v>
      </c>
      <c r="L22" s="84">
        <v>47.512436</v>
      </c>
      <c r="M22" s="2">
        <v>11.802695</v>
      </c>
      <c r="N22" s="2">
        <v>14.75547</v>
      </c>
      <c r="O22" s="2">
        <v>12.83912</v>
      </c>
      <c r="P22" s="2">
        <v>15.498989</v>
      </c>
      <c r="Q22" s="19">
        <v>54.896274000000005</v>
      </c>
      <c r="R22" s="2">
        <v>13.301552</v>
      </c>
      <c r="S22" s="2">
        <v>14.497871</v>
      </c>
      <c r="T22" s="2">
        <v>0</v>
      </c>
      <c r="U22" s="2">
        <v>0</v>
      </c>
      <c r="V22" s="19">
        <v>27.799422999999997</v>
      </c>
      <c r="W22" s="62"/>
    </row>
    <row r="23" spans="1:23" ht="12.75" customHeight="1">
      <c r="A23" s="21" t="s">
        <v>33</v>
      </c>
      <c r="B23" s="24">
        <f t="shared" si="2"/>
        <v>5</v>
      </c>
      <c r="C23" s="83">
        <v>467.534865</v>
      </c>
      <c r="D23" s="83">
        <v>486.046952</v>
      </c>
      <c r="E23" s="83">
        <v>494.067035</v>
      </c>
      <c r="F23" s="83">
        <v>441.682521</v>
      </c>
      <c r="G23" s="84">
        <v>1889.331373</v>
      </c>
      <c r="H23" s="83">
        <v>475.745086</v>
      </c>
      <c r="I23" s="83">
        <v>451.971606</v>
      </c>
      <c r="J23" s="83">
        <v>471.96831</v>
      </c>
      <c r="K23" s="83">
        <v>446.575881</v>
      </c>
      <c r="L23" s="84">
        <v>1846.260883</v>
      </c>
      <c r="M23" s="2">
        <v>462.749872</v>
      </c>
      <c r="N23" s="2">
        <v>459.475446</v>
      </c>
      <c r="O23" s="2">
        <v>497.192428</v>
      </c>
      <c r="P23" s="2">
        <v>473.844558</v>
      </c>
      <c r="Q23" s="19">
        <v>1893.262304</v>
      </c>
      <c r="R23" s="2">
        <v>487.097305</v>
      </c>
      <c r="S23" s="2">
        <v>498.330528</v>
      </c>
      <c r="T23" s="2">
        <v>0</v>
      </c>
      <c r="U23" s="2">
        <v>0</v>
      </c>
      <c r="V23" s="19">
        <v>985.427833</v>
      </c>
      <c r="W23" s="62"/>
    </row>
    <row r="24" spans="1:23" ht="12.75" customHeight="1">
      <c r="A24" s="21" t="s">
        <v>34</v>
      </c>
      <c r="B24" s="24">
        <f t="shared" si="2"/>
        <v>6</v>
      </c>
      <c r="C24" s="83">
        <v>1472.782758</v>
      </c>
      <c r="D24" s="83">
        <v>1551.394359</v>
      </c>
      <c r="E24" s="83">
        <v>1554.853568</v>
      </c>
      <c r="F24" s="83">
        <v>1520.761329</v>
      </c>
      <c r="G24" s="84">
        <v>6099.792014</v>
      </c>
      <c r="H24" s="83">
        <v>1602.920358</v>
      </c>
      <c r="I24" s="83">
        <v>1624.137839</v>
      </c>
      <c r="J24" s="83">
        <v>1532.189936</v>
      </c>
      <c r="K24" s="83">
        <v>1471.253043</v>
      </c>
      <c r="L24" s="84">
        <v>6230.501176</v>
      </c>
      <c r="M24" s="2">
        <v>1567.761742</v>
      </c>
      <c r="N24" s="2">
        <v>1547.028201</v>
      </c>
      <c r="O24" s="2">
        <v>1522.893924</v>
      </c>
      <c r="P24" s="2">
        <v>1515.086685</v>
      </c>
      <c r="Q24" s="19">
        <v>6152.770552</v>
      </c>
      <c r="R24" s="2">
        <v>1631.931047</v>
      </c>
      <c r="S24" s="2">
        <v>1672.053675</v>
      </c>
      <c r="T24" s="2">
        <v>0</v>
      </c>
      <c r="U24" s="2">
        <v>0</v>
      </c>
      <c r="V24" s="19">
        <v>3303.984722</v>
      </c>
      <c r="W24" s="62"/>
    </row>
    <row r="25" spans="1:23" ht="12.75" customHeight="1">
      <c r="A25" s="9" t="s">
        <v>35</v>
      </c>
      <c r="B25" s="24">
        <f t="shared" si="2"/>
        <v>7</v>
      </c>
      <c r="C25" s="83">
        <v>2325.821061</v>
      </c>
      <c r="D25" s="83">
        <v>2373.087974</v>
      </c>
      <c r="E25" s="83">
        <v>2561.495585</v>
      </c>
      <c r="F25" s="83">
        <v>2777.744167</v>
      </c>
      <c r="G25" s="84">
        <v>10038.148787000002</v>
      </c>
      <c r="H25" s="83">
        <v>2850.899331</v>
      </c>
      <c r="I25" s="83">
        <v>2843.760906</v>
      </c>
      <c r="J25" s="83">
        <v>2677.439441</v>
      </c>
      <c r="K25" s="83">
        <v>2736.243031</v>
      </c>
      <c r="L25" s="84">
        <v>11108.342709</v>
      </c>
      <c r="M25" s="2">
        <v>2916.930949</v>
      </c>
      <c r="N25" s="2">
        <v>2983.177139</v>
      </c>
      <c r="O25" s="2">
        <v>3011.80115</v>
      </c>
      <c r="P25" s="2">
        <v>3135.638836</v>
      </c>
      <c r="Q25" s="19">
        <v>12047.548074</v>
      </c>
      <c r="R25" s="2">
        <v>3330.864884</v>
      </c>
      <c r="S25" s="2">
        <v>3222.541412</v>
      </c>
      <c r="T25" s="2">
        <v>0</v>
      </c>
      <c r="U25" s="2">
        <v>0</v>
      </c>
      <c r="V25" s="19">
        <v>6553.406296</v>
      </c>
      <c r="W25" s="62"/>
    </row>
    <row r="26" spans="1:23" ht="12.75" customHeight="1">
      <c r="A26" s="21" t="s">
        <v>1</v>
      </c>
      <c r="B26" s="24">
        <f t="shared" si="2"/>
        <v>8</v>
      </c>
      <c r="C26" s="83">
        <v>803.370211</v>
      </c>
      <c r="D26" s="83">
        <v>761.076943</v>
      </c>
      <c r="E26" s="83">
        <v>882.554146</v>
      </c>
      <c r="F26" s="83">
        <v>947.127851</v>
      </c>
      <c r="G26" s="84">
        <v>3394.129151</v>
      </c>
      <c r="H26" s="83">
        <v>850.399166</v>
      </c>
      <c r="I26" s="83">
        <v>866.16675</v>
      </c>
      <c r="J26" s="83">
        <v>858.325095</v>
      </c>
      <c r="K26" s="83">
        <v>947.970386</v>
      </c>
      <c r="L26" s="84">
        <v>3522.861397</v>
      </c>
      <c r="M26" s="2">
        <v>901.580812</v>
      </c>
      <c r="N26" s="2">
        <v>906.871723</v>
      </c>
      <c r="O26" s="2">
        <v>946.99383</v>
      </c>
      <c r="P26" s="2">
        <v>997.248009</v>
      </c>
      <c r="Q26" s="19">
        <v>3752.6943739999997</v>
      </c>
      <c r="R26" s="2">
        <v>941.30051</v>
      </c>
      <c r="S26" s="2">
        <v>988.548793</v>
      </c>
      <c r="T26" s="2">
        <v>0</v>
      </c>
      <c r="U26" s="2">
        <v>0</v>
      </c>
      <c r="V26" s="19">
        <v>1929.849303</v>
      </c>
      <c r="W26" s="62"/>
    </row>
    <row r="27" spans="1:23" ht="12.75" customHeight="1">
      <c r="A27" s="21" t="s">
        <v>0</v>
      </c>
      <c r="B27" s="24">
        <f t="shared" si="2"/>
        <v>9</v>
      </c>
      <c r="C27" s="83">
        <v>10.06369</v>
      </c>
      <c r="D27" s="83">
        <v>5.722456</v>
      </c>
      <c r="E27" s="83">
        <v>5.764669</v>
      </c>
      <c r="F27" s="83">
        <v>12.307993</v>
      </c>
      <c r="G27" s="84">
        <v>33.858807999999996</v>
      </c>
      <c r="H27" s="83">
        <v>8.569348</v>
      </c>
      <c r="I27" s="83">
        <v>5.173475</v>
      </c>
      <c r="J27" s="83">
        <v>8.425077</v>
      </c>
      <c r="K27" s="83">
        <v>7.384001</v>
      </c>
      <c r="L27" s="84">
        <v>29.551901</v>
      </c>
      <c r="M27" s="2">
        <v>9.167295</v>
      </c>
      <c r="N27" s="2">
        <v>7.065435</v>
      </c>
      <c r="O27" s="2">
        <v>4.409435</v>
      </c>
      <c r="P27" s="2">
        <v>6.506631</v>
      </c>
      <c r="Q27" s="19">
        <v>27.148795999999997</v>
      </c>
      <c r="R27" s="2">
        <v>5.432313</v>
      </c>
      <c r="S27" s="2">
        <v>3.391966</v>
      </c>
      <c r="T27" s="2">
        <v>0</v>
      </c>
      <c r="U27" s="2">
        <v>0</v>
      </c>
      <c r="V27" s="19">
        <v>8.824279</v>
      </c>
      <c r="W27" s="62"/>
    </row>
    <row r="28" spans="1:23" ht="12" customHeight="1">
      <c r="A28" s="16" t="s">
        <v>20</v>
      </c>
      <c r="B28" s="16"/>
      <c r="C28" s="52">
        <v>6549.46795</v>
      </c>
      <c r="D28" s="52">
        <v>7924.253417000001</v>
      </c>
      <c r="E28" s="52">
        <v>8863.547709</v>
      </c>
      <c r="F28" s="52">
        <v>8883.371026</v>
      </c>
      <c r="G28" s="85">
        <v>32220.640102000005</v>
      </c>
      <c r="H28" s="52">
        <v>8918.580968</v>
      </c>
      <c r="I28" s="52">
        <v>9114.85608</v>
      </c>
      <c r="J28" s="52">
        <v>8229.1126</v>
      </c>
      <c r="K28" s="52">
        <v>8685.298918</v>
      </c>
      <c r="L28" s="85">
        <v>34947.84856599999</v>
      </c>
      <c r="M28" s="52">
        <v>7893.621814000001</v>
      </c>
      <c r="N28" s="52">
        <v>8469.075372000001</v>
      </c>
      <c r="O28" s="52">
        <v>8695.051285999998</v>
      </c>
      <c r="P28" s="52">
        <v>8378.915787000002</v>
      </c>
      <c r="Q28" s="57">
        <v>33436.664259000005</v>
      </c>
      <c r="R28" s="52">
        <v>8976.726658999998</v>
      </c>
      <c r="S28" s="52">
        <v>8892.095325999999</v>
      </c>
      <c r="T28" s="52">
        <v>0</v>
      </c>
      <c r="U28" s="52">
        <v>0</v>
      </c>
      <c r="V28" s="57">
        <v>17868.821985000002</v>
      </c>
      <c r="W28" s="62"/>
    </row>
    <row r="29" spans="1:23" ht="12.75" customHeight="1">
      <c r="A29" s="17"/>
      <c r="B29" s="17"/>
      <c r="W29" s="62"/>
    </row>
    <row r="30" spans="1:23" ht="12.75" customHeight="1">
      <c r="A30" s="17"/>
      <c r="B30" s="17"/>
      <c r="D30" s="74"/>
      <c r="E30" s="74"/>
      <c r="F30" s="74"/>
      <c r="G30" s="74"/>
      <c r="H30" s="106"/>
      <c r="I30" s="106"/>
      <c r="J30" s="106"/>
      <c r="K30" s="106"/>
      <c r="L30" s="106"/>
      <c r="N30" s="80"/>
      <c r="O30" s="80"/>
      <c r="P30" s="80"/>
      <c r="Q30" s="80"/>
      <c r="R30" s="105" t="s">
        <v>100</v>
      </c>
      <c r="S30" s="105"/>
      <c r="T30" s="105"/>
      <c r="U30" s="105"/>
      <c r="V30" s="105"/>
      <c r="W30" s="62"/>
    </row>
    <row r="31" spans="1:23" ht="14.25">
      <c r="A31" s="56" t="s">
        <v>36</v>
      </c>
      <c r="B31" s="53"/>
      <c r="C31" s="64" t="s">
        <v>118</v>
      </c>
      <c r="D31" s="64" t="s">
        <v>119</v>
      </c>
      <c r="E31" s="64" t="s">
        <v>120</v>
      </c>
      <c r="F31" s="64" t="s">
        <v>121</v>
      </c>
      <c r="G31" s="64" t="s">
        <v>133</v>
      </c>
      <c r="H31" s="64" t="s">
        <v>122</v>
      </c>
      <c r="I31" s="64" t="s">
        <v>123</v>
      </c>
      <c r="J31" s="64" t="s">
        <v>124</v>
      </c>
      <c r="K31" s="64" t="s">
        <v>125</v>
      </c>
      <c r="L31" s="64" t="s">
        <v>135</v>
      </c>
      <c r="M31" s="64" t="s">
        <v>129</v>
      </c>
      <c r="N31" s="64" t="s">
        <v>130</v>
      </c>
      <c r="O31" s="64" t="s">
        <v>131</v>
      </c>
      <c r="P31" s="64" t="s">
        <v>132</v>
      </c>
      <c r="Q31" s="64" t="s">
        <v>134</v>
      </c>
      <c r="R31" s="64" t="s">
        <v>139</v>
      </c>
      <c r="S31" s="64" t="s">
        <v>140</v>
      </c>
      <c r="T31" s="64" t="s">
        <v>141</v>
      </c>
      <c r="U31" s="64" t="s">
        <v>142</v>
      </c>
      <c r="V31" s="64" t="s">
        <v>143</v>
      </c>
      <c r="W31" s="62"/>
    </row>
    <row r="32" spans="1:23" ht="19.5" customHeight="1">
      <c r="A32" s="23" t="s">
        <v>49</v>
      </c>
      <c r="B32" s="15"/>
      <c r="W32" s="62"/>
    </row>
    <row r="33" spans="1:23" ht="12.75" customHeight="1">
      <c r="A33" s="9" t="s">
        <v>40</v>
      </c>
      <c r="B33" s="5" t="str">
        <f aca="true" t="shared" si="3" ref="B33:B41">B45</f>
        <v>A</v>
      </c>
      <c r="C33" s="83">
        <v>762.722967</v>
      </c>
      <c r="D33" s="83">
        <v>911.210377</v>
      </c>
      <c r="E33" s="83">
        <v>992.274164</v>
      </c>
      <c r="F33" s="83">
        <v>1228.422713</v>
      </c>
      <c r="G33" s="84">
        <v>3894.630221</v>
      </c>
      <c r="H33" s="83">
        <v>1081.647795</v>
      </c>
      <c r="I33" s="83">
        <v>1204.432569</v>
      </c>
      <c r="J33" s="83">
        <v>1216.41997</v>
      </c>
      <c r="K33" s="83">
        <v>1408.432748</v>
      </c>
      <c r="L33" s="84">
        <v>4910.9330820000005</v>
      </c>
      <c r="M33" s="2">
        <v>1283.900156</v>
      </c>
      <c r="N33" s="2">
        <v>1631.546293</v>
      </c>
      <c r="O33" s="2">
        <v>1554.495599</v>
      </c>
      <c r="P33" s="2">
        <v>1922.99773</v>
      </c>
      <c r="Q33" s="19">
        <v>6392.939778</v>
      </c>
      <c r="R33" s="2">
        <v>1729.866662</v>
      </c>
      <c r="S33" s="2">
        <v>2065.28928</v>
      </c>
      <c r="T33" s="2">
        <v>0</v>
      </c>
      <c r="U33" s="2">
        <v>0</v>
      </c>
      <c r="V33" s="19">
        <v>3795.155942</v>
      </c>
      <c r="W33" s="62"/>
    </row>
    <row r="34" spans="1:23" ht="12.75" customHeight="1">
      <c r="A34" s="9" t="s">
        <v>105</v>
      </c>
      <c r="B34" s="5" t="str">
        <f t="shared" si="3"/>
        <v>B</v>
      </c>
      <c r="C34" s="83">
        <v>159.932301</v>
      </c>
      <c r="D34" s="83">
        <v>164.705244</v>
      </c>
      <c r="E34" s="83">
        <v>165.724814</v>
      </c>
      <c r="F34" s="83">
        <v>222.339436</v>
      </c>
      <c r="G34" s="84">
        <v>712.701795</v>
      </c>
      <c r="H34" s="83">
        <v>224.620257</v>
      </c>
      <c r="I34" s="83">
        <v>258.912582</v>
      </c>
      <c r="J34" s="83">
        <v>210.269815</v>
      </c>
      <c r="K34" s="83">
        <v>202.391199</v>
      </c>
      <c r="L34" s="84">
        <v>896.193853</v>
      </c>
      <c r="M34" s="2">
        <v>245.906089</v>
      </c>
      <c r="N34" s="2">
        <v>284.293158</v>
      </c>
      <c r="O34" s="2">
        <v>265.522832</v>
      </c>
      <c r="P34" s="2">
        <v>305.641932</v>
      </c>
      <c r="Q34" s="19">
        <v>1101.3640110000001</v>
      </c>
      <c r="R34" s="2">
        <v>273.618685</v>
      </c>
      <c r="S34" s="2">
        <v>217.648391</v>
      </c>
      <c r="T34" s="2">
        <v>0</v>
      </c>
      <c r="U34" s="2">
        <v>0</v>
      </c>
      <c r="V34" s="19">
        <v>491.26707600000003</v>
      </c>
      <c r="W34" s="62"/>
    </row>
    <row r="35" spans="1:23" ht="12.75" customHeight="1">
      <c r="A35" s="9" t="s">
        <v>128</v>
      </c>
      <c r="B35" s="5" t="str">
        <f t="shared" si="3"/>
        <v>C</v>
      </c>
      <c r="C35" s="83">
        <v>2544.507893</v>
      </c>
      <c r="D35" s="83">
        <v>2542.276015</v>
      </c>
      <c r="E35" s="83">
        <v>2530.140848</v>
      </c>
      <c r="F35" s="83">
        <v>2635.543327</v>
      </c>
      <c r="G35" s="84">
        <v>10252.468083</v>
      </c>
      <c r="H35" s="83">
        <v>2747.732539</v>
      </c>
      <c r="I35" s="83">
        <v>2593.677644</v>
      </c>
      <c r="J35" s="83">
        <v>2326.041705</v>
      </c>
      <c r="K35" s="83">
        <v>2547.510991</v>
      </c>
      <c r="L35" s="84">
        <v>10214.962878999999</v>
      </c>
      <c r="M35" s="2">
        <v>2724.090331</v>
      </c>
      <c r="N35" s="2">
        <v>2808.022178</v>
      </c>
      <c r="O35" s="2">
        <v>2665.180472</v>
      </c>
      <c r="P35" s="2">
        <v>2867.869203</v>
      </c>
      <c r="Q35" s="19">
        <v>11065.162184</v>
      </c>
      <c r="R35" s="2">
        <v>2945.277218</v>
      </c>
      <c r="S35" s="2">
        <v>2808.828648</v>
      </c>
      <c r="T35" s="2">
        <v>0</v>
      </c>
      <c r="U35" s="2">
        <v>0</v>
      </c>
      <c r="V35" s="19">
        <v>5754.105866</v>
      </c>
      <c r="W35" s="62"/>
    </row>
    <row r="36" spans="1:23" ht="12.75" customHeight="1">
      <c r="A36" s="9" t="s">
        <v>42</v>
      </c>
      <c r="B36" s="5" t="str">
        <f t="shared" si="3"/>
        <v>D</v>
      </c>
      <c r="C36" s="83">
        <v>144.860044</v>
      </c>
      <c r="D36" s="83">
        <v>156.183036</v>
      </c>
      <c r="E36" s="83">
        <v>143.197946</v>
      </c>
      <c r="F36" s="83">
        <v>137.143481</v>
      </c>
      <c r="G36" s="84">
        <v>581.384507</v>
      </c>
      <c r="H36" s="83">
        <v>130.184036</v>
      </c>
      <c r="I36" s="83">
        <v>120.486162</v>
      </c>
      <c r="J36" s="83">
        <v>120.249632</v>
      </c>
      <c r="K36" s="83">
        <v>175.144372</v>
      </c>
      <c r="L36" s="84">
        <v>546.064202</v>
      </c>
      <c r="M36" s="2">
        <v>146.954997</v>
      </c>
      <c r="N36" s="2">
        <v>152.981913</v>
      </c>
      <c r="O36" s="2">
        <v>149.604573</v>
      </c>
      <c r="P36" s="2">
        <v>149.557761</v>
      </c>
      <c r="Q36" s="19">
        <v>599.099244</v>
      </c>
      <c r="R36" s="2">
        <v>118.491614</v>
      </c>
      <c r="S36" s="2">
        <v>112.115012</v>
      </c>
      <c r="T36" s="2">
        <v>0</v>
      </c>
      <c r="U36" s="2">
        <v>0</v>
      </c>
      <c r="V36" s="19">
        <v>230.606626</v>
      </c>
      <c r="W36" s="62"/>
    </row>
    <row r="37" spans="1:23" ht="12.75" customHeight="1">
      <c r="A37" s="9" t="s">
        <v>106</v>
      </c>
      <c r="B37" s="5" t="str">
        <f t="shared" si="3"/>
        <v>F</v>
      </c>
      <c r="C37" s="83">
        <v>257.974202</v>
      </c>
      <c r="D37" s="83">
        <v>244.771789</v>
      </c>
      <c r="E37" s="83">
        <v>257.176946</v>
      </c>
      <c r="F37" s="83">
        <v>299.162927</v>
      </c>
      <c r="G37" s="84">
        <v>1059.0858640000001</v>
      </c>
      <c r="H37" s="83">
        <v>313.914355</v>
      </c>
      <c r="I37" s="83">
        <v>299.237721</v>
      </c>
      <c r="J37" s="83">
        <v>305.563447</v>
      </c>
      <c r="K37" s="83">
        <v>393.649641</v>
      </c>
      <c r="L37" s="84">
        <v>1312.365164</v>
      </c>
      <c r="M37" s="2">
        <v>378.299026</v>
      </c>
      <c r="N37" s="2">
        <v>373.22694</v>
      </c>
      <c r="O37" s="2">
        <v>441.962604</v>
      </c>
      <c r="P37" s="2">
        <v>482.433955</v>
      </c>
      <c r="Q37" s="19">
        <v>1675.922525</v>
      </c>
      <c r="R37" s="2">
        <v>440.047887</v>
      </c>
      <c r="S37" s="2">
        <v>427.824845</v>
      </c>
      <c r="T37" s="2">
        <v>0</v>
      </c>
      <c r="U37" s="2">
        <v>0</v>
      </c>
      <c r="V37" s="19">
        <v>867.872732</v>
      </c>
      <c r="W37" s="62"/>
    </row>
    <row r="38" spans="1:23" ht="12.75" customHeight="1">
      <c r="A38" s="9" t="s">
        <v>43</v>
      </c>
      <c r="B38" s="5" t="str">
        <f t="shared" si="3"/>
        <v>G</v>
      </c>
      <c r="C38" s="83">
        <v>855.584708</v>
      </c>
      <c r="D38" s="83">
        <v>812.70785</v>
      </c>
      <c r="E38" s="83">
        <v>800.717557</v>
      </c>
      <c r="F38" s="83">
        <v>825.305878</v>
      </c>
      <c r="G38" s="84">
        <v>3294.315993</v>
      </c>
      <c r="H38" s="83">
        <v>845.902393</v>
      </c>
      <c r="I38" s="83">
        <v>789.312271</v>
      </c>
      <c r="J38" s="83">
        <v>845.574795</v>
      </c>
      <c r="K38" s="83">
        <v>969.751118</v>
      </c>
      <c r="L38" s="84">
        <v>3450.540577</v>
      </c>
      <c r="M38" s="2">
        <v>1087.097153</v>
      </c>
      <c r="N38" s="2">
        <v>973.072626</v>
      </c>
      <c r="O38" s="2">
        <v>1126.293712</v>
      </c>
      <c r="P38" s="2">
        <v>1354.180004</v>
      </c>
      <c r="Q38" s="19">
        <v>4540.643494999999</v>
      </c>
      <c r="R38" s="2">
        <v>1154.415263</v>
      </c>
      <c r="S38" s="2">
        <v>1116.822031</v>
      </c>
      <c r="T38" s="2">
        <v>0</v>
      </c>
      <c r="U38" s="2">
        <v>0</v>
      </c>
      <c r="V38" s="19">
        <v>2271.237294</v>
      </c>
      <c r="W38" s="62"/>
    </row>
    <row r="39" spans="1:23" ht="12.75" customHeight="1">
      <c r="A39" s="9" t="s">
        <v>41</v>
      </c>
      <c r="B39" s="5" t="str">
        <f t="shared" si="3"/>
        <v>H</v>
      </c>
      <c r="C39" s="83">
        <v>134.872469</v>
      </c>
      <c r="D39" s="83">
        <v>151.497041</v>
      </c>
      <c r="E39" s="83">
        <v>138.861062</v>
      </c>
      <c r="F39" s="83">
        <v>142.081146</v>
      </c>
      <c r="G39" s="84">
        <v>567.3117179999999</v>
      </c>
      <c r="H39" s="83">
        <v>132.640854</v>
      </c>
      <c r="I39" s="83">
        <v>134.576536</v>
      </c>
      <c r="J39" s="83">
        <v>141.481607</v>
      </c>
      <c r="K39" s="83">
        <v>155.510577</v>
      </c>
      <c r="L39" s="84">
        <v>564.209574</v>
      </c>
      <c r="M39" s="2">
        <v>137.52662</v>
      </c>
      <c r="N39" s="2">
        <v>153.26335</v>
      </c>
      <c r="O39" s="2">
        <v>168.879085</v>
      </c>
      <c r="P39" s="2">
        <v>160.917941</v>
      </c>
      <c r="Q39" s="19">
        <v>620.5869960000001</v>
      </c>
      <c r="R39" s="2">
        <v>117.515053</v>
      </c>
      <c r="S39" s="2">
        <v>116.251165</v>
      </c>
      <c r="T39" s="2">
        <v>0</v>
      </c>
      <c r="U39" s="2">
        <v>0</v>
      </c>
      <c r="V39" s="19">
        <v>233.76621799999998</v>
      </c>
      <c r="W39" s="62"/>
    </row>
    <row r="40" spans="1:23" ht="12.75" customHeight="1">
      <c r="A40" s="9" t="s">
        <v>107</v>
      </c>
      <c r="B40" s="5" t="str">
        <f t="shared" si="3"/>
        <v>I</v>
      </c>
      <c r="C40" s="83">
        <v>265.480129</v>
      </c>
      <c r="D40" s="83">
        <v>241.268289</v>
      </c>
      <c r="E40" s="83">
        <v>221.617723</v>
      </c>
      <c r="F40" s="83">
        <v>239.986683</v>
      </c>
      <c r="G40" s="84">
        <v>968.3528239999999</v>
      </c>
      <c r="H40" s="83">
        <v>222.970905</v>
      </c>
      <c r="I40" s="83">
        <v>216.322428</v>
      </c>
      <c r="J40" s="83">
        <v>230.624421</v>
      </c>
      <c r="K40" s="83">
        <v>229.924169</v>
      </c>
      <c r="L40" s="84">
        <v>899.841923</v>
      </c>
      <c r="M40" s="2">
        <v>225.582709</v>
      </c>
      <c r="N40" s="2">
        <v>267.162459</v>
      </c>
      <c r="O40" s="2">
        <v>242.794427</v>
      </c>
      <c r="P40" s="2">
        <v>266.204731</v>
      </c>
      <c r="Q40" s="19">
        <v>1001.744326</v>
      </c>
      <c r="R40" s="2">
        <v>263.845613</v>
      </c>
      <c r="S40" s="2">
        <v>246.769678</v>
      </c>
      <c r="T40" s="2">
        <v>0</v>
      </c>
      <c r="U40" s="2">
        <v>0</v>
      </c>
      <c r="V40" s="19">
        <v>510.615291</v>
      </c>
      <c r="W40" s="62"/>
    </row>
    <row r="41" spans="1:23" ht="12.75" customHeight="1">
      <c r="A41" s="9" t="s">
        <v>48</v>
      </c>
      <c r="B41" s="5" t="str">
        <f t="shared" si="3"/>
        <v>E</v>
      </c>
      <c r="C41" s="83">
        <v>0</v>
      </c>
      <c r="D41" s="83">
        <v>0</v>
      </c>
      <c r="E41" s="83">
        <v>0</v>
      </c>
      <c r="F41" s="83">
        <v>0</v>
      </c>
      <c r="G41" s="84">
        <v>0</v>
      </c>
      <c r="H41" s="83">
        <v>0</v>
      </c>
      <c r="I41" s="83">
        <v>0</v>
      </c>
      <c r="J41" s="83">
        <v>0</v>
      </c>
      <c r="K41" s="83">
        <v>0</v>
      </c>
      <c r="L41" s="84">
        <v>0</v>
      </c>
      <c r="M41" s="2">
        <v>0</v>
      </c>
      <c r="N41" s="2">
        <v>0</v>
      </c>
      <c r="O41" s="2">
        <v>0</v>
      </c>
      <c r="P41" s="2">
        <v>0</v>
      </c>
      <c r="Q41" s="19">
        <v>0</v>
      </c>
      <c r="R41" s="2">
        <v>0</v>
      </c>
      <c r="S41" s="2">
        <v>0</v>
      </c>
      <c r="T41" s="2">
        <v>0</v>
      </c>
      <c r="U41" s="2">
        <v>0</v>
      </c>
      <c r="V41" s="19">
        <v>0</v>
      </c>
      <c r="W41" s="62"/>
    </row>
    <row r="42" spans="1:23" ht="12" customHeight="1">
      <c r="A42" s="16" t="s">
        <v>19</v>
      </c>
      <c r="C42" s="52">
        <v>5125.934713</v>
      </c>
      <c r="D42" s="52">
        <v>5224.619640999999</v>
      </c>
      <c r="E42" s="52">
        <v>5249.7110600000005</v>
      </c>
      <c r="F42" s="52">
        <v>5729.985591</v>
      </c>
      <c r="G42" s="85">
        <v>21330.251005000002</v>
      </c>
      <c r="H42" s="52">
        <v>5699.613134</v>
      </c>
      <c r="I42" s="52">
        <v>5616.957913</v>
      </c>
      <c r="J42" s="52">
        <v>5396.225392</v>
      </c>
      <c r="K42" s="52">
        <v>6082.314815</v>
      </c>
      <c r="L42" s="85">
        <v>22795.111254</v>
      </c>
      <c r="M42" s="52">
        <v>6229.357080999999</v>
      </c>
      <c r="N42" s="52">
        <v>6643.568917</v>
      </c>
      <c r="O42" s="52">
        <v>6614.733303999999</v>
      </c>
      <c r="P42" s="52">
        <v>7509.803257</v>
      </c>
      <c r="Q42" s="57">
        <v>26997.462559</v>
      </c>
      <c r="R42" s="52">
        <v>7043.077995</v>
      </c>
      <c r="S42" s="52">
        <v>7111.54905</v>
      </c>
      <c r="T42" s="52">
        <v>0</v>
      </c>
      <c r="U42" s="52">
        <v>0</v>
      </c>
      <c r="V42" s="57">
        <v>14154.627045000001</v>
      </c>
      <c r="W42" s="62"/>
    </row>
    <row r="43" spans="1:23" ht="14.25">
      <c r="A43" s="18"/>
      <c r="B43" s="18"/>
      <c r="C43" s="12"/>
      <c r="D43" s="12"/>
      <c r="E43" s="12"/>
      <c r="F43" s="12"/>
      <c r="H43" s="12"/>
      <c r="I43" s="12"/>
      <c r="J43" s="12"/>
      <c r="K43" s="12"/>
      <c r="M43" s="12"/>
      <c r="N43" s="12"/>
      <c r="O43" s="12"/>
      <c r="P43" s="12"/>
      <c r="R43" s="12"/>
      <c r="S43" s="12"/>
      <c r="T43" s="12"/>
      <c r="U43" s="12"/>
      <c r="W43" s="62"/>
    </row>
    <row r="44" spans="1:23" ht="19.5" customHeight="1">
      <c r="A44" s="14" t="s">
        <v>39</v>
      </c>
      <c r="B44" s="14"/>
      <c r="C44" s="12"/>
      <c r="D44" s="12"/>
      <c r="E44" s="12"/>
      <c r="F44" s="12"/>
      <c r="H44" s="12"/>
      <c r="I44" s="12"/>
      <c r="J44" s="12"/>
      <c r="K44" s="12"/>
      <c r="M44" s="12"/>
      <c r="N44" s="12"/>
      <c r="O44" s="12"/>
      <c r="P44" s="12"/>
      <c r="R44" s="12"/>
      <c r="S44" s="12"/>
      <c r="T44" s="12"/>
      <c r="U44" s="12"/>
      <c r="W44" s="62"/>
    </row>
    <row r="45" spans="1:23" ht="12.75" customHeight="1">
      <c r="A45" s="9" t="s">
        <v>40</v>
      </c>
      <c r="B45" s="20" t="s">
        <v>23</v>
      </c>
      <c r="C45" s="83">
        <v>1270.966407</v>
      </c>
      <c r="D45" s="83">
        <v>1279.841086</v>
      </c>
      <c r="E45" s="83">
        <v>1402.700436</v>
      </c>
      <c r="F45" s="83">
        <v>1386.099502</v>
      </c>
      <c r="G45" s="84">
        <v>5339.607431</v>
      </c>
      <c r="H45" s="83">
        <v>1289.233174</v>
      </c>
      <c r="I45" s="83">
        <v>1388.587039</v>
      </c>
      <c r="J45" s="83">
        <v>1436.288924</v>
      </c>
      <c r="K45" s="83">
        <v>1299.414022</v>
      </c>
      <c r="L45" s="84">
        <v>5413.523158999999</v>
      </c>
      <c r="M45" s="2">
        <v>1331.976289</v>
      </c>
      <c r="N45" s="2">
        <v>1351.142117</v>
      </c>
      <c r="O45" s="2">
        <v>1441.192136</v>
      </c>
      <c r="P45" s="2">
        <v>1380.117687</v>
      </c>
      <c r="Q45" s="19">
        <v>5504.428229</v>
      </c>
      <c r="R45" s="2">
        <v>1405.668422</v>
      </c>
      <c r="S45" s="2">
        <v>1512.496313</v>
      </c>
      <c r="T45" s="2">
        <v>0</v>
      </c>
      <c r="U45" s="2">
        <v>0</v>
      </c>
      <c r="V45" s="19">
        <v>2918.1647350000003</v>
      </c>
      <c r="W45" s="62"/>
    </row>
    <row r="46" spans="1:23" ht="12.75" customHeight="1">
      <c r="A46" s="9" t="s">
        <v>105</v>
      </c>
      <c r="B46" s="20" t="s">
        <v>47</v>
      </c>
      <c r="C46" s="83">
        <v>60.969789</v>
      </c>
      <c r="D46" s="83">
        <v>93.80066</v>
      </c>
      <c r="E46" s="83">
        <v>77.382502</v>
      </c>
      <c r="F46" s="83">
        <v>56.227312</v>
      </c>
      <c r="G46" s="84">
        <v>288.38026299999996</v>
      </c>
      <c r="H46" s="83">
        <v>83.498045</v>
      </c>
      <c r="I46" s="83">
        <v>102.901353</v>
      </c>
      <c r="J46" s="83">
        <v>86.732917</v>
      </c>
      <c r="K46" s="83">
        <v>88.993318</v>
      </c>
      <c r="L46" s="84">
        <v>362.125633</v>
      </c>
      <c r="M46" s="2">
        <v>100.475314</v>
      </c>
      <c r="N46" s="2">
        <v>87.748615</v>
      </c>
      <c r="O46" s="2">
        <v>74.69182</v>
      </c>
      <c r="P46" s="2">
        <v>81.212817</v>
      </c>
      <c r="Q46" s="19">
        <v>344.128566</v>
      </c>
      <c r="R46" s="2">
        <v>77.096682</v>
      </c>
      <c r="S46" s="2">
        <v>79.442069</v>
      </c>
      <c r="T46" s="2">
        <v>0</v>
      </c>
      <c r="U46" s="2">
        <v>0</v>
      </c>
      <c r="V46" s="19">
        <v>156.538751</v>
      </c>
      <c r="W46" s="62"/>
    </row>
    <row r="47" spans="1:23" ht="12.75" customHeight="1">
      <c r="A47" s="9" t="s">
        <v>128</v>
      </c>
      <c r="B47" s="20" t="s">
        <v>44</v>
      </c>
      <c r="C47" s="83">
        <v>3831.286896</v>
      </c>
      <c r="D47" s="83">
        <v>3910.596738</v>
      </c>
      <c r="E47" s="83">
        <v>4162.436138</v>
      </c>
      <c r="F47" s="83">
        <v>4534.146529</v>
      </c>
      <c r="G47" s="84">
        <v>16438.466301</v>
      </c>
      <c r="H47" s="83">
        <v>4594.651067</v>
      </c>
      <c r="I47" s="83">
        <v>4446.39848</v>
      </c>
      <c r="J47" s="83">
        <v>4166.723124</v>
      </c>
      <c r="K47" s="83">
        <v>4363.647919</v>
      </c>
      <c r="L47" s="84">
        <v>17571.420589999998</v>
      </c>
      <c r="M47" s="2">
        <v>4497.927574</v>
      </c>
      <c r="N47" s="2">
        <v>4557.102571</v>
      </c>
      <c r="O47" s="2">
        <v>4647.558869</v>
      </c>
      <c r="P47" s="2">
        <v>4892.561067</v>
      </c>
      <c r="Q47" s="19">
        <v>18595.150081</v>
      </c>
      <c r="R47" s="2">
        <v>5061.788852</v>
      </c>
      <c r="S47" s="2">
        <v>4895.387417</v>
      </c>
      <c r="T47" s="2">
        <v>0</v>
      </c>
      <c r="U47" s="2">
        <v>0</v>
      </c>
      <c r="V47" s="19">
        <v>9957.176269</v>
      </c>
      <c r="W47" s="62"/>
    </row>
    <row r="48" spans="1:23" ht="12.75" customHeight="1">
      <c r="A48" s="9" t="s">
        <v>42</v>
      </c>
      <c r="B48" s="20" t="s">
        <v>24</v>
      </c>
      <c r="C48" s="83">
        <v>49.90885</v>
      </c>
      <c r="D48" s="83">
        <v>59.938905</v>
      </c>
      <c r="E48" s="83">
        <v>82.50644</v>
      </c>
      <c r="F48" s="83">
        <v>53.80648</v>
      </c>
      <c r="G48" s="84">
        <v>246.160675</v>
      </c>
      <c r="H48" s="83">
        <v>77.806911</v>
      </c>
      <c r="I48" s="83">
        <v>79.739753</v>
      </c>
      <c r="J48" s="83">
        <v>70.880189</v>
      </c>
      <c r="K48" s="83">
        <v>93.18139</v>
      </c>
      <c r="L48" s="84">
        <v>321.608243</v>
      </c>
      <c r="M48" s="2">
        <v>89.443368</v>
      </c>
      <c r="N48" s="2">
        <v>76.447883</v>
      </c>
      <c r="O48" s="2">
        <v>74.343968</v>
      </c>
      <c r="P48" s="2">
        <v>65.792</v>
      </c>
      <c r="Q48" s="19">
        <v>306.02721900000006</v>
      </c>
      <c r="R48" s="2">
        <v>61.710603</v>
      </c>
      <c r="S48" s="2">
        <v>67.992379</v>
      </c>
      <c r="T48" s="2">
        <v>0</v>
      </c>
      <c r="U48" s="2">
        <v>0</v>
      </c>
      <c r="V48" s="19">
        <v>129.702982</v>
      </c>
      <c r="W48" s="62"/>
    </row>
    <row r="49" spans="1:23" ht="12.75" customHeight="1">
      <c r="A49" s="9" t="s">
        <v>106</v>
      </c>
      <c r="B49" s="20" t="s">
        <v>27</v>
      </c>
      <c r="C49" s="83">
        <v>102.390315</v>
      </c>
      <c r="D49" s="83">
        <v>129.041307</v>
      </c>
      <c r="E49" s="83">
        <v>104.315448</v>
      </c>
      <c r="F49" s="83">
        <v>102.496594</v>
      </c>
      <c r="G49" s="84">
        <v>438.243664</v>
      </c>
      <c r="H49" s="83">
        <v>114.479234</v>
      </c>
      <c r="I49" s="83">
        <v>119.818253</v>
      </c>
      <c r="J49" s="83">
        <v>187.754735</v>
      </c>
      <c r="K49" s="83">
        <v>140.260559</v>
      </c>
      <c r="L49" s="84">
        <v>562.3127810000001</v>
      </c>
      <c r="M49" s="2">
        <v>132.71096</v>
      </c>
      <c r="N49" s="2">
        <v>265.001168</v>
      </c>
      <c r="O49" s="2">
        <v>220.079996</v>
      </c>
      <c r="P49" s="2">
        <v>101.235299</v>
      </c>
      <c r="Q49" s="19">
        <v>719.027423</v>
      </c>
      <c r="R49" s="2">
        <v>102.445937</v>
      </c>
      <c r="S49" s="2">
        <v>134.392903</v>
      </c>
      <c r="T49" s="2">
        <v>0</v>
      </c>
      <c r="U49" s="2">
        <v>0</v>
      </c>
      <c r="V49" s="19">
        <v>236.83884</v>
      </c>
      <c r="W49" s="62"/>
    </row>
    <row r="50" spans="1:23" ht="12.75" customHeight="1">
      <c r="A50" s="9" t="s">
        <v>43</v>
      </c>
      <c r="B50" s="20" t="s">
        <v>46</v>
      </c>
      <c r="C50" s="83">
        <v>431.154375</v>
      </c>
      <c r="D50" s="83">
        <v>454.1293</v>
      </c>
      <c r="E50" s="83">
        <v>467.099274</v>
      </c>
      <c r="F50" s="83">
        <v>443.036648</v>
      </c>
      <c r="G50" s="84">
        <v>1795.419597</v>
      </c>
      <c r="H50" s="83">
        <v>450.576848</v>
      </c>
      <c r="I50" s="83">
        <v>485.16785</v>
      </c>
      <c r="J50" s="83">
        <v>473.406605</v>
      </c>
      <c r="K50" s="83">
        <v>474.894871</v>
      </c>
      <c r="L50" s="84">
        <v>1884.046174</v>
      </c>
      <c r="M50" s="2">
        <v>464.949601</v>
      </c>
      <c r="N50" s="2">
        <v>538.60634</v>
      </c>
      <c r="O50" s="2">
        <v>450.748902</v>
      </c>
      <c r="P50" s="2">
        <v>451.024857</v>
      </c>
      <c r="Q50" s="19">
        <v>1905.3297000000002</v>
      </c>
      <c r="R50" s="2">
        <v>528.953998</v>
      </c>
      <c r="S50" s="2">
        <v>463.03186</v>
      </c>
      <c r="T50" s="2">
        <v>0</v>
      </c>
      <c r="U50" s="2">
        <v>0</v>
      </c>
      <c r="V50" s="19">
        <v>991.985858</v>
      </c>
      <c r="W50" s="62"/>
    </row>
    <row r="51" spans="1:23" ht="12.75" customHeight="1">
      <c r="A51" s="9" t="s">
        <v>41</v>
      </c>
      <c r="B51" s="20" t="s">
        <v>45</v>
      </c>
      <c r="C51" s="83">
        <v>42.957348</v>
      </c>
      <c r="D51" s="83">
        <v>53.086582</v>
      </c>
      <c r="E51" s="83">
        <v>44.70654</v>
      </c>
      <c r="F51" s="83">
        <v>105.644709</v>
      </c>
      <c r="G51" s="84">
        <v>246.395179</v>
      </c>
      <c r="H51" s="83">
        <v>64.031862</v>
      </c>
      <c r="I51" s="83">
        <v>91.38658</v>
      </c>
      <c r="J51" s="83">
        <v>49.561078</v>
      </c>
      <c r="K51" s="83">
        <v>272.94512</v>
      </c>
      <c r="L51" s="84">
        <v>477.92463999999995</v>
      </c>
      <c r="M51" s="2">
        <v>180.733851</v>
      </c>
      <c r="N51" s="2">
        <v>123.578796</v>
      </c>
      <c r="O51" s="2">
        <v>144.441363</v>
      </c>
      <c r="P51" s="2">
        <v>164.378915</v>
      </c>
      <c r="Q51" s="19">
        <v>613.132925</v>
      </c>
      <c r="R51" s="2">
        <v>110.928618</v>
      </c>
      <c r="S51" s="2">
        <v>160.389916</v>
      </c>
      <c r="T51" s="2">
        <v>0</v>
      </c>
      <c r="U51" s="2">
        <v>0</v>
      </c>
      <c r="V51" s="19">
        <v>271.318534</v>
      </c>
      <c r="W51" s="62"/>
    </row>
    <row r="52" spans="1:23" ht="12.75" customHeight="1">
      <c r="A52" s="9" t="s">
        <v>107</v>
      </c>
      <c r="B52" s="20" t="s">
        <v>26</v>
      </c>
      <c r="C52" s="83">
        <v>759.83397</v>
      </c>
      <c r="D52" s="83">
        <v>1943.818839</v>
      </c>
      <c r="E52" s="83">
        <v>2522.400931</v>
      </c>
      <c r="F52" s="83">
        <v>2201.913252</v>
      </c>
      <c r="G52" s="84">
        <v>7427.966992</v>
      </c>
      <c r="H52" s="83">
        <v>2244.303827</v>
      </c>
      <c r="I52" s="83">
        <v>2400.856772</v>
      </c>
      <c r="J52" s="83">
        <v>1757.765028</v>
      </c>
      <c r="K52" s="83">
        <v>1951.961719</v>
      </c>
      <c r="L52" s="84">
        <v>8354.887346</v>
      </c>
      <c r="M52" s="2">
        <v>1095.404857</v>
      </c>
      <c r="N52" s="2">
        <v>1469.447882</v>
      </c>
      <c r="O52" s="2">
        <v>1641.994232</v>
      </c>
      <c r="P52" s="2">
        <v>1242.593145</v>
      </c>
      <c r="Q52" s="19">
        <v>5449.440116</v>
      </c>
      <c r="R52" s="2">
        <v>1628.133547</v>
      </c>
      <c r="S52" s="2">
        <v>1578.962469</v>
      </c>
      <c r="T52" s="2">
        <v>0</v>
      </c>
      <c r="U52" s="2">
        <v>0</v>
      </c>
      <c r="V52" s="19">
        <v>3207.096016</v>
      </c>
      <c r="W52" s="62"/>
    </row>
    <row r="53" spans="1:23" ht="12.75" customHeight="1">
      <c r="A53" s="9" t="s">
        <v>48</v>
      </c>
      <c r="B53" s="20" t="s">
        <v>25</v>
      </c>
      <c r="C53" s="83">
        <v>0</v>
      </c>
      <c r="D53" s="83">
        <v>0</v>
      </c>
      <c r="E53" s="83">
        <v>0</v>
      </c>
      <c r="F53" s="83">
        <v>0</v>
      </c>
      <c r="G53" s="84">
        <v>0</v>
      </c>
      <c r="H53" s="83">
        <v>0</v>
      </c>
      <c r="I53" s="83">
        <v>0</v>
      </c>
      <c r="J53" s="83">
        <v>0</v>
      </c>
      <c r="K53" s="83">
        <v>0</v>
      </c>
      <c r="L53" s="84">
        <v>0</v>
      </c>
      <c r="M53" s="2">
        <v>0</v>
      </c>
      <c r="N53" s="2">
        <v>0</v>
      </c>
      <c r="O53" s="2">
        <v>0</v>
      </c>
      <c r="P53" s="2">
        <v>0</v>
      </c>
      <c r="Q53" s="19">
        <v>0</v>
      </c>
      <c r="R53" s="2">
        <v>0</v>
      </c>
      <c r="S53" s="2">
        <v>0</v>
      </c>
      <c r="T53" s="2">
        <v>0</v>
      </c>
      <c r="U53" s="2">
        <v>0</v>
      </c>
      <c r="V53" s="19">
        <v>0</v>
      </c>
      <c r="W53" s="62"/>
    </row>
    <row r="54" spans="1:23" ht="14.25">
      <c r="A54" s="16" t="s">
        <v>20</v>
      </c>
      <c r="B54" s="16"/>
      <c r="C54" s="52">
        <v>6549.467949999999</v>
      </c>
      <c r="D54" s="52">
        <v>7924.253417</v>
      </c>
      <c r="E54" s="52">
        <v>8863.547709000002</v>
      </c>
      <c r="F54" s="52">
        <v>8883.371026</v>
      </c>
      <c r="G54" s="85">
        <v>32220.640101999998</v>
      </c>
      <c r="H54" s="52">
        <v>8918.580968</v>
      </c>
      <c r="I54" s="52">
        <v>9114.856080000001</v>
      </c>
      <c r="J54" s="52">
        <v>8229.1126</v>
      </c>
      <c r="K54" s="52">
        <v>8685.298918</v>
      </c>
      <c r="L54" s="85">
        <v>34947.848566</v>
      </c>
      <c r="M54" s="52">
        <v>7893.621814000002</v>
      </c>
      <c r="N54" s="52">
        <v>8469.075372</v>
      </c>
      <c r="O54" s="52">
        <v>8695.051286000002</v>
      </c>
      <c r="P54" s="52">
        <v>8378.915787000002</v>
      </c>
      <c r="Q54" s="57">
        <v>33436.664259000005</v>
      </c>
      <c r="R54" s="52">
        <v>8976.726659</v>
      </c>
      <c r="S54" s="52">
        <v>8892.095326</v>
      </c>
      <c r="T54" s="52">
        <v>0</v>
      </c>
      <c r="U54" s="52">
        <v>0</v>
      </c>
      <c r="V54" s="57">
        <v>17868.821985000002</v>
      </c>
      <c r="W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2014 Q2 Press Release</oddHeader>
    <oddFooter>&amp;L&amp;"Arial,Bold"&amp;11 Regional Trade Statistics, HMRC&amp;C&amp;"Arial,Bold"&amp;11 Page 11&amp;R&amp;"Arial,Bold"&amp;11 Issued 04 September 2014</oddFooter>
  </headerFooter>
</worksheet>
</file>

<file path=xl/worksheets/sheet13.xml><?xml version="1.0" encoding="utf-8"?>
<worksheet xmlns="http://schemas.openxmlformats.org/spreadsheetml/2006/main" xmlns:r="http://schemas.openxmlformats.org/officeDocument/2006/relationships">
  <sheetPr codeName="Sheet11"/>
  <dimension ref="A1:W57"/>
  <sheetViews>
    <sheetView showGridLines="0" zoomScale="75" zoomScaleNormal="75" workbookViewId="0" topLeftCell="A1">
      <selection activeCell="R25" sqref="R25"/>
    </sheetView>
  </sheetViews>
  <sheetFormatPr defaultColWidth="9.140625" defaultRowHeight="12.75"/>
  <cols>
    <col min="1" max="1" width="34.140625" style="58" customWidth="1"/>
    <col min="2" max="2" width="3.7109375" style="58" bestFit="1" customWidth="1"/>
    <col min="3" max="16384" width="9.140625" style="58" customWidth="1"/>
  </cols>
  <sheetData>
    <row r="1" spans="1:2" ht="18">
      <c r="A1" s="25" t="s">
        <v>17</v>
      </c>
      <c r="B1" s="58" t="s">
        <v>50</v>
      </c>
    </row>
    <row r="2" spans="4:22" ht="12.75">
      <c r="D2" s="74"/>
      <c r="E2" s="74"/>
      <c r="F2" s="74"/>
      <c r="G2" s="74"/>
      <c r="H2" s="106"/>
      <c r="I2" s="106"/>
      <c r="J2" s="106"/>
      <c r="K2" s="106"/>
      <c r="L2" s="106"/>
      <c r="N2" s="80"/>
      <c r="O2" s="80"/>
      <c r="P2" s="80"/>
      <c r="Q2" s="80"/>
      <c r="R2" s="105" t="s">
        <v>100</v>
      </c>
      <c r="S2" s="105"/>
      <c r="T2" s="105"/>
      <c r="U2" s="105"/>
      <c r="V2" s="105"/>
    </row>
    <row r="3" spans="1:22" ht="14.25">
      <c r="A3" s="56" t="s">
        <v>36</v>
      </c>
      <c r="B3" s="53"/>
      <c r="C3" s="64" t="s">
        <v>118</v>
      </c>
      <c r="D3" s="64" t="s">
        <v>119</v>
      </c>
      <c r="E3" s="64" t="s">
        <v>120</v>
      </c>
      <c r="F3" s="64" t="s">
        <v>121</v>
      </c>
      <c r="G3" s="64" t="s">
        <v>133</v>
      </c>
      <c r="H3" s="64" t="s">
        <v>122</v>
      </c>
      <c r="I3" s="64" t="s">
        <v>123</v>
      </c>
      <c r="J3" s="64" t="s">
        <v>124</v>
      </c>
      <c r="K3" s="64" t="s">
        <v>125</v>
      </c>
      <c r="L3" s="64" t="s">
        <v>135</v>
      </c>
      <c r="M3" s="64" t="s">
        <v>129</v>
      </c>
      <c r="N3" s="64" t="s">
        <v>130</v>
      </c>
      <c r="O3" s="64" t="s">
        <v>131</v>
      </c>
      <c r="P3" s="64" t="s">
        <v>132</v>
      </c>
      <c r="Q3" s="64" t="s">
        <v>134</v>
      </c>
      <c r="R3" s="64" t="s">
        <v>139</v>
      </c>
      <c r="S3" s="64" t="s">
        <v>140</v>
      </c>
      <c r="T3" s="64" t="s">
        <v>141</v>
      </c>
      <c r="U3" s="64" t="s">
        <v>142</v>
      </c>
      <c r="V3" s="64" t="s">
        <v>143</v>
      </c>
    </row>
    <row r="4" spans="1:2" ht="19.5" customHeight="1">
      <c r="A4" s="15" t="s">
        <v>38</v>
      </c>
      <c r="B4" s="14"/>
    </row>
    <row r="5" spans="1:23" ht="12.75" customHeight="1">
      <c r="A5" s="9" t="str">
        <f aca="true" t="shared" si="0" ref="A5:A14">A18</f>
        <v>0 Food and Live Animals</v>
      </c>
      <c r="B5" s="24">
        <v>0</v>
      </c>
      <c r="C5" s="83">
        <v>322.779178</v>
      </c>
      <c r="D5" s="83">
        <v>268.689908</v>
      </c>
      <c r="E5" s="83">
        <v>285.968779</v>
      </c>
      <c r="F5" s="83">
        <v>437.128851</v>
      </c>
      <c r="G5" s="84">
        <v>1314.566716</v>
      </c>
      <c r="H5" s="83">
        <v>325.828399</v>
      </c>
      <c r="I5" s="83">
        <v>274.755682</v>
      </c>
      <c r="J5" s="83">
        <v>317.087027</v>
      </c>
      <c r="K5" s="83">
        <v>435.282558</v>
      </c>
      <c r="L5" s="84">
        <v>1352.9536659999999</v>
      </c>
      <c r="M5" s="2">
        <v>317.788603</v>
      </c>
      <c r="N5" s="2">
        <v>302.383692</v>
      </c>
      <c r="O5" s="2">
        <v>301.597938</v>
      </c>
      <c r="P5" s="2">
        <v>463.669112</v>
      </c>
      <c r="Q5" s="19">
        <v>1385.439345</v>
      </c>
      <c r="R5" s="2">
        <v>343.388275</v>
      </c>
      <c r="S5" s="2">
        <v>307.45799</v>
      </c>
      <c r="T5" s="2">
        <v>0</v>
      </c>
      <c r="U5" s="2">
        <v>0</v>
      </c>
      <c r="V5" s="19">
        <v>650.846265</v>
      </c>
      <c r="W5" s="62"/>
    </row>
    <row r="6" spans="1:23" ht="12.75" customHeight="1">
      <c r="A6" s="9" t="str">
        <f t="shared" si="0"/>
        <v>1 Beverages and Tobacco</v>
      </c>
      <c r="B6" s="24">
        <f aca="true" t="shared" si="1" ref="B6:B14">B5+1</f>
        <v>1</v>
      </c>
      <c r="C6" s="83">
        <v>35.352674</v>
      </c>
      <c r="D6" s="83">
        <v>43.092847</v>
      </c>
      <c r="E6" s="83">
        <v>34.863385</v>
      </c>
      <c r="F6" s="83">
        <v>36.273117</v>
      </c>
      <c r="G6" s="84">
        <v>149.582023</v>
      </c>
      <c r="H6" s="83">
        <v>30.531679</v>
      </c>
      <c r="I6" s="83">
        <v>36.237425</v>
      </c>
      <c r="J6" s="83">
        <v>30.792367</v>
      </c>
      <c r="K6" s="83">
        <v>33.91122</v>
      </c>
      <c r="L6" s="84">
        <v>131.472691</v>
      </c>
      <c r="M6" s="2">
        <v>36.564077</v>
      </c>
      <c r="N6" s="2">
        <v>45.408408</v>
      </c>
      <c r="O6" s="2">
        <v>43.8793</v>
      </c>
      <c r="P6" s="2">
        <v>47.121971</v>
      </c>
      <c r="Q6" s="19">
        <v>172.973756</v>
      </c>
      <c r="R6" s="2">
        <v>45.02127</v>
      </c>
      <c r="S6" s="2">
        <v>56.582858</v>
      </c>
      <c r="T6" s="2">
        <v>0</v>
      </c>
      <c r="U6" s="2">
        <v>0</v>
      </c>
      <c r="V6" s="19">
        <v>101.604128</v>
      </c>
      <c r="W6" s="62"/>
    </row>
    <row r="7" spans="1:23" ht="12.75" customHeight="1">
      <c r="A7" s="9" t="str">
        <f t="shared" si="0"/>
        <v>2 Crude Materials</v>
      </c>
      <c r="B7" s="24">
        <f t="shared" si="1"/>
        <v>2</v>
      </c>
      <c r="C7" s="83">
        <v>107.444524</v>
      </c>
      <c r="D7" s="83">
        <v>100.669449</v>
      </c>
      <c r="E7" s="83">
        <v>148.09956</v>
      </c>
      <c r="F7" s="83">
        <v>186.660994</v>
      </c>
      <c r="G7" s="84">
        <v>542.874527</v>
      </c>
      <c r="H7" s="83">
        <v>159.236767</v>
      </c>
      <c r="I7" s="83">
        <v>118.946507</v>
      </c>
      <c r="J7" s="83">
        <v>133.397201</v>
      </c>
      <c r="K7" s="83">
        <v>157.679446</v>
      </c>
      <c r="L7" s="84">
        <v>569.259921</v>
      </c>
      <c r="M7" s="2">
        <v>142.140466</v>
      </c>
      <c r="N7" s="2">
        <v>103.941596</v>
      </c>
      <c r="O7" s="2">
        <v>91.932857</v>
      </c>
      <c r="P7" s="2">
        <v>121.101774</v>
      </c>
      <c r="Q7" s="19">
        <v>459.11669300000005</v>
      </c>
      <c r="R7" s="2">
        <v>102.33464</v>
      </c>
      <c r="S7" s="2">
        <v>68.649624</v>
      </c>
      <c r="T7" s="2">
        <v>0</v>
      </c>
      <c r="U7" s="2">
        <v>0</v>
      </c>
      <c r="V7" s="19">
        <v>170.984264</v>
      </c>
      <c r="W7" s="62"/>
    </row>
    <row r="8" spans="1:23" ht="12.75" customHeight="1">
      <c r="A8" s="9" t="str">
        <f t="shared" si="0"/>
        <v>3 Mineral Fuels</v>
      </c>
      <c r="B8" s="24">
        <f t="shared" si="1"/>
        <v>3</v>
      </c>
      <c r="C8" s="83">
        <v>1458.983631</v>
      </c>
      <c r="D8" s="83">
        <v>1485.686725</v>
      </c>
      <c r="E8" s="83">
        <v>1315.070456</v>
      </c>
      <c r="F8" s="83">
        <v>1623.751931</v>
      </c>
      <c r="G8" s="84">
        <v>5883.492743</v>
      </c>
      <c r="H8" s="83">
        <v>1653.535421</v>
      </c>
      <c r="I8" s="83">
        <v>1740.280367</v>
      </c>
      <c r="J8" s="83">
        <v>1672.137611</v>
      </c>
      <c r="K8" s="83">
        <v>1589.686742</v>
      </c>
      <c r="L8" s="84">
        <v>6655.640141</v>
      </c>
      <c r="M8" s="2">
        <v>1652.485349</v>
      </c>
      <c r="N8" s="2">
        <v>1504.107052</v>
      </c>
      <c r="O8" s="2">
        <v>1477.386926</v>
      </c>
      <c r="P8" s="2">
        <v>1173.909439</v>
      </c>
      <c r="Q8" s="19">
        <v>5807.888766</v>
      </c>
      <c r="R8" s="2">
        <v>1716.037443</v>
      </c>
      <c r="S8" s="2">
        <v>1018.953962</v>
      </c>
      <c r="T8" s="2">
        <v>0</v>
      </c>
      <c r="U8" s="2">
        <v>0</v>
      </c>
      <c r="V8" s="19">
        <v>2734.9914049999998</v>
      </c>
      <c r="W8" s="62"/>
    </row>
    <row r="9" spans="1:23" ht="12.75" customHeight="1">
      <c r="A9" s="9" t="str">
        <f t="shared" si="0"/>
        <v>4 Animal and Vegetable Oils</v>
      </c>
      <c r="B9" s="24">
        <f t="shared" si="1"/>
        <v>4</v>
      </c>
      <c r="C9" s="83">
        <v>11.385219</v>
      </c>
      <c r="D9" s="83">
        <v>9.277656</v>
      </c>
      <c r="E9" s="83">
        <v>5.744647</v>
      </c>
      <c r="F9" s="83">
        <v>7.987738</v>
      </c>
      <c r="G9" s="84">
        <v>34.39526</v>
      </c>
      <c r="H9" s="83">
        <v>9.064947</v>
      </c>
      <c r="I9" s="83">
        <v>11.072831</v>
      </c>
      <c r="J9" s="83">
        <v>11.215841</v>
      </c>
      <c r="K9" s="83">
        <v>8.630113</v>
      </c>
      <c r="L9" s="84">
        <v>39.983732</v>
      </c>
      <c r="M9" s="2">
        <v>8.696386</v>
      </c>
      <c r="N9" s="2">
        <v>9.261798</v>
      </c>
      <c r="O9" s="2">
        <v>11.116801</v>
      </c>
      <c r="P9" s="2">
        <v>8.412178</v>
      </c>
      <c r="Q9" s="19">
        <v>37.48716300000001</v>
      </c>
      <c r="R9" s="2">
        <v>11.400215</v>
      </c>
      <c r="S9" s="2">
        <v>8.690712</v>
      </c>
      <c r="T9" s="2">
        <v>0</v>
      </c>
      <c r="U9" s="2">
        <v>0</v>
      </c>
      <c r="V9" s="19">
        <v>20.090927</v>
      </c>
      <c r="W9" s="62"/>
    </row>
    <row r="10" spans="1:23" ht="12.75" customHeight="1">
      <c r="A10" s="9" t="str">
        <f t="shared" si="0"/>
        <v>5 Chemicals</v>
      </c>
      <c r="B10" s="24">
        <f t="shared" si="1"/>
        <v>5</v>
      </c>
      <c r="C10" s="83">
        <v>1354.077338</v>
      </c>
      <c r="D10" s="83">
        <v>1306.586114</v>
      </c>
      <c r="E10" s="83">
        <v>1225.275995</v>
      </c>
      <c r="F10" s="83">
        <v>1272.040834</v>
      </c>
      <c r="G10" s="84">
        <v>5157.980281</v>
      </c>
      <c r="H10" s="83">
        <v>1292.395076</v>
      </c>
      <c r="I10" s="83">
        <v>1170.389109</v>
      </c>
      <c r="J10" s="83">
        <v>1157.017745</v>
      </c>
      <c r="K10" s="83">
        <v>1114.874573</v>
      </c>
      <c r="L10" s="84">
        <v>4734.676503000001</v>
      </c>
      <c r="M10" s="2">
        <v>1126.264826</v>
      </c>
      <c r="N10" s="2">
        <v>1207.429416</v>
      </c>
      <c r="O10" s="2">
        <v>1005.115485</v>
      </c>
      <c r="P10" s="2">
        <v>1112.950572</v>
      </c>
      <c r="Q10" s="19">
        <v>4451.760299</v>
      </c>
      <c r="R10" s="2">
        <v>1175.020229</v>
      </c>
      <c r="S10" s="2">
        <v>1116.290714</v>
      </c>
      <c r="T10" s="2">
        <v>0</v>
      </c>
      <c r="U10" s="2">
        <v>0</v>
      </c>
      <c r="V10" s="19">
        <v>2291.310943</v>
      </c>
      <c r="W10" s="62"/>
    </row>
    <row r="11" spans="1:23" ht="12.75" customHeight="1">
      <c r="A11" s="9" t="str">
        <f t="shared" si="0"/>
        <v>6 Manufactured Goods</v>
      </c>
      <c r="B11" s="24">
        <f t="shared" si="1"/>
        <v>6</v>
      </c>
      <c r="C11" s="83">
        <v>645.736857</v>
      </c>
      <c r="D11" s="83">
        <v>658.125161</v>
      </c>
      <c r="E11" s="83">
        <v>719.655835</v>
      </c>
      <c r="F11" s="83">
        <v>679.357446</v>
      </c>
      <c r="G11" s="84">
        <v>2702.8752990000003</v>
      </c>
      <c r="H11" s="83">
        <v>765.687323</v>
      </c>
      <c r="I11" s="83">
        <v>666.870756</v>
      </c>
      <c r="J11" s="83">
        <v>603.765901</v>
      </c>
      <c r="K11" s="83">
        <v>600.964736</v>
      </c>
      <c r="L11" s="84">
        <v>2637.288716</v>
      </c>
      <c r="M11" s="2">
        <v>656.507918</v>
      </c>
      <c r="N11" s="2">
        <v>773.536512</v>
      </c>
      <c r="O11" s="2">
        <v>680.124691</v>
      </c>
      <c r="P11" s="2">
        <v>658.257096</v>
      </c>
      <c r="Q11" s="19">
        <v>2768.426217</v>
      </c>
      <c r="R11" s="2">
        <v>841.715002</v>
      </c>
      <c r="S11" s="2">
        <v>687.337208</v>
      </c>
      <c r="T11" s="2">
        <v>0</v>
      </c>
      <c r="U11" s="2">
        <v>0</v>
      </c>
      <c r="V11" s="19">
        <v>1529.05221</v>
      </c>
      <c r="W11" s="62"/>
    </row>
    <row r="12" spans="1:23" ht="12.75" customHeight="1">
      <c r="A12" s="9" t="str">
        <f t="shared" si="0"/>
        <v>7 Machinery and Transport</v>
      </c>
      <c r="B12" s="24">
        <f t="shared" si="1"/>
        <v>7</v>
      </c>
      <c r="C12" s="83">
        <v>2263.134835</v>
      </c>
      <c r="D12" s="83">
        <v>2282.850058</v>
      </c>
      <c r="E12" s="83">
        <v>2113.320934</v>
      </c>
      <c r="F12" s="83">
        <v>2393.420376</v>
      </c>
      <c r="G12" s="84">
        <v>9052.726203</v>
      </c>
      <c r="H12" s="83">
        <v>2050.043491</v>
      </c>
      <c r="I12" s="83">
        <v>2152.211439</v>
      </c>
      <c r="J12" s="83">
        <v>2028.193023</v>
      </c>
      <c r="K12" s="83">
        <v>2232.919242</v>
      </c>
      <c r="L12" s="84">
        <v>8463.367194999999</v>
      </c>
      <c r="M12" s="2">
        <v>2073.720449</v>
      </c>
      <c r="N12" s="2">
        <v>2270.141011</v>
      </c>
      <c r="O12" s="2">
        <v>1912.134801</v>
      </c>
      <c r="P12" s="2">
        <v>2247.842077</v>
      </c>
      <c r="Q12" s="19">
        <v>8503.838338</v>
      </c>
      <c r="R12" s="2">
        <v>2186.266959</v>
      </c>
      <c r="S12" s="2">
        <v>2094.734203</v>
      </c>
      <c r="T12" s="2">
        <v>0</v>
      </c>
      <c r="U12" s="2">
        <v>0</v>
      </c>
      <c r="V12" s="19">
        <v>4281.0011620000005</v>
      </c>
      <c r="W12" s="62"/>
    </row>
    <row r="13" spans="1:23" ht="12.75" customHeight="1">
      <c r="A13" s="9" t="str">
        <f t="shared" si="0"/>
        <v>8 Miscellaneous Manufactures</v>
      </c>
      <c r="B13" s="24">
        <f t="shared" si="1"/>
        <v>8</v>
      </c>
      <c r="C13" s="83">
        <v>836.492795</v>
      </c>
      <c r="D13" s="83">
        <v>822.042992</v>
      </c>
      <c r="E13" s="83">
        <v>894.434218</v>
      </c>
      <c r="F13" s="83">
        <v>882.578271</v>
      </c>
      <c r="G13" s="84">
        <v>3435.548276</v>
      </c>
      <c r="H13" s="83">
        <v>857.306227</v>
      </c>
      <c r="I13" s="83">
        <v>837.563928</v>
      </c>
      <c r="J13" s="83">
        <v>869.763358</v>
      </c>
      <c r="K13" s="83">
        <v>863.700293</v>
      </c>
      <c r="L13" s="84">
        <v>3428.333806</v>
      </c>
      <c r="M13" s="2">
        <v>828.099088</v>
      </c>
      <c r="N13" s="2">
        <v>852.488496</v>
      </c>
      <c r="O13" s="2">
        <v>833.967709</v>
      </c>
      <c r="P13" s="2">
        <v>873.548938</v>
      </c>
      <c r="Q13" s="19">
        <v>3388.1042310000003</v>
      </c>
      <c r="R13" s="2">
        <v>873.17058</v>
      </c>
      <c r="S13" s="2">
        <v>856.750034</v>
      </c>
      <c r="T13" s="2">
        <v>0</v>
      </c>
      <c r="U13" s="2">
        <v>0</v>
      </c>
      <c r="V13" s="19">
        <v>1729.9206140000001</v>
      </c>
      <c r="W13" s="62"/>
    </row>
    <row r="14" spans="1:23" ht="12.75" customHeight="1">
      <c r="A14" s="9" t="str">
        <f t="shared" si="0"/>
        <v>9 Other commodities nes</v>
      </c>
      <c r="B14" s="24">
        <f t="shared" si="1"/>
        <v>9</v>
      </c>
      <c r="C14" s="83">
        <v>36.255757</v>
      </c>
      <c r="D14" s="83">
        <v>36.051373</v>
      </c>
      <c r="E14" s="83">
        <v>50.057237</v>
      </c>
      <c r="F14" s="83">
        <v>115.769481</v>
      </c>
      <c r="G14" s="84">
        <v>238.133848</v>
      </c>
      <c r="H14" s="83">
        <v>37.054129</v>
      </c>
      <c r="I14" s="83">
        <v>65.697857</v>
      </c>
      <c r="J14" s="83">
        <v>36.791893</v>
      </c>
      <c r="K14" s="83">
        <v>47.144035</v>
      </c>
      <c r="L14" s="84">
        <v>186.687914</v>
      </c>
      <c r="M14" s="2">
        <v>37.626083</v>
      </c>
      <c r="N14" s="2">
        <v>35.026282</v>
      </c>
      <c r="O14" s="2">
        <v>36.452753</v>
      </c>
      <c r="P14" s="2">
        <v>35.524183</v>
      </c>
      <c r="Q14" s="19">
        <v>144.629301</v>
      </c>
      <c r="R14" s="2">
        <v>30.803741</v>
      </c>
      <c r="S14" s="2">
        <v>41.020126</v>
      </c>
      <c r="T14" s="2">
        <v>0</v>
      </c>
      <c r="U14" s="2">
        <v>0</v>
      </c>
      <c r="V14" s="19">
        <v>71.82386699999999</v>
      </c>
      <c r="W14" s="62"/>
    </row>
    <row r="15" spans="1:23" ht="14.25">
      <c r="A15" s="16" t="s">
        <v>19</v>
      </c>
      <c r="B15" s="16"/>
      <c r="C15" s="52">
        <v>7071.642808</v>
      </c>
      <c r="D15" s="52">
        <v>7013.0722829999995</v>
      </c>
      <c r="E15" s="52">
        <v>6792.491046</v>
      </c>
      <c r="F15" s="52">
        <v>7634.9690390000005</v>
      </c>
      <c r="G15" s="85">
        <v>28512.175176</v>
      </c>
      <c r="H15" s="52">
        <v>7180.683459000001</v>
      </c>
      <c r="I15" s="52">
        <v>7074.025901</v>
      </c>
      <c r="J15" s="52">
        <v>6860.161967</v>
      </c>
      <c r="K15" s="52">
        <v>7084.792958000001</v>
      </c>
      <c r="L15" s="85">
        <v>28199.664284999995</v>
      </c>
      <c r="M15" s="52">
        <v>6879.893245000001</v>
      </c>
      <c r="N15" s="52">
        <v>7103.724263</v>
      </c>
      <c r="O15" s="52">
        <v>6393.709261</v>
      </c>
      <c r="P15" s="52">
        <v>6742.337340000001</v>
      </c>
      <c r="Q15" s="57">
        <v>27119.664109</v>
      </c>
      <c r="R15" s="52">
        <v>7325.158353999999</v>
      </c>
      <c r="S15" s="52">
        <v>6256.467431</v>
      </c>
      <c r="T15" s="52">
        <v>0</v>
      </c>
      <c r="U15" s="52">
        <v>0</v>
      </c>
      <c r="V15" s="57">
        <v>13581.625785</v>
      </c>
      <c r="W15" s="62"/>
    </row>
    <row r="16" spans="1:23" ht="12.75" customHeight="1">
      <c r="A16" s="46"/>
      <c r="B16" s="45"/>
      <c r="W16" s="62"/>
    </row>
    <row r="17" spans="1:23" ht="19.5" customHeight="1">
      <c r="A17" s="15" t="s">
        <v>37</v>
      </c>
      <c r="B17" s="14"/>
      <c r="W17" s="62"/>
    </row>
    <row r="18" spans="1:23" ht="12.75" customHeight="1">
      <c r="A18" s="21" t="s">
        <v>28</v>
      </c>
      <c r="B18" s="24">
        <v>0</v>
      </c>
      <c r="C18" s="83">
        <v>950.261063</v>
      </c>
      <c r="D18" s="83">
        <v>1001.511028</v>
      </c>
      <c r="E18" s="83">
        <v>945.532684</v>
      </c>
      <c r="F18" s="83">
        <v>1124.668041</v>
      </c>
      <c r="G18" s="84">
        <v>4021.972816</v>
      </c>
      <c r="H18" s="83">
        <v>1003.012246</v>
      </c>
      <c r="I18" s="83">
        <v>1045.808188</v>
      </c>
      <c r="J18" s="83">
        <v>893.187101</v>
      </c>
      <c r="K18" s="83">
        <v>1174.306601</v>
      </c>
      <c r="L18" s="84">
        <v>4116.314136</v>
      </c>
      <c r="M18" s="2">
        <v>1096.784492</v>
      </c>
      <c r="N18" s="2">
        <v>1083.697482</v>
      </c>
      <c r="O18" s="2">
        <v>979.705199</v>
      </c>
      <c r="P18" s="2">
        <v>1227.604351</v>
      </c>
      <c r="Q18" s="19">
        <v>4387.791524</v>
      </c>
      <c r="R18" s="2">
        <v>1072.750463</v>
      </c>
      <c r="S18" s="2">
        <v>1096.51772</v>
      </c>
      <c r="T18" s="2">
        <v>0</v>
      </c>
      <c r="U18" s="2">
        <v>0</v>
      </c>
      <c r="V18" s="19">
        <v>2169.268183</v>
      </c>
      <c r="W18" s="62"/>
    </row>
    <row r="19" spans="1:23" ht="12.75" customHeight="1">
      <c r="A19" s="21" t="s">
        <v>29</v>
      </c>
      <c r="B19" s="24">
        <f aca="true" t="shared" si="2" ref="B19:B27">B18+1</f>
        <v>1</v>
      </c>
      <c r="C19" s="83">
        <v>115.866171</v>
      </c>
      <c r="D19" s="83">
        <v>128.294661</v>
      </c>
      <c r="E19" s="83">
        <v>135.197238</v>
      </c>
      <c r="F19" s="83">
        <v>182.670006</v>
      </c>
      <c r="G19" s="84">
        <v>562.028076</v>
      </c>
      <c r="H19" s="83">
        <v>124.868385</v>
      </c>
      <c r="I19" s="83">
        <v>138.926222</v>
      </c>
      <c r="J19" s="83">
        <v>142.357018</v>
      </c>
      <c r="K19" s="83">
        <v>176.133726</v>
      </c>
      <c r="L19" s="84">
        <v>582.285351</v>
      </c>
      <c r="M19" s="2">
        <v>135.453433</v>
      </c>
      <c r="N19" s="2">
        <v>136.252159</v>
      </c>
      <c r="O19" s="2">
        <v>165.012378</v>
      </c>
      <c r="P19" s="2">
        <v>186.884373</v>
      </c>
      <c r="Q19" s="19">
        <v>623.602343</v>
      </c>
      <c r="R19" s="2">
        <v>123.242316</v>
      </c>
      <c r="S19" s="2">
        <v>132.621798</v>
      </c>
      <c r="T19" s="2">
        <v>0</v>
      </c>
      <c r="U19" s="2">
        <v>0</v>
      </c>
      <c r="V19" s="19">
        <v>255.86411400000003</v>
      </c>
      <c r="W19" s="62"/>
    </row>
    <row r="20" spans="1:23" ht="12.75" customHeight="1">
      <c r="A20" s="21" t="s">
        <v>30</v>
      </c>
      <c r="B20" s="24">
        <f t="shared" si="2"/>
        <v>2</v>
      </c>
      <c r="C20" s="83">
        <v>256.942721</v>
      </c>
      <c r="D20" s="83">
        <v>248.870268</v>
      </c>
      <c r="E20" s="83">
        <v>235.059054</v>
      </c>
      <c r="F20" s="83">
        <v>254.451819</v>
      </c>
      <c r="G20" s="84">
        <v>995.3238620000001</v>
      </c>
      <c r="H20" s="83">
        <v>280.471473</v>
      </c>
      <c r="I20" s="83">
        <v>239.670327</v>
      </c>
      <c r="J20" s="83">
        <v>222.331347</v>
      </c>
      <c r="K20" s="83">
        <v>259.18586</v>
      </c>
      <c r="L20" s="84">
        <v>1001.659007</v>
      </c>
      <c r="M20" s="2">
        <v>252.643068</v>
      </c>
      <c r="N20" s="2">
        <v>236.412551</v>
      </c>
      <c r="O20" s="2">
        <v>231.657421</v>
      </c>
      <c r="P20" s="2">
        <v>261.308663</v>
      </c>
      <c r="Q20" s="19">
        <v>982.021703</v>
      </c>
      <c r="R20" s="2">
        <v>250.910905</v>
      </c>
      <c r="S20" s="2">
        <v>249.462186</v>
      </c>
      <c r="T20" s="2">
        <v>0</v>
      </c>
      <c r="U20" s="2">
        <v>0</v>
      </c>
      <c r="V20" s="19">
        <v>500.37309100000004</v>
      </c>
      <c r="W20" s="62"/>
    </row>
    <row r="21" spans="1:23" ht="12.75" customHeight="1">
      <c r="A21" s="21" t="s">
        <v>31</v>
      </c>
      <c r="B21" s="24">
        <f t="shared" si="2"/>
        <v>3</v>
      </c>
      <c r="C21" s="83">
        <v>1241.010916</v>
      </c>
      <c r="D21" s="83">
        <v>1080.761496</v>
      </c>
      <c r="E21" s="83">
        <v>1183.697937</v>
      </c>
      <c r="F21" s="83">
        <v>1171.71478</v>
      </c>
      <c r="G21" s="84">
        <v>4677.185129</v>
      </c>
      <c r="H21" s="83">
        <v>1638.855072</v>
      </c>
      <c r="I21" s="83">
        <v>1440.082549</v>
      </c>
      <c r="J21" s="83">
        <v>1626.634922</v>
      </c>
      <c r="K21" s="83">
        <v>1578.941595</v>
      </c>
      <c r="L21" s="84">
        <v>6284.5141380000005</v>
      </c>
      <c r="M21" s="2">
        <v>1215.451135</v>
      </c>
      <c r="N21" s="2">
        <v>1830.439954</v>
      </c>
      <c r="O21" s="2">
        <v>1593.721598</v>
      </c>
      <c r="P21" s="2">
        <v>1499.219071</v>
      </c>
      <c r="Q21" s="19">
        <v>6138.831758</v>
      </c>
      <c r="R21" s="2">
        <v>1196.165841</v>
      </c>
      <c r="S21" s="2">
        <v>872.137493</v>
      </c>
      <c r="T21" s="2">
        <v>0</v>
      </c>
      <c r="U21" s="2">
        <v>0</v>
      </c>
      <c r="V21" s="19">
        <v>2068.303334</v>
      </c>
      <c r="W21" s="62"/>
    </row>
    <row r="22" spans="1:23" ht="12.75" customHeight="1">
      <c r="A22" s="9" t="s">
        <v>32</v>
      </c>
      <c r="B22" s="24">
        <f t="shared" si="2"/>
        <v>4</v>
      </c>
      <c r="C22" s="83">
        <v>18.572647</v>
      </c>
      <c r="D22" s="83">
        <v>27.47481</v>
      </c>
      <c r="E22" s="83">
        <v>25.091829</v>
      </c>
      <c r="F22" s="83">
        <v>22.940499</v>
      </c>
      <c r="G22" s="84">
        <v>94.079785</v>
      </c>
      <c r="H22" s="83">
        <v>27.857925</v>
      </c>
      <c r="I22" s="83">
        <v>28.202201</v>
      </c>
      <c r="J22" s="83">
        <v>26.819195</v>
      </c>
      <c r="K22" s="83">
        <v>30.020056</v>
      </c>
      <c r="L22" s="84">
        <v>112.899377</v>
      </c>
      <c r="M22" s="2">
        <v>20.870298</v>
      </c>
      <c r="N22" s="2">
        <v>22.912456</v>
      </c>
      <c r="O22" s="2">
        <v>26.310733</v>
      </c>
      <c r="P22" s="2">
        <v>23.430787</v>
      </c>
      <c r="Q22" s="19">
        <v>93.52427399999999</v>
      </c>
      <c r="R22" s="2">
        <v>19.643779</v>
      </c>
      <c r="S22" s="2">
        <v>22.248145</v>
      </c>
      <c r="T22" s="2">
        <v>0</v>
      </c>
      <c r="U22" s="2">
        <v>0</v>
      </c>
      <c r="V22" s="19">
        <v>41.891924</v>
      </c>
      <c r="W22" s="62"/>
    </row>
    <row r="23" spans="1:23" ht="12.75" customHeight="1">
      <c r="A23" s="21" t="s">
        <v>33</v>
      </c>
      <c r="B23" s="24">
        <f t="shared" si="2"/>
        <v>5</v>
      </c>
      <c r="C23" s="83">
        <v>1792.279392</v>
      </c>
      <c r="D23" s="83">
        <v>1321.736295</v>
      </c>
      <c r="E23" s="83">
        <v>1981.963938</v>
      </c>
      <c r="F23" s="83">
        <v>1868.526728</v>
      </c>
      <c r="G23" s="84">
        <v>6964.506353</v>
      </c>
      <c r="H23" s="83">
        <v>2036.26653</v>
      </c>
      <c r="I23" s="83">
        <v>2081.292949</v>
      </c>
      <c r="J23" s="83">
        <v>1752.368233</v>
      </c>
      <c r="K23" s="83">
        <v>1630.87328</v>
      </c>
      <c r="L23" s="84">
        <v>7500.800992</v>
      </c>
      <c r="M23" s="2">
        <v>1773.015448</v>
      </c>
      <c r="N23" s="2">
        <v>1932.293705</v>
      </c>
      <c r="O23" s="2">
        <v>1790.5073</v>
      </c>
      <c r="P23" s="2">
        <v>1950.024656</v>
      </c>
      <c r="Q23" s="19">
        <v>7445.841109000001</v>
      </c>
      <c r="R23" s="2">
        <v>1668.095849</v>
      </c>
      <c r="S23" s="2">
        <v>1745.138936</v>
      </c>
      <c r="T23" s="2">
        <v>0</v>
      </c>
      <c r="U23" s="2">
        <v>0</v>
      </c>
      <c r="V23" s="19">
        <v>3413.234785</v>
      </c>
      <c r="W23" s="62"/>
    </row>
    <row r="24" spans="1:23" ht="12.75" customHeight="1">
      <c r="A24" s="21" t="s">
        <v>34</v>
      </c>
      <c r="B24" s="24">
        <f t="shared" si="2"/>
        <v>6</v>
      </c>
      <c r="C24" s="83">
        <v>821.029886</v>
      </c>
      <c r="D24" s="83">
        <v>840.748867</v>
      </c>
      <c r="E24" s="83">
        <v>828.871271</v>
      </c>
      <c r="F24" s="83">
        <v>795.306747</v>
      </c>
      <c r="G24" s="84">
        <v>3285.956771</v>
      </c>
      <c r="H24" s="83">
        <v>780.23149</v>
      </c>
      <c r="I24" s="83">
        <v>820.215655</v>
      </c>
      <c r="J24" s="83">
        <v>790.115786</v>
      </c>
      <c r="K24" s="83">
        <v>770.130219</v>
      </c>
      <c r="L24" s="84">
        <v>3160.69315</v>
      </c>
      <c r="M24" s="2">
        <v>731.283626</v>
      </c>
      <c r="N24" s="2">
        <v>762.409951</v>
      </c>
      <c r="O24" s="2">
        <v>781.17726</v>
      </c>
      <c r="P24" s="2">
        <v>767.060051</v>
      </c>
      <c r="Q24" s="19">
        <v>3041.930888</v>
      </c>
      <c r="R24" s="2">
        <v>748.600037</v>
      </c>
      <c r="S24" s="2">
        <v>781.282936</v>
      </c>
      <c r="T24" s="2">
        <v>0</v>
      </c>
      <c r="U24" s="2">
        <v>0</v>
      </c>
      <c r="V24" s="19">
        <v>1529.882973</v>
      </c>
      <c r="W24" s="62"/>
    </row>
    <row r="25" spans="1:23" ht="12.75" customHeight="1">
      <c r="A25" s="9" t="s">
        <v>35</v>
      </c>
      <c r="B25" s="24">
        <f t="shared" si="2"/>
        <v>7</v>
      </c>
      <c r="C25" s="83">
        <v>5482.953915</v>
      </c>
      <c r="D25" s="83">
        <v>5055.402727</v>
      </c>
      <c r="E25" s="83">
        <v>4866.765341</v>
      </c>
      <c r="F25" s="83">
        <v>5028.375287</v>
      </c>
      <c r="G25" s="84">
        <v>20433.49727</v>
      </c>
      <c r="H25" s="83">
        <v>5547.305651</v>
      </c>
      <c r="I25" s="83">
        <v>5080.557063</v>
      </c>
      <c r="J25" s="83">
        <v>4917.628466</v>
      </c>
      <c r="K25" s="83">
        <v>4602.635556</v>
      </c>
      <c r="L25" s="84">
        <v>20148.126736</v>
      </c>
      <c r="M25" s="2">
        <v>5265.406946</v>
      </c>
      <c r="N25" s="2">
        <v>5457.633644</v>
      </c>
      <c r="O25" s="2">
        <v>5282.052059</v>
      </c>
      <c r="P25" s="2">
        <v>4851.54044</v>
      </c>
      <c r="Q25" s="19">
        <v>20856.633089</v>
      </c>
      <c r="R25" s="2">
        <v>5726.916393</v>
      </c>
      <c r="S25" s="2">
        <v>5465.867202</v>
      </c>
      <c r="T25" s="2">
        <v>0</v>
      </c>
      <c r="U25" s="2">
        <v>0</v>
      </c>
      <c r="V25" s="19">
        <v>11192.783595</v>
      </c>
      <c r="W25" s="62"/>
    </row>
    <row r="26" spans="1:23" ht="12.75" customHeight="1">
      <c r="A26" s="21" t="s">
        <v>1</v>
      </c>
      <c r="B26" s="24">
        <f t="shared" si="2"/>
        <v>8</v>
      </c>
      <c r="C26" s="83">
        <v>1484.302665</v>
      </c>
      <c r="D26" s="83">
        <v>1503.226791</v>
      </c>
      <c r="E26" s="83">
        <v>1669.719598</v>
      </c>
      <c r="F26" s="83">
        <v>1577.387477</v>
      </c>
      <c r="G26" s="84">
        <v>6234.636531</v>
      </c>
      <c r="H26" s="83">
        <v>1427.511161</v>
      </c>
      <c r="I26" s="83">
        <v>1486.725323</v>
      </c>
      <c r="J26" s="83">
        <v>1461.977773</v>
      </c>
      <c r="K26" s="83">
        <v>1454.130679</v>
      </c>
      <c r="L26" s="84">
        <v>5830.3449359999995</v>
      </c>
      <c r="M26" s="2">
        <v>1436.611771</v>
      </c>
      <c r="N26" s="2">
        <v>1426.494</v>
      </c>
      <c r="O26" s="2">
        <v>1558.056133</v>
      </c>
      <c r="P26" s="2">
        <v>1512.332839</v>
      </c>
      <c r="Q26" s="19">
        <v>5933.494743</v>
      </c>
      <c r="R26" s="2">
        <v>1447.45656</v>
      </c>
      <c r="S26" s="2">
        <v>1474.078153</v>
      </c>
      <c r="T26" s="2">
        <v>0</v>
      </c>
      <c r="U26" s="2">
        <v>0</v>
      </c>
      <c r="V26" s="19">
        <v>2921.534713</v>
      </c>
      <c r="W26" s="62"/>
    </row>
    <row r="27" spans="1:23" ht="12.75" customHeight="1">
      <c r="A27" s="21" t="s">
        <v>0</v>
      </c>
      <c r="B27" s="24">
        <f t="shared" si="2"/>
        <v>9</v>
      </c>
      <c r="C27" s="83">
        <v>24.40657</v>
      </c>
      <c r="D27" s="83">
        <v>23.168383</v>
      </c>
      <c r="E27" s="83">
        <v>41.166691</v>
      </c>
      <c r="F27" s="83">
        <v>79.630402</v>
      </c>
      <c r="G27" s="84">
        <v>168.372046</v>
      </c>
      <c r="H27" s="83">
        <v>24.064964</v>
      </c>
      <c r="I27" s="83">
        <v>53.102979</v>
      </c>
      <c r="J27" s="83">
        <v>74.625052</v>
      </c>
      <c r="K27" s="83">
        <v>83.869651</v>
      </c>
      <c r="L27" s="84">
        <v>235.662646</v>
      </c>
      <c r="M27" s="2">
        <v>81.635277</v>
      </c>
      <c r="N27" s="2">
        <v>85.572921</v>
      </c>
      <c r="O27" s="2">
        <v>72.116814</v>
      </c>
      <c r="P27" s="2">
        <v>94.727659</v>
      </c>
      <c r="Q27" s="19">
        <v>334.052671</v>
      </c>
      <c r="R27" s="2">
        <v>23.832918</v>
      </c>
      <c r="S27" s="2">
        <v>14.614156</v>
      </c>
      <c r="T27" s="2">
        <v>0</v>
      </c>
      <c r="U27" s="2">
        <v>0</v>
      </c>
      <c r="V27" s="19">
        <v>38.447074</v>
      </c>
      <c r="W27" s="62"/>
    </row>
    <row r="28" spans="1:23" ht="12" customHeight="1">
      <c r="A28" s="16" t="s">
        <v>20</v>
      </c>
      <c r="B28" s="16"/>
      <c r="C28" s="52">
        <v>12187.625945999998</v>
      </c>
      <c r="D28" s="52">
        <v>11231.195326000001</v>
      </c>
      <c r="E28" s="52">
        <v>11913.065581</v>
      </c>
      <c r="F28" s="52">
        <v>12105.671786</v>
      </c>
      <c r="G28" s="85">
        <v>47437.558639</v>
      </c>
      <c r="H28" s="52">
        <v>12890.444897</v>
      </c>
      <c r="I28" s="52">
        <v>12414.583456</v>
      </c>
      <c r="J28" s="52">
        <v>11908.044893</v>
      </c>
      <c r="K28" s="52">
        <v>11760.227223</v>
      </c>
      <c r="L28" s="85">
        <v>48973.300468999994</v>
      </c>
      <c r="M28" s="52">
        <v>12009.155494</v>
      </c>
      <c r="N28" s="52">
        <v>12974.118823</v>
      </c>
      <c r="O28" s="52">
        <v>12480.316895000002</v>
      </c>
      <c r="P28" s="52">
        <v>12374.13289</v>
      </c>
      <c r="Q28" s="57">
        <v>49837.724102</v>
      </c>
      <c r="R28" s="52">
        <v>12277.615061000002</v>
      </c>
      <c r="S28" s="52">
        <v>11853.968725</v>
      </c>
      <c r="T28" s="52">
        <v>0</v>
      </c>
      <c r="U28" s="52">
        <v>0</v>
      </c>
      <c r="V28" s="57">
        <v>24131.583786</v>
      </c>
      <c r="W28" s="62"/>
    </row>
    <row r="29" spans="1:23" ht="12.75" customHeight="1">
      <c r="A29" s="17"/>
      <c r="B29" s="17"/>
      <c r="W29" s="62"/>
    </row>
    <row r="30" spans="1:23" ht="12.75" customHeight="1">
      <c r="A30" s="17"/>
      <c r="B30" s="17"/>
      <c r="D30" s="74"/>
      <c r="E30" s="74"/>
      <c r="F30" s="74"/>
      <c r="G30" s="74"/>
      <c r="H30" s="106"/>
      <c r="I30" s="106"/>
      <c r="J30" s="106"/>
      <c r="K30" s="106"/>
      <c r="L30" s="106"/>
      <c r="N30" s="80"/>
      <c r="O30" s="80"/>
      <c r="P30" s="80"/>
      <c r="Q30" s="80"/>
      <c r="R30" s="105" t="s">
        <v>100</v>
      </c>
      <c r="S30" s="105"/>
      <c r="T30" s="105"/>
      <c r="U30" s="105"/>
      <c r="V30" s="105"/>
      <c r="W30" s="62"/>
    </row>
    <row r="31" spans="1:23" ht="14.25">
      <c r="A31" s="56" t="s">
        <v>36</v>
      </c>
      <c r="B31" s="53"/>
      <c r="C31" s="64" t="s">
        <v>118</v>
      </c>
      <c r="D31" s="64" t="s">
        <v>119</v>
      </c>
      <c r="E31" s="64" t="s">
        <v>120</v>
      </c>
      <c r="F31" s="64" t="s">
        <v>121</v>
      </c>
      <c r="G31" s="64" t="s">
        <v>133</v>
      </c>
      <c r="H31" s="64" t="s">
        <v>122</v>
      </c>
      <c r="I31" s="64" t="s">
        <v>123</v>
      </c>
      <c r="J31" s="64" t="s">
        <v>124</v>
      </c>
      <c r="K31" s="64" t="s">
        <v>125</v>
      </c>
      <c r="L31" s="64" t="s">
        <v>135</v>
      </c>
      <c r="M31" s="64" t="s">
        <v>129</v>
      </c>
      <c r="N31" s="64" t="s">
        <v>130</v>
      </c>
      <c r="O31" s="64" t="s">
        <v>131</v>
      </c>
      <c r="P31" s="64" t="s">
        <v>132</v>
      </c>
      <c r="Q31" s="64" t="s">
        <v>134</v>
      </c>
      <c r="R31" s="64" t="s">
        <v>139</v>
      </c>
      <c r="S31" s="64" t="s">
        <v>140</v>
      </c>
      <c r="T31" s="64" t="s">
        <v>141</v>
      </c>
      <c r="U31" s="64" t="s">
        <v>142</v>
      </c>
      <c r="V31" s="64" t="s">
        <v>143</v>
      </c>
      <c r="W31" s="62"/>
    </row>
    <row r="32" spans="1:23" ht="19.5" customHeight="1">
      <c r="A32" s="23" t="s">
        <v>49</v>
      </c>
      <c r="B32" s="15"/>
      <c r="W32" s="62"/>
    </row>
    <row r="33" spans="1:23" ht="12.75" customHeight="1">
      <c r="A33" s="9" t="s">
        <v>40</v>
      </c>
      <c r="B33" s="5" t="str">
        <f aca="true" t="shared" si="3" ref="B33:B41">B45</f>
        <v>A</v>
      </c>
      <c r="C33" s="83">
        <v>826.772621</v>
      </c>
      <c r="D33" s="83">
        <v>777.610628</v>
      </c>
      <c r="E33" s="83">
        <v>815.166621</v>
      </c>
      <c r="F33" s="83">
        <v>1026.570905</v>
      </c>
      <c r="G33" s="84">
        <v>3446.120775</v>
      </c>
      <c r="H33" s="83">
        <v>885.225675</v>
      </c>
      <c r="I33" s="83">
        <v>848.517322</v>
      </c>
      <c r="J33" s="83">
        <v>877.811156</v>
      </c>
      <c r="K33" s="83">
        <v>898.915087</v>
      </c>
      <c r="L33" s="84">
        <v>3510.46924</v>
      </c>
      <c r="M33" s="2">
        <v>772.920561</v>
      </c>
      <c r="N33" s="2">
        <v>963.380587</v>
      </c>
      <c r="O33" s="2">
        <v>811.402167</v>
      </c>
      <c r="P33" s="2">
        <v>841.971478</v>
      </c>
      <c r="Q33" s="19">
        <v>3389.6747929999997</v>
      </c>
      <c r="R33" s="2">
        <v>1023.315633</v>
      </c>
      <c r="S33" s="2">
        <v>823.244904</v>
      </c>
      <c r="T33" s="2">
        <v>0</v>
      </c>
      <c r="U33" s="2">
        <v>0</v>
      </c>
      <c r="V33" s="19">
        <v>1846.560537</v>
      </c>
      <c r="W33" s="62"/>
    </row>
    <row r="34" spans="1:23" ht="12.75" customHeight="1">
      <c r="A34" s="9" t="s">
        <v>105</v>
      </c>
      <c r="B34" s="5" t="str">
        <f t="shared" si="3"/>
        <v>B</v>
      </c>
      <c r="C34" s="83">
        <v>143.319219</v>
      </c>
      <c r="D34" s="83">
        <v>136.562338</v>
      </c>
      <c r="E34" s="83">
        <v>188.595165</v>
      </c>
      <c r="F34" s="83">
        <v>170.872428</v>
      </c>
      <c r="G34" s="84">
        <v>639.34915</v>
      </c>
      <c r="H34" s="83">
        <v>188.059648</v>
      </c>
      <c r="I34" s="83">
        <v>206.759749</v>
      </c>
      <c r="J34" s="83">
        <v>160.020281</v>
      </c>
      <c r="K34" s="83">
        <v>189.538006</v>
      </c>
      <c r="L34" s="84">
        <v>744.377684</v>
      </c>
      <c r="M34" s="2">
        <v>196.072102</v>
      </c>
      <c r="N34" s="2">
        <v>179.828234</v>
      </c>
      <c r="O34" s="2">
        <v>185.568136</v>
      </c>
      <c r="P34" s="2">
        <v>258.777429</v>
      </c>
      <c r="Q34" s="19">
        <v>820.245901</v>
      </c>
      <c r="R34" s="2">
        <v>184.110514</v>
      </c>
      <c r="S34" s="2">
        <v>192.329927</v>
      </c>
      <c r="T34" s="2">
        <v>0</v>
      </c>
      <c r="U34" s="2">
        <v>0</v>
      </c>
      <c r="V34" s="19">
        <v>376.44044099999996</v>
      </c>
      <c r="W34" s="62"/>
    </row>
    <row r="35" spans="1:23" ht="12.75" customHeight="1">
      <c r="A35" s="9" t="s">
        <v>128</v>
      </c>
      <c r="B35" s="5" t="str">
        <f t="shared" si="3"/>
        <v>C</v>
      </c>
      <c r="C35" s="83">
        <v>4748.321087</v>
      </c>
      <c r="D35" s="83">
        <v>4728.843978</v>
      </c>
      <c r="E35" s="83">
        <v>4301.202823</v>
      </c>
      <c r="F35" s="83">
        <v>4837.409294</v>
      </c>
      <c r="G35" s="84">
        <v>18615.777182</v>
      </c>
      <c r="H35" s="83">
        <v>4359.641121</v>
      </c>
      <c r="I35" s="83">
        <v>4318.348687</v>
      </c>
      <c r="J35" s="83">
        <v>4061.7161</v>
      </c>
      <c r="K35" s="83">
        <v>4197.90816</v>
      </c>
      <c r="L35" s="84">
        <v>16937.614068</v>
      </c>
      <c r="M35" s="2">
        <v>4205.078355</v>
      </c>
      <c r="N35" s="2">
        <v>4023.157002</v>
      </c>
      <c r="O35" s="2">
        <v>3805.298663</v>
      </c>
      <c r="P35" s="2">
        <v>3809.782668</v>
      </c>
      <c r="Q35" s="19">
        <v>15843.316687999999</v>
      </c>
      <c r="R35" s="2">
        <v>4162.723278</v>
      </c>
      <c r="S35" s="2">
        <v>3707.899554</v>
      </c>
      <c r="T35" s="2">
        <v>0</v>
      </c>
      <c r="U35" s="2">
        <v>0</v>
      </c>
      <c r="V35" s="19">
        <v>7870.622832000001</v>
      </c>
      <c r="W35" s="62"/>
    </row>
    <row r="36" spans="1:23" ht="12.75" customHeight="1">
      <c r="A36" s="9" t="s">
        <v>42</v>
      </c>
      <c r="B36" s="5" t="str">
        <f t="shared" si="3"/>
        <v>D</v>
      </c>
      <c r="C36" s="83">
        <v>83.16718</v>
      </c>
      <c r="D36" s="83">
        <v>93.750538</v>
      </c>
      <c r="E36" s="83">
        <v>116.015428</v>
      </c>
      <c r="F36" s="83">
        <v>105.799122</v>
      </c>
      <c r="G36" s="84">
        <v>398.73226800000003</v>
      </c>
      <c r="H36" s="83">
        <v>122.600019</v>
      </c>
      <c r="I36" s="83">
        <v>123.500002</v>
      </c>
      <c r="J36" s="83">
        <v>90.10453</v>
      </c>
      <c r="K36" s="83">
        <v>139.960698</v>
      </c>
      <c r="L36" s="84">
        <v>476.165249</v>
      </c>
      <c r="M36" s="2">
        <v>158.831258</v>
      </c>
      <c r="N36" s="2">
        <v>102.810043</v>
      </c>
      <c r="O36" s="2">
        <v>89.431211</v>
      </c>
      <c r="P36" s="2">
        <v>120.109107</v>
      </c>
      <c r="Q36" s="19">
        <v>471.181619</v>
      </c>
      <c r="R36" s="2">
        <v>100.645029</v>
      </c>
      <c r="S36" s="2">
        <v>100.923259</v>
      </c>
      <c r="T36" s="2">
        <v>0</v>
      </c>
      <c r="U36" s="2">
        <v>0</v>
      </c>
      <c r="V36" s="19">
        <v>201.568288</v>
      </c>
      <c r="W36" s="62"/>
    </row>
    <row r="37" spans="1:23" ht="12.75" customHeight="1">
      <c r="A37" s="9" t="s">
        <v>106</v>
      </c>
      <c r="B37" s="5" t="str">
        <f t="shared" si="3"/>
        <v>F</v>
      </c>
      <c r="C37" s="83">
        <v>241.005201</v>
      </c>
      <c r="D37" s="83">
        <v>210.992411</v>
      </c>
      <c r="E37" s="83">
        <v>232.700281</v>
      </c>
      <c r="F37" s="83">
        <v>293.877114</v>
      </c>
      <c r="G37" s="84">
        <v>978.575007</v>
      </c>
      <c r="H37" s="83">
        <v>335.140285</v>
      </c>
      <c r="I37" s="83">
        <v>257.187752</v>
      </c>
      <c r="J37" s="83">
        <v>214.624089</v>
      </c>
      <c r="K37" s="83">
        <v>273.936305</v>
      </c>
      <c r="L37" s="84">
        <v>1080.888431</v>
      </c>
      <c r="M37" s="2">
        <v>275.342995</v>
      </c>
      <c r="N37" s="2">
        <v>284.065696</v>
      </c>
      <c r="O37" s="2">
        <v>257.532998</v>
      </c>
      <c r="P37" s="2">
        <v>331.231846</v>
      </c>
      <c r="Q37" s="19">
        <v>1148.173535</v>
      </c>
      <c r="R37" s="2">
        <v>319.923598</v>
      </c>
      <c r="S37" s="2">
        <v>255.868316</v>
      </c>
      <c r="T37" s="2">
        <v>0</v>
      </c>
      <c r="U37" s="2">
        <v>0</v>
      </c>
      <c r="V37" s="19">
        <v>575.791914</v>
      </c>
      <c r="W37" s="62"/>
    </row>
    <row r="38" spans="1:23" ht="12.75" customHeight="1">
      <c r="A38" s="9" t="s">
        <v>43</v>
      </c>
      <c r="B38" s="5" t="str">
        <f t="shared" si="3"/>
        <v>G</v>
      </c>
      <c r="C38" s="83">
        <v>707.702667</v>
      </c>
      <c r="D38" s="83">
        <v>746.219568</v>
      </c>
      <c r="E38" s="83">
        <v>783.517279</v>
      </c>
      <c r="F38" s="83">
        <v>819.68306</v>
      </c>
      <c r="G38" s="84">
        <v>3057.122574</v>
      </c>
      <c r="H38" s="83">
        <v>799.635729</v>
      </c>
      <c r="I38" s="83">
        <v>888.035135</v>
      </c>
      <c r="J38" s="83">
        <v>945.777752</v>
      </c>
      <c r="K38" s="83">
        <v>889.372095</v>
      </c>
      <c r="L38" s="84">
        <v>3522.8207109999994</v>
      </c>
      <c r="M38" s="2">
        <v>856.176706</v>
      </c>
      <c r="N38" s="2">
        <v>1025.253699</v>
      </c>
      <c r="O38" s="2">
        <v>817.954208</v>
      </c>
      <c r="P38" s="2">
        <v>921.203512</v>
      </c>
      <c r="Q38" s="19">
        <v>3620.588125</v>
      </c>
      <c r="R38" s="2">
        <v>1124.409677</v>
      </c>
      <c r="S38" s="2">
        <v>793.554175</v>
      </c>
      <c r="T38" s="2">
        <v>0</v>
      </c>
      <c r="U38" s="2">
        <v>0</v>
      </c>
      <c r="V38" s="19">
        <v>1917.963852</v>
      </c>
      <c r="W38" s="62"/>
    </row>
    <row r="39" spans="1:23" ht="12.75" customHeight="1">
      <c r="A39" s="9" t="s">
        <v>41</v>
      </c>
      <c r="B39" s="5" t="str">
        <f t="shared" si="3"/>
        <v>H</v>
      </c>
      <c r="C39" s="83">
        <v>101.357625</v>
      </c>
      <c r="D39" s="83">
        <v>83.500031</v>
      </c>
      <c r="E39" s="83">
        <v>139.579138</v>
      </c>
      <c r="F39" s="83">
        <v>127.459211</v>
      </c>
      <c r="G39" s="84">
        <v>451.896005</v>
      </c>
      <c r="H39" s="83">
        <v>230.635485</v>
      </c>
      <c r="I39" s="83">
        <v>198.887459</v>
      </c>
      <c r="J39" s="83">
        <v>258.616763</v>
      </c>
      <c r="K39" s="83">
        <v>201.670764</v>
      </c>
      <c r="L39" s="84">
        <v>889.810471</v>
      </c>
      <c r="M39" s="2">
        <v>180.945531</v>
      </c>
      <c r="N39" s="2">
        <v>228.019992</v>
      </c>
      <c r="O39" s="2">
        <v>202.854554</v>
      </c>
      <c r="P39" s="2">
        <v>184.235089</v>
      </c>
      <c r="Q39" s="19">
        <v>796.055166</v>
      </c>
      <c r="R39" s="2">
        <v>174.459374</v>
      </c>
      <c r="S39" s="2">
        <v>188.431615</v>
      </c>
      <c r="T39" s="2">
        <v>0</v>
      </c>
      <c r="U39" s="2">
        <v>0</v>
      </c>
      <c r="V39" s="19">
        <v>362.890989</v>
      </c>
      <c r="W39" s="62"/>
    </row>
    <row r="40" spans="1:23" ht="12.75" customHeight="1">
      <c r="A40" s="9" t="s">
        <v>107</v>
      </c>
      <c r="B40" s="5" t="str">
        <f t="shared" si="3"/>
        <v>I</v>
      </c>
      <c r="C40" s="83">
        <v>219.997208</v>
      </c>
      <c r="D40" s="83">
        <v>235.592791</v>
      </c>
      <c r="E40" s="83">
        <v>215.714311</v>
      </c>
      <c r="F40" s="83">
        <v>253.297905</v>
      </c>
      <c r="G40" s="84">
        <v>924.602215</v>
      </c>
      <c r="H40" s="83">
        <v>259.745497</v>
      </c>
      <c r="I40" s="83">
        <v>232.789795</v>
      </c>
      <c r="J40" s="83">
        <v>251.491296</v>
      </c>
      <c r="K40" s="83">
        <v>293.491843</v>
      </c>
      <c r="L40" s="84">
        <v>1037.518431</v>
      </c>
      <c r="M40" s="2">
        <v>234.525737</v>
      </c>
      <c r="N40" s="2">
        <v>297.20901</v>
      </c>
      <c r="O40" s="2">
        <v>223.667324</v>
      </c>
      <c r="P40" s="2">
        <v>275.026211</v>
      </c>
      <c r="Q40" s="19">
        <v>1030.4282819999999</v>
      </c>
      <c r="R40" s="2">
        <v>235.571251</v>
      </c>
      <c r="S40" s="2">
        <v>194.215681</v>
      </c>
      <c r="T40" s="2">
        <v>0</v>
      </c>
      <c r="U40" s="2">
        <v>0</v>
      </c>
      <c r="V40" s="19">
        <v>429.786932</v>
      </c>
      <c r="W40" s="62"/>
    </row>
    <row r="41" spans="1:23" ht="12.75" customHeight="1">
      <c r="A41" s="9" t="s">
        <v>48</v>
      </c>
      <c r="B41" s="5" t="str">
        <f t="shared" si="3"/>
        <v>E</v>
      </c>
      <c r="C41" s="83">
        <v>0</v>
      </c>
      <c r="D41" s="83">
        <v>0</v>
      </c>
      <c r="E41" s="83">
        <v>0</v>
      </c>
      <c r="F41" s="83">
        <v>0</v>
      </c>
      <c r="G41" s="84">
        <v>0</v>
      </c>
      <c r="H41" s="83">
        <v>0</v>
      </c>
      <c r="I41" s="83">
        <v>0</v>
      </c>
      <c r="J41" s="83">
        <v>0</v>
      </c>
      <c r="K41" s="83">
        <v>0</v>
      </c>
      <c r="L41" s="84">
        <v>0</v>
      </c>
      <c r="M41" s="2">
        <v>0</v>
      </c>
      <c r="N41" s="2">
        <v>0</v>
      </c>
      <c r="O41" s="2">
        <v>0</v>
      </c>
      <c r="P41" s="2">
        <v>0</v>
      </c>
      <c r="Q41" s="19">
        <v>0</v>
      </c>
      <c r="R41" s="2">
        <v>0</v>
      </c>
      <c r="S41" s="2">
        <v>0</v>
      </c>
      <c r="T41" s="2">
        <v>0</v>
      </c>
      <c r="U41" s="2">
        <v>0</v>
      </c>
      <c r="V41" s="19">
        <v>0</v>
      </c>
      <c r="W41" s="62"/>
    </row>
    <row r="42" spans="1:23" ht="12" customHeight="1">
      <c r="A42" s="16" t="s">
        <v>19</v>
      </c>
      <c r="C42" s="52">
        <v>7071.6428080000005</v>
      </c>
      <c r="D42" s="52">
        <v>7013.072283</v>
      </c>
      <c r="E42" s="52">
        <v>6792.491045999999</v>
      </c>
      <c r="F42" s="52">
        <v>7634.969039000001</v>
      </c>
      <c r="G42" s="85">
        <v>28512.175176</v>
      </c>
      <c r="H42" s="52">
        <v>7180.683459</v>
      </c>
      <c r="I42" s="52">
        <v>7074.025900999999</v>
      </c>
      <c r="J42" s="52">
        <v>6860.161967</v>
      </c>
      <c r="K42" s="52">
        <v>7084.792958</v>
      </c>
      <c r="L42" s="85">
        <v>28199.664285000003</v>
      </c>
      <c r="M42" s="52">
        <v>6879.893245</v>
      </c>
      <c r="N42" s="52">
        <v>7103.724262999999</v>
      </c>
      <c r="O42" s="52">
        <v>6393.709261</v>
      </c>
      <c r="P42" s="52">
        <v>6742.33734</v>
      </c>
      <c r="Q42" s="57">
        <v>27119.664108999998</v>
      </c>
      <c r="R42" s="52">
        <v>7325.158354000002</v>
      </c>
      <c r="S42" s="52">
        <v>6256.467431000001</v>
      </c>
      <c r="T42" s="52">
        <v>0</v>
      </c>
      <c r="U42" s="52">
        <v>0</v>
      </c>
      <c r="V42" s="57">
        <v>13581.625785</v>
      </c>
      <c r="W42" s="62"/>
    </row>
    <row r="43" spans="1:23" ht="14.25">
      <c r="A43" s="18"/>
      <c r="B43" s="18"/>
      <c r="C43" s="12"/>
      <c r="D43" s="12"/>
      <c r="E43" s="12"/>
      <c r="F43" s="12"/>
      <c r="H43" s="12"/>
      <c r="I43" s="12"/>
      <c r="J43" s="12"/>
      <c r="K43" s="12"/>
      <c r="M43" s="12"/>
      <c r="N43" s="12"/>
      <c r="O43" s="12"/>
      <c r="P43" s="12"/>
      <c r="R43" s="12"/>
      <c r="S43" s="12"/>
      <c r="T43" s="12"/>
      <c r="U43" s="12"/>
      <c r="W43" s="62"/>
    </row>
    <row r="44" spans="1:23" ht="19.5" customHeight="1">
      <c r="A44" s="14" t="s">
        <v>39</v>
      </c>
      <c r="B44" s="14"/>
      <c r="C44" s="12"/>
      <c r="D44" s="12"/>
      <c r="E44" s="12"/>
      <c r="F44" s="12"/>
      <c r="H44" s="12"/>
      <c r="I44" s="12"/>
      <c r="J44" s="12"/>
      <c r="K44" s="12"/>
      <c r="M44" s="12"/>
      <c r="N44" s="12"/>
      <c r="O44" s="12"/>
      <c r="P44" s="12"/>
      <c r="R44" s="12"/>
      <c r="S44" s="12"/>
      <c r="T44" s="12"/>
      <c r="U44" s="12"/>
      <c r="W44" s="62"/>
    </row>
    <row r="45" spans="1:23" ht="12.75" customHeight="1">
      <c r="A45" s="9" t="s">
        <v>40</v>
      </c>
      <c r="B45" s="20" t="s">
        <v>23</v>
      </c>
      <c r="C45" s="83">
        <v>1557.333018</v>
      </c>
      <c r="D45" s="83">
        <v>1624.840088</v>
      </c>
      <c r="E45" s="83">
        <v>1590.700528</v>
      </c>
      <c r="F45" s="83">
        <v>1677.536948</v>
      </c>
      <c r="G45" s="84">
        <v>6450.410582</v>
      </c>
      <c r="H45" s="83">
        <v>1516.953515</v>
      </c>
      <c r="I45" s="83">
        <v>1574.200048</v>
      </c>
      <c r="J45" s="83">
        <v>1587.71481</v>
      </c>
      <c r="K45" s="83">
        <v>1613.364639</v>
      </c>
      <c r="L45" s="84">
        <v>6292.233011999999</v>
      </c>
      <c r="M45" s="2">
        <v>1538.553696</v>
      </c>
      <c r="N45" s="2">
        <v>1500.950222</v>
      </c>
      <c r="O45" s="2">
        <v>1655.166859</v>
      </c>
      <c r="P45" s="2">
        <v>1652.887819</v>
      </c>
      <c r="Q45" s="19">
        <v>6347.558595999999</v>
      </c>
      <c r="R45" s="2">
        <v>1569.721981</v>
      </c>
      <c r="S45" s="2">
        <v>1602.512002</v>
      </c>
      <c r="T45" s="2">
        <v>0</v>
      </c>
      <c r="U45" s="2">
        <v>0</v>
      </c>
      <c r="V45" s="19">
        <v>3172.233983</v>
      </c>
      <c r="W45" s="62"/>
    </row>
    <row r="46" spans="1:23" ht="12.75" customHeight="1">
      <c r="A46" s="9" t="s">
        <v>105</v>
      </c>
      <c r="B46" s="20" t="s">
        <v>47</v>
      </c>
      <c r="C46" s="83">
        <v>110.941558</v>
      </c>
      <c r="D46" s="83">
        <v>196.462742</v>
      </c>
      <c r="E46" s="83">
        <v>216.307752</v>
      </c>
      <c r="F46" s="83">
        <v>197.905735</v>
      </c>
      <c r="G46" s="84">
        <v>721.6177869999999</v>
      </c>
      <c r="H46" s="83">
        <v>543.328113</v>
      </c>
      <c r="I46" s="83">
        <v>406.080028</v>
      </c>
      <c r="J46" s="83">
        <v>632.532099</v>
      </c>
      <c r="K46" s="83">
        <v>485.635771</v>
      </c>
      <c r="L46" s="84">
        <v>2067.576011</v>
      </c>
      <c r="M46" s="2">
        <v>227.328706</v>
      </c>
      <c r="N46" s="2">
        <v>276.520701</v>
      </c>
      <c r="O46" s="2">
        <v>224.616671</v>
      </c>
      <c r="P46" s="2">
        <v>379.491732</v>
      </c>
      <c r="Q46" s="19">
        <v>1107.9578099999999</v>
      </c>
      <c r="R46" s="2">
        <v>181.106374</v>
      </c>
      <c r="S46" s="2">
        <v>298.15867</v>
      </c>
      <c r="T46" s="2">
        <v>0</v>
      </c>
      <c r="U46" s="2">
        <v>0</v>
      </c>
      <c r="V46" s="19">
        <v>479.265044</v>
      </c>
      <c r="W46" s="62"/>
    </row>
    <row r="47" spans="1:23" ht="12.75" customHeight="1">
      <c r="A47" s="9" t="s">
        <v>128</v>
      </c>
      <c r="B47" s="20" t="s">
        <v>44</v>
      </c>
      <c r="C47" s="83">
        <v>7888.199823</v>
      </c>
      <c r="D47" s="83">
        <v>7242.521099</v>
      </c>
      <c r="E47" s="83">
        <v>7809.86809</v>
      </c>
      <c r="F47" s="83">
        <v>7407.231284</v>
      </c>
      <c r="G47" s="84">
        <v>30347.820296</v>
      </c>
      <c r="H47" s="83">
        <v>7925.717955</v>
      </c>
      <c r="I47" s="83">
        <v>7658.698261</v>
      </c>
      <c r="J47" s="83">
        <v>7025.103963</v>
      </c>
      <c r="K47" s="83">
        <v>6873.213078</v>
      </c>
      <c r="L47" s="84">
        <v>29482.733257</v>
      </c>
      <c r="M47" s="2">
        <v>7158.162845</v>
      </c>
      <c r="N47" s="2">
        <v>7490.53217</v>
      </c>
      <c r="O47" s="2">
        <v>7467.875198</v>
      </c>
      <c r="P47" s="2">
        <v>7571.350617</v>
      </c>
      <c r="Q47" s="19">
        <v>29687.92083</v>
      </c>
      <c r="R47" s="2">
        <v>7641.351207</v>
      </c>
      <c r="S47" s="2">
        <v>7453.982652</v>
      </c>
      <c r="T47" s="2">
        <v>0</v>
      </c>
      <c r="U47" s="2">
        <v>0</v>
      </c>
      <c r="V47" s="19">
        <v>15095.333858999998</v>
      </c>
      <c r="W47" s="62"/>
    </row>
    <row r="48" spans="1:23" ht="12.75" customHeight="1">
      <c r="A48" s="9" t="s">
        <v>42</v>
      </c>
      <c r="B48" s="20" t="s">
        <v>24</v>
      </c>
      <c r="C48" s="83">
        <v>122.363319</v>
      </c>
      <c r="D48" s="83">
        <v>115.016663</v>
      </c>
      <c r="E48" s="83">
        <v>98.747029</v>
      </c>
      <c r="F48" s="83">
        <v>135.72686</v>
      </c>
      <c r="G48" s="84">
        <v>471.85387099999997</v>
      </c>
      <c r="H48" s="83">
        <v>130.384179</v>
      </c>
      <c r="I48" s="83">
        <v>125.505889</v>
      </c>
      <c r="J48" s="83">
        <v>134.278041</v>
      </c>
      <c r="K48" s="83">
        <v>142.739894</v>
      </c>
      <c r="L48" s="84">
        <v>532.908003</v>
      </c>
      <c r="M48" s="2">
        <v>196.435901</v>
      </c>
      <c r="N48" s="2">
        <v>132.183004</v>
      </c>
      <c r="O48" s="2">
        <v>177.267974</v>
      </c>
      <c r="P48" s="2">
        <v>184.701821</v>
      </c>
      <c r="Q48" s="19">
        <v>690.5887</v>
      </c>
      <c r="R48" s="2">
        <v>125.101607</v>
      </c>
      <c r="S48" s="2">
        <v>161.730411</v>
      </c>
      <c r="T48" s="2">
        <v>0</v>
      </c>
      <c r="U48" s="2">
        <v>0</v>
      </c>
      <c r="V48" s="19">
        <v>286.832018</v>
      </c>
      <c r="W48" s="62"/>
    </row>
    <row r="49" spans="1:23" ht="12.75" customHeight="1">
      <c r="A49" s="9" t="s">
        <v>106</v>
      </c>
      <c r="B49" s="20" t="s">
        <v>27</v>
      </c>
      <c r="C49" s="83">
        <v>222.10774</v>
      </c>
      <c r="D49" s="83">
        <v>162.768963</v>
      </c>
      <c r="E49" s="83">
        <v>201.256935</v>
      </c>
      <c r="F49" s="83">
        <v>395.082528</v>
      </c>
      <c r="G49" s="84">
        <v>981.216166</v>
      </c>
      <c r="H49" s="83">
        <v>458.023043</v>
      </c>
      <c r="I49" s="83">
        <v>365.998268</v>
      </c>
      <c r="J49" s="83">
        <v>491.582318</v>
      </c>
      <c r="K49" s="83">
        <v>323.295332</v>
      </c>
      <c r="L49" s="84">
        <v>1638.8989609999999</v>
      </c>
      <c r="M49" s="2">
        <v>461.472021</v>
      </c>
      <c r="N49" s="2">
        <v>558.345107</v>
      </c>
      <c r="O49" s="2">
        <v>253.426768</v>
      </c>
      <c r="P49" s="2">
        <v>276.517822</v>
      </c>
      <c r="Q49" s="19">
        <v>1549.761718</v>
      </c>
      <c r="R49" s="2">
        <v>284.365235</v>
      </c>
      <c r="S49" s="2">
        <v>293.750632</v>
      </c>
      <c r="T49" s="2">
        <v>0</v>
      </c>
      <c r="U49" s="2">
        <v>0</v>
      </c>
      <c r="V49" s="19">
        <v>578.115867</v>
      </c>
      <c r="W49" s="62"/>
    </row>
    <row r="50" spans="1:23" ht="12.75" customHeight="1">
      <c r="A50" s="9" t="s">
        <v>43</v>
      </c>
      <c r="B50" s="20" t="s">
        <v>46</v>
      </c>
      <c r="C50" s="83">
        <v>966.988046</v>
      </c>
      <c r="D50" s="83">
        <v>840.497271</v>
      </c>
      <c r="E50" s="83">
        <v>865.354444</v>
      </c>
      <c r="F50" s="83">
        <v>1301.801382</v>
      </c>
      <c r="G50" s="84">
        <v>3974.6411430000003</v>
      </c>
      <c r="H50" s="83">
        <v>1100.579233</v>
      </c>
      <c r="I50" s="83">
        <v>883.945488</v>
      </c>
      <c r="J50" s="83">
        <v>778.107903</v>
      </c>
      <c r="K50" s="83">
        <v>881.405323</v>
      </c>
      <c r="L50" s="84">
        <v>3644.037947</v>
      </c>
      <c r="M50" s="2">
        <v>1046.555751</v>
      </c>
      <c r="N50" s="2">
        <v>1336.959344</v>
      </c>
      <c r="O50" s="2">
        <v>912.044184</v>
      </c>
      <c r="P50" s="2">
        <v>834.248707</v>
      </c>
      <c r="Q50" s="19">
        <v>4129.807986</v>
      </c>
      <c r="R50" s="2">
        <v>896.133059</v>
      </c>
      <c r="S50" s="2">
        <v>939.750564</v>
      </c>
      <c r="T50" s="2">
        <v>0</v>
      </c>
      <c r="U50" s="2">
        <v>0</v>
      </c>
      <c r="V50" s="19">
        <v>1835.8836230000002</v>
      </c>
      <c r="W50" s="62"/>
    </row>
    <row r="51" spans="1:23" ht="12.75" customHeight="1">
      <c r="A51" s="9" t="s">
        <v>41</v>
      </c>
      <c r="B51" s="20" t="s">
        <v>45</v>
      </c>
      <c r="C51" s="83">
        <v>100.659768</v>
      </c>
      <c r="D51" s="83">
        <v>232.855504</v>
      </c>
      <c r="E51" s="83">
        <v>440.169375</v>
      </c>
      <c r="F51" s="83">
        <v>228.387948</v>
      </c>
      <c r="G51" s="84">
        <v>1002.0725950000001</v>
      </c>
      <c r="H51" s="83">
        <v>325.683817</v>
      </c>
      <c r="I51" s="83">
        <v>626.949627</v>
      </c>
      <c r="J51" s="83">
        <v>595.012923</v>
      </c>
      <c r="K51" s="83">
        <v>651.781886</v>
      </c>
      <c r="L51" s="84">
        <v>2199.428253</v>
      </c>
      <c r="M51" s="2">
        <v>593.149423</v>
      </c>
      <c r="N51" s="2">
        <v>703.288994</v>
      </c>
      <c r="O51" s="2">
        <v>592.124565</v>
      </c>
      <c r="P51" s="2">
        <v>359.755172</v>
      </c>
      <c r="Q51" s="19">
        <v>2248.318154</v>
      </c>
      <c r="R51" s="2">
        <v>405.103696</v>
      </c>
      <c r="S51" s="2">
        <v>283.082423</v>
      </c>
      <c r="T51" s="2">
        <v>0</v>
      </c>
      <c r="U51" s="2">
        <v>0</v>
      </c>
      <c r="V51" s="19">
        <v>688.186119</v>
      </c>
      <c r="W51" s="62"/>
    </row>
    <row r="52" spans="1:23" ht="12.75" customHeight="1">
      <c r="A52" s="9" t="s">
        <v>107</v>
      </c>
      <c r="B52" s="20" t="s">
        <v>26</v>
      </c>
      <c r="C52" s="83">
        <v>1219.032674</v>
      </c>
      <c r="D52" s="83">
        <v>816.232996</v>
      </c>
      <c r="E52" s="83">
        <v>690.661428</v>
      </c>
      <c r="F52" s="83">
        <v>761.999101</v>
      </c>
      <c r="G52" s="84">
        <v>3487.926199</v>
      </c>
      <c r="H52" s="83">
        <v>889.775042</v>
      </c>
      <c r="I52" s="83">
        <v>773.205847</v>
      </c>
      <c r="J52" s="83">
        <v>663.712836</v>
      </c>
      <c r="K52" s="83">
        <v>788.7913</v>
      </c>
      <c r="L52" s="84">
        <v>3115.485025</v>
      </c>
      <c r="M52" s="2">
        <v>787.497151</v>
      </c>
      <c r="N52" s="2">
        <v>975.339281</v>
      </c>
      <c r="O52" s="2">
        <v>1197.794676</v>
      </c>
      <c r="P52" s="2">
        <v>1115.1792</v>
      </c>
      <c r="Q52" s="19">
        <v>4075.810308</v>
      </c>
      <c r="R52" s="2">
        <v>1174.731902</v>
      </c>
      <c r="S52" s="2">
        <v>821.001371</v>
      </c>
      <c r="T52" s="2">
        <v>0</v>
      </c>
      <c r="U52" s="2">
        <v>0</v>
      </c>
      <c r="V52" s="19">
        <v>1995.7332729999998</v>
      </c>
      <c r="W52" s="62"/>
    </row>
    <row r="53" spans="1:23" ht="12.75" customHeight="1">
      <c r="A53" s="9" t="s">
        <v>48</v>
      </c>
      <c r="B53" s="20" t="s">
        <v>25</v>
      </c>
      <c r="C53" s="83">
        <v>0</v>
      </c>
      <c r="D53" s="83">
        <v>0</v>
      </c>
      <c r="E53" s="83">
        <v>0</v>
      </c>
      <c r="F53" s="83">
        <v>0</v>
      </c>
      <c r="G53" s="84">
        <v>0</v>
      </c>
      <c r="H53" s="83">
        <v>0</v>
      </c>
      <c r="I53" s="83">
        <v>0</v>
      </c>
      <c r="J53" s="83">
        <v>0</v>
      </c>
      <c r="K53" s="83">
        <v>0</v>
      </c>
      <c r="L53" s="84">
        <v>0</v>
      </c>
      <c r="M53" s="2">
        <v>0</v>
      </c>
      <c r="N53" s="2">
        <v>0</v>
      </c>
      <c r="O53" s="2">
        <v>0</v>
      </c>
      <c r="P53" s="2">
        <v>0</v>
      </c>
      <c r="Q53" s="19">
        <v>0</v>
      </c>
      <c r="R53" s="2">
        <v>0</v>
      </c>
      <c r="S53" s="2">
        <v>0</v>
      </c>
      <c r="T53" s="2">
        <v>0</v>
      </c>
      <c r="U53" s="2">
        <v>0</v>
      </c>
      <c r="V53" s="19">
        <v>0</v>
      </c>
      <c r="W53" s="62"/>
    </row>
    <row r="54" spans="1:23" ht="14.25">
      <c r="A54" s="16" t="s">
        <v>20</v>
      </c>
      <c r="B54" s="16"/>
      <c r="C54" s="52">
        <v>12187.625946</v>
      </c>
      <c r="D54" s="52">
        <v>11231.195326000001</v>
      </c>
      <c r="E54" s="52">
        <v>11913.065580999999</v>
      </c>
      <c r="F54" s="52">
        <v>12105.671786</v>
      </c>
      <c r="G54" s="85">
        <v>47437.558639</v>
      </c>
      <c r="H54" s="52">
        <v>12890.444897</v>
      </c>
      <c r="I54" s="52">
        <v>12414.583455999998</v>
      </c>
      <c r="J54" s="52">
        <v>11908.044893</v>
      </c>
      <c r="K54" s="52">
        <v>11760.227223000002</v>
      </c>
      <c r="L54" s="85">
        <v>48973.30046899999</v>
      </c>
      <c r="M54" s="52">
        <v>12009.155494</v>
      </c>
      <c r="N54" s="52">
        <v>12974.118823</v>
      </c>
      <c r="O54" s="52">
        <v>12480.316895</v>
      </c>
      <c r="P54" s="52">
        <v>12374.13289</v>
      </c>
      <c r="Q54" s="57">
        <v>49837.724102</v>
      </c>
      <c r="R54" s="52">
        <v>12277.615060999999</v>
      </c>
      <c r="S54" s="52">
        <v>11853.968724999999</v>
      </c>
      <c r="T54" s="52">
        <v>0</v>
      </c>
      <c r="U54" s="52">
        <v>0</v>
      </c>
      <c r="V54" s="57">
        <v>24131.583785999996</v>
      </c>
      <c r="W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2014 Q2 Press Release</oddHeader>
    <oddFooter>&amp;L&amp;"Arial,Bold"&amp;11 Regional Trade Statistics, HMRC&amp;C&amp;"Arial,Bold"&amp;11 Page 12&amp;R&amp;"Arial,Bold"&amp;11 Issued 04 September 2014</oddFooter>
  </headerFooter>
</worksheet>
</file>

<file path=xl/worksheets/sheet14.xml><?xml version="1.0" encoding="utf-8"?>
<worksheet xmlns="http://schemas.openxmlformats.org/spreadsheetml/2006/main" xmlns:r="http://schemas.openxmlformats.org/officeDocument/2006/relationships">
  <sheetPr codeName="Sheet12"/>
  <dimension ref="A1:W57"/>
  <sheetViews>
    <sheetView showGridLines="0" zoomScale="75" zoomScaleNormal="75" workbookViewId="0" topLeftCell="D1">
      <selection activeCell="R25" sqref="R25"/>
    </sheetView>
  </sheetViews>
  <sheetFormatPr defaultColWidth="9.140625" defaultRowHeight="12.75"/>
  <cols>
    <col min="1" max="1" width="34.140625" style="58" customWidth="1"/>
    <col min="2" max="2" width="3.57421875" style="58" bestFit="1" customWidth="1"/>
    <col min="3" max="16384" width="9.140625" style="58" customWidth="1"/>
  </cols>
  <sheetData>
    <row r="1" spans="1:2" ht="18">
      <c r="A1" s="25" t="s">
        <v>9</v>
      </c>
      <c r="B1" s="58" t="s">
        <v>52</v>
      </c>
    </row>
    <row r="2" spans="4:22" ht="12.75">
      <c r="D2" s="74"/>
      <c r="E2" s="74"/>
      <c r="F2" s="74"/>
      <c r="G2" s="74"/>
      <c r="H2" s="106"/>
      <c r="I2" s="106"/>
      <c r="J2" s="106"/>
      <c r="K2" s="106"/>
      <c r="L2" s="106"/>
      <c r="N2" s="80"/>
      <c r="O2" s="80"/>
      <c r="P2" s="80"/>
      <c r="Q2" s="80"/>
      <c r="R2" s="105" t="s">
        <v>100</v>
      </c>
      <c r="S2" s="105"/>
      <c r="T2" s="105"/>
      <c r="U2" s="105"/>
      <c r="V2" s="105"/>
    </row>
    <row r="3" spans="1:22" ht="14.25">
      <c r="A3" s="56" t="s">
        <v>36</v>
      </c>
      <c r="B3" s="53"/>
      <c r="C3" s="64" t="s">
        <v>118</v>
      </c>
      <c r="D3" s="64" t="s">
        <v>119</v>
      </c>
      <c r="E3" s="64" t="s">
        <v>120</v>
      </c>
      <c r="F3" s="64" t="s">
        <v>121</v>
      </c>
      <c r="G3" s="64" t="s">
        <v>133</v>
      </c>
      <c r="H3" s="64" t="s">
        <v>122</v>
      </c>
      <c r="I3" s="64" t="s">
        <v>123</v>
      </c>
      <c r="J3" s="64" t="s">
        <v>124</v>
      </c>
      <c r="K3" s="64" t="s">
        <v>125</v>
      </c>
      <c r="L3" s="64" t="s">
        <v>135</v>
      </c>
      <c r="M3" s="64" t="s">
        <v>129</v>
      </c>
      <c r="N3" s="64" t="s">
        <v>130</v>
      </c>
      <c r="O3" s="64" t="s">
        <v>131</v>
      </c>
      <c r="P3" s="64" t="s">
        <v>132</v>
      </c>
      <c r="Q3" s="64" t="s">
        <v>134</v>
      </c>
      <c r="R3" s="64" t="s">
        <v>139</v>
      </c>
      <c r="S3" s="64" t="s">
        <v>140</v>
      </c>
      <c r="T3" s="64" t="s">
        <v>141</v>
      </c>
      <c r="U3" s="64" t="s">
        <v>142</v>
      </c>
      <c r="V3" s="64" t="s">
        <v>143</v>
      </c>
    </row>
    <row r="4" spans="1:2" ht="19.5" customHeight="1">
      <c r="A4" s="15" t="s">
        <v>38</v>
      </c>
      <c r="B4" s="14"/>
    </row>
    <row r="5" spans="1:23" ht="12.75" customHeight="1">
      <c r="A5" s="9" t="str">
        <f aca="true" t="shared" si="0" ref="A5:A14">A18</f>
        <v>0 Food and Live Animals</v>
      </c>
      <c r="B5" s="24">
        <v>0</v>
      </c>
      <c r="C5" s="83">
        <v>237.626231</v>
      </c>
      <c r="D5" s="83">
        <v>237.051051</v>
      </c>
      <c r="E5" s="83">
        <v>245.79028</v>
      </c>
      <c r="F5" s="83">
        <v>256.775588</v>
      </c>
      <c r="G5" s="84">
        <v>977.24315</v>
      </c>
      <c r="H5" s="83">
        <v>232.248818</v>
      </c>
      <c r="I5" s="83">
        <v>215.129448</v>
      </c>
      <c r="J5" s="83">
        <v>238.936536</v>
      </c>
      <c r="K5" s="83">
        <v>264.595938</v>
      </c>
      <c r="L5" s="84">
        <v>950.91074</v>
      </c>
      <c r="M5" s="2">
        <v>247.15152</v>
      </c>
      <c r="N5" s="2">
        <v>264.671795</v>
      </c>
      <c r="O5" s="2">
        <v>259.662543</v>
      </c>
      <c r="P5" s="2">
        <v>301.557022</v>
      </c>
      <c r="Q5" s="19">
        <v>1073.04288</v>
      </c>
      <c r="R5" s="2">
        <v>285.909302</v>
      </c>
      <c r="S5" s="2">
        <v>262.562764</v>
      </c>
      <c r="T5" s="2">
        <v>0</v>
      </c>
      <c r="U5" s="2">
        <v>0</v>
      </c>
      <c r="V5" s="19">
        <v>548.472066</v>
      </c>
      <c r="W5" s="62"/>
    </row>
    <row r="6" spans="1:23" ht="12.75" customHeight="1">
      <c r="A6" s="9" t="str">
        <f t="shared" si="0"/>
        <v>1 Beverages and Tobacco</v>
      </c>
      <c r="B6" s="24">
        <f aca="true" t="shared" si="1" ref="B6:B14">B5+1</f>
        <v>1</v>
      </c>
      <c r="C6" s="83">
        <v>202.167236</v>
      </c>
      <c r="D6" s="83">
        <v>185.535307</v>
      </c>
      <c r="E6" s="83">
        <v>193.416263</v>
      </c>
      <c r="F6" s="83">
        <v>209.672994</v>
      </c>
      <c r="G6" s="84">
        <v>790.7918</v>
      </c>
      <c r="H6" s="83">
        <v>179.682366</v>
      </c>
      <c r="I6" s="83">
        <v>172.198935</v>
      </c>
      <c r="J6" s="83">
        <v>208.350289</v>
      </c>
      <c r="K6" s="83">
        <v>207.282424</v>
      </c>
      <c r="L6" s="84">
        <v>767.514014</v>
      </c>
      <c r="M6" s="2">
        <v>208.921064</v>
      </c>
      <c r="N6" s="2">
        <v>201.369087</v>
      </c>
      <c r="O6" s="2">
        <v>199.411316</v>
      </c>
      <c r="P6" s="2">
        <v>224.798061</v>
      </c>
      <c r="Q6" s="19">
        <v>834.499528</v>
      </c>
      <c r="R6" s="2">
        <v>182.250998</v>
      </c>
      <c r="S6" s="2">
        <v>192.31209</v>
      </c>
      <c r="T6" s="2">
        <v>0</v>
      </c>
      <c r="U6" s="2">
        <v>0</v>
      </c>
      <c r="V6" s="19">
        <v>374.563088</v>
      </c>
      <c r="W6" s="62"/>
    </row>
    <row r="7" spans="1:23" ht="12.75" customHeight="1">
      <c r="A7" s="9" t="str">
        <f t="shared" si="0"/>
        <v>2 Crude Materials</v>
      </c>
      <c r="B7" s="24">
        <f t="shared" si="1"/>
        <v>2</v>
      </c>
      <c r="C7" s="83">
        <v>237.904977</v>
      </c>
      <c r="D7" s="83">
        <v>238.581639</v>
      </c>
      <c r="E7" s="83">
        <v>239.876591</v>
      </c>
      <c r="F7" s="83">
        <v>272.700808</v>
      </c>
      <c r="G7" s="84">
        <v>989.0640149999999</v>
      </c>
      <c r="H7" s="83">
        <v>245.990102</v>
      </c>
      <c r="I7" s="83">
        <v>227.77643</v>
      </c>
      <c r="J7" s="83">
        <v>215.775274</v>
      </c>
      <c r="K7" s="83">
        <v>193.123665</v>
      </c>
      <c r="L7" s="84">
        <v>882.6654709999999</v>
      </c>
      <c r="M7" s="2">
        <v>195.016877</v>
      </c>
      <c r="N7" s="2">
        <v>205.286101</v>
      </c>
      <c r="O7" s="2">
        <v>166.042505</v>
      </c>
      <c r="P7" s="2">
        <v>163.416775</v>
      </c>
      <c r="Q7" s="19">
        <v>729.7622580000001</v>
      </c>
      <c r="R7" s="2">
        <v>196.843826</v>
      </c>
      <c r="S7" s="2">
        <v>183.043265</v>
      </c>
      <c r="T7" s="2">
        <v>0</v>
      </c>
      <c r="U7" s="2">
        <v>0</v>
      </c>
      <c r="V7" s="19">
        <v>379.887091</v>
      </c>
      <c r="W7" s="62"/>
    </row>
    <row r="8" spans="1:23" ht="12.75" customHeight="1">
      <c r="A8" s="9" t="str">
        <f t="shared" si="0"/>
        <v>3 Mineral Fuels</v>
      </c>
      <c r="B8" s="24">
        <f t="shared" si="1"/>
        <v>3</v>
      </c>
      <c r="C8" s="83">
        <v>1147.24608</v>
      </c>
      <c r="D8" s="83">
        <v>1143.563498</v>
      </c>
      <c r="E8" s="83">
        <v>1893.774302</v>
      </c>
      <c r="F8" s="83">
        <v>1599.547109</v>
      </c>
      <c r="G8" s="84">
        <v>5784.130989</v>
      </c>
      <c r="H8" s="83">
        <v>1428.816441</v>
      </c>
      <c r="I8" s="83">
        <v>1531.406975</v>
      </c>
      <c r="J8" s="83">
        <v>951.290648</v>
      </c>
      <c r="K8" s="83">
        <v>1065.710733</v>
      </c>
      <c r="L8" s="84">
        <v>4977.224797</v>
      </c>
      <c r="M8" s="2">
        <v>949.344405</v>
      </c>
      <c r="N8" s="2">
        <v>677.488462</v>
      </c>
      <c r="O8" s="2">
        <v>482.658822</v>
      </c>
      <c r="P8" s="2">
        <v>1198.719629</v>
      </c>
      <c r="Q8" s="19">
        <v>3308.2113179999997</v>
      </c>
      <c r="R8" s="2">
        <v>498.304342</v>
      </c>
      <c r="S8" s="2">
        <v>691.11911</v>
      </c>
      <c r="T8" s="2">
        <v>0</v>
      </c>
      <c r="U8" s="2">
        <v>0</v>
      </c>
      <c r="V8" s="19">
        <v>1189.423452</v>
      </c>
      <c r="W8" s="62"/>
    </row>
    <row r="9" spans="1:23" ht="12.75" customHeight="1">
      <c r="A9" s="9" t="str">
        <f t="shared" si="0"/>
        <v>4 Animal and Vegetable Oils</v>
      </c>
      <c r="B9" s="24">
        <f t="shared" si="1"/>
        <v>4</v>
      </c>
      <c r="C9" s="83">
        <v>4.284837</v>
      </c>
      <c r="D9" s="83">
        <v>3.605864</v>
      </c>
      <c r="E9" s="83">
        <v>9.141648</v>
      </c>
      <c r="F9" s="83">
        <v>12.006855</v>
      </c>
      <c r="G9" s="84">
        <v>29.039203999999998</v>
      </c>
      <c r="H9" s="83">
        <v>11.211556</v>
      </c>
      <c r="I9" s="83">
        <v>18.463848</v>
      </c>
      <c r="J9" s="83">
        <v>19.288679</v>
      </c>
      <c r="K9" s="83">
        <v>7.237043</v>
      </c>
      <c r="L9" s="84">
        <v>56.201126</v>
      </c>
      <c r="M9" s="2">
        <v>28.120659</v>
      </c>
      <c r="N9" s="2">
        <v>22.01038</v>
      </c>
      <c r="O9" s="2">
        <v>10.62714</v>
      </c>
      <c r="P9" s="2">
        <v>2.411739</v>
      </c>
      <c r="Q9" s="19">
        <v>63.169917999999996</v>
      </c>
      <c r="R9" s="2">
        <v>2.609011</v>
      </c>
      <c r="S9" s="2">
        <v>2.559546</v>
      </c>
      <c r="T9" s="2">
        <v>0</v>
      </c>
      <c r="U9" s="2">
        <v>0</v>
      </c>
      <c r="V9" s="19">
        <v>5.168557</v>
      </c>
      <c r="W9" s="62"/>
    </row>
    <row r="10" spans="1:23" ht="12.75" customHeight="1">
      <c r="A10" s="9" t="str">
        <f t="shared" si="0"/>
        <v>5 Chemicals</v>
      </c>
      <c r="B10" s="24">
        <f t="shared" si="1"/>
        <v>5</v>
      </c>
      <c r="C10" s="83">
        <v>546.151389</v>
      </c>
      <c r="D10" s="83">
        <v>534.439487</v>
      </c>
      <c r="E10" s="83">
        <v>569.7733</v>
      </c>
      <c r="F10" s="83">
        <v>533.719315</v>
      </c>
      <c r="G10" s="84">
        <v>2184.0834910000003</v>
      </c>
      <c r="H10" s="83">
        <v>558.341616</v>
      </c>
      <c r="I10" s="83">
        <v>593.814713</v>
      </c>
      <c r="J10" s="83">
        <v>531.174498</v>
      </c>
      <c r="K10" s="83">
        <v>534.56797</v>
      </c>
      <c r="L10" s="84">
        <v>2217.898797</v>
      </c>
      <c r="M10" s="2">
        <v>592.738428</v>
      </c>
      <c r="N10" s="2">
        <v>609.630785</v>
      </c>
      <c r="O10" s="2">
        <v>563.66164</v>
      </c>
      <c r="P10" s="2">
        <v>562.88299</v>
      </c>
      <c r="Q10" s="19">
        <v>2328.913843</v>
      </c>
      <c r="R10" s="2">
        <v>630.71109</v>
      </c>
      <c r="S10" s="2">
        <v>594.501519</v>
      </c>
      <c r="T10" s="2">
        <v>0</v>
      </c>
      <c r="U10" s="2">
        <v>0</v>
      </c>
      <c r="V10" s="19">
        <v>1225.2126090000002</v>
      </c>
      <c r="W10" s="62"/>
    </row>
    <row r="11" spans="1:23" ht="12.75" customHeight="1">
      <c r="A11" s="9" t="str">
        <f t="shared" si="0"/>
        <v>6 Manufactured Goods</v>
      </c>
      <c r="B11" s="24">
        <f t="shared" si="1"/>
        <v>6</v>
      </c>
      <c r="C11" s="83">
        <v>2442.962256</v>
      </c>
      <c r="D11" s="83">
        <v>2467.890658</v>
      </c>
      <c r="E11" s="83">
        <v>2644.98876</v>
      </c>
      <c r="F11" s="83">
        <v>2190.494491</v>
      </c>
      <c r="G11" s="84">
        <v>9746.336164999999</v>
      </c>
      <c r="H11" s="83">
        <v>2363.102067</v>
      </c>
      <c r="I11" s="83">
        <v>1795.879606</v>
      </c>
      <c r="J11" s="83">
        <v>1991.786704</v>
      </c>
      <c r="K11" s="83">
        <v>2266.271569</v>
      </c>
      <c r="L11" s="84">
        <v>8417.039946</v>
      </c>
      <c r="M11" s="2">
        <v>1866.594483</v>
      </c>
      <c r="N11" s="2">
        <v>2491.756357</v>
      </c>
      <c r="O11" s="2">
        <v>1883.107277</v>
      </c>
      <c r="P11" s="2">
        <v>1332.716837</v>
      </c>
      <c r="Q11" s="19">
        <v>7574.174954</v>
      </c>
      <c r="R11" s="2">
        <v>818.526903</v>
      </c>
      <c r="S11" s="2">
        <v>909.915274</v>
      </c>
      <c r="T11" s="2">
        <v>0</v>
      </c>
      <c r="U11" s="2">
        <v>0</v>
      </c>
      <c r="V11" s="19">
        <v>1728.442177</v>
      </c>
      <c r="W11" s="62"/>
    </row>
    <row r="12" spans="1:23" ht="12.75" customHeight="1">
      <c r="A12" s="9" t="str">
        <f t="shared" si="0"/>
        <v>7 Machinery and Transport</v>
      </c>
      <c r="B12" s="24">
        <f t="shared" si="1"/>
        <v>7</v>
      </c>
      <c r="C12" s="83">
        <v>1264.984246</v>
      </c>
      <c r="D12" s="83">
        <v>1256.796151</v>
      </c>
      <c r="E12" s="83">
        <v>1192.870432</v>
      </c>
      <c r="F12" s="83">
        <v>1724.19149</v>
      </c>
      <c r="G12" s="84">
        <v>5438.842319</v>
      </c>
      <c r="H12" s="83">
        <v>1204.001276</v>
      </c>
      <c r="I12" s="83">
        <v>1130.742495</v>
      </c>
      <c r="J12" s="83">
        <v>1208.12118</v>
      </c>
      <c r="K12" s="83">
        <v>1202.024592</v>
      </c>
      <c r="L12" s="84">
        <v>4744.889543</v>
      </c>
      <c r="M12" s="2">
        <v>1182.188427</v>
      </c>
      <c r="N12" s="2">
        <v>1190.691995</v>
      </c>
      <c r="O12" s="2">
        <v>1254.011668</v>
      </c>
      <c r="P12" s="2">
        <v>1362.566413</v>
      </c>
      <c r="Q12" s="19">
        <v>4989.458503</v>
      </c>
      <c r="R12" s="2">
        <v>1184.647105</v>
      </c>
      <c r="S12" s="2">
        <v>1039.104828</v>
      </c>
      <c r="T12" s="2">
        <v>0</v>
      </c>
      <c r="U12" s="2">
        <v>0</v>
      </c>
      <c r="V12" s="19">
        <v>2223.751933</v>
      </c>
      <c r="W12" s="62"/>
    </row>
    <row r="13" spans="1:23" ht="12.75" customHeight="1">
      <c r="A13" s="9" t="str">
        <f t="shared" si="0"/>
        <v>8 Miscellaneous Manufactures</v>
      </c>
      <c r="B13" s="24">
        <f t="shared" si="1"/>
        <v>8</v>
      </c>
      <c r="C13" s="83">
        <v>2557.711873</v>
      </c>
      <c r="D13" s="83">
        <v>2233.041155</v>
      </c>
      <c r="E13" s="83">
        <v>2434.793715</v>
      </c>
      <c r="F13" s="83">
        <v>2777.162844</v>
      </c>
      <c r="G13" s="84">
        <v>10002.709587</v>
      </c>
      <c r="H13" s="83">
        <v>2706.331967</v>
      </c>
      <c r="I13" s="83">
        <v>2637.225853</v>
      </c>
      <c r="J13" s="83">
        <v>3002.945314</v>
      </c>
      <c r="K13" s="83">
        <v>3310.024805</v>
      </c>
      <c r="L13" s="84">
        <v>11656.527939</v>
      </c>
      <c r="M13" s="2">
        <v>2587.347918</v>
      </c>
      <c r="N13" s="2">
        <v>3143.166524</v>
      </c>
      <c r="O13" s="2">
        <v>2643.581218</v>
      </c>
      <c r="P13" s="2">
        <v>3032.353804</v>
      </c>
      <c r="Q13" s="19">
        <v>11406.449464</v>
      </c>
      <c r="R13" s="2">
        <v>3005.268993</v>
      </c>
      <c r="S13" s="2">
        <v>2773.207991</v>
      </c>
      <c r="T13" s="2">
        <v>0</v>
      </c>
      <c r="U13" s="2">
        <v>0</v>
      </c>
      <c r="V13" s="19">
        <v>5778.476984000001</v>
      </c>
      <c r="W13" s="62"/>
    </row>
    <row r="14" spans="1:23" ht="12.75" customHeight="1">
      <c r="A14" s="9" t="str">
        <f t="shared" si="0"/>
        <v>9 Other commodities nes</v>
      </c>
      <c r="B14" s="24">
        <f t="shared" si="1"/>
        <v>9</v>
      </c>
      <c r="C14" s="83">
        <v>62.247266</v>
      </c>
      <c r="D14" s="83">
        <v>90.543108</v>
      </c>
      <c r="E14" s="83">
        <v>72.101857</v>
      </c>
      <c r="F14" s="83">
        <v>66.270694</v>
      </c>
      <c r="G14" s="84">
        <v>291.16292500000003</v>
      </c>
      <c r="H14" s="83">
        <v>102.211551</v>
      </c>
      <c r="I14" s="83">
        <v>76.453332</v>
      </c>
      <c r="J14" s="83">
        <v>93.969355</v>
      </c>
      <c r="K14" s="83">
        <v>84.188995</v>
      </c>
      <c r="L14" s="84">
        <v>356.82323299999996</v>
      </c>
      <c r="M14" s="2">
        <v>71.518095</v>
      </c>
      <c r="N14" s="2">
        <v>83.300381</v>
      </c>
      <c r="O14" s="2">
        <v>87.480988</v>
      </c>
      <c r="P14" s="2">
        <v>73.279962</v>
      </c>
      <c r="Q14" s="19">
        <v>315.579426</v>
      </c>
      <c r="R14" s="2">
        <v>86.477749</v>
      </c>
      <c r="S14" s="2">
        <v>86.206627</v>
      </c>
      <c r="T14" s="2">
        <v>0</v>
      </c>
      <c r="U14" s="2">
        <v>0</v>
      </c>
      <c r="V14" s="19">
        <v>172.684376</v>
      </c>
      <c r="W14" s="62"/>
    </row>
    <row r="15" spans="1:23" ht="14.25">
      <c r="A15" s="16" t="s">
        <v>19</v>
      </c>
      <c r="B15" s="16"/>
      <c r="C15" s="52">
        <v>8703.286391</v>
      </c>
      <c r="D15" s="52">
        <v>8391.047917999998</v>
      </c>
      <c r="E15" s="52">
        <v>9496.527148</v>
      </c>
      <c r="F15" s="52">
        <v>9642.542188000001</v>
      </c>
      <c r="G15" s="85">
        <v>36233.403645</v>
      </c>
      <c r="H15" s="52">
        <v>9031.93776</v>
      </c>
      <c r="I15" s="52">
        <v>8399.091634999999</v>
      </c>
      <c r="J15" s="52">
        <v>8461.638477</v>
      </c>
      <c r="K15" s="52">
        <v>9135.027734</v>
      </c>
      <c r="L15" s="85">
        <v>35027.69560600001</v>
      </c>
      <c r="M15" s="52">
        <v>7928.941876</v>
      </c>
      <c r="N15" s="52">
        <v>8889.371867</v>
      </c>
      <c r="O15" s="52">
        <v>7550.2451169999995</v>
      </c>
      <c r="P15" s="52">
        <v>8254.703232</v>
      </c>
      <c r="Q15" s="57">
        <v>32623.262092</v>
      </c>
      <c r="R15" s="52">
        <v>6891.549319</v>
      </c>
      <c r="S15" s="52">
        <v>6734.533014</v>
      </c>
      <c r="T15" s="52">
        <v>0</v>
      </c>
      <c r="U15" s="52">
        <v>0</v>
      </c>
      <c r="V15" s="57">
        <v>13626.082333</v>
      </c>
      <c r="W15" s="62"/>
    </row>
    <row r="16" spans="1:23" ht="12.75" customHeight="1">
      <c r="A16" s="46"/>
      <c r="B16" s="45"/>
      <c r="W16" s="62"/>
    </row>
    <row r="17" spans="1:23" ht="19.5" customHeight="1">
      <c r="A17" s="15" t="s">
        <v>37</v>
      </c>
      <c r="B17" s="14"/>
      <c r="W17" s="62"/>
    </row>
    <row r="18" spans="1:23" ht="12.75" customHeight="1">
      <c r="A18" s="21" t="s">
        <v>28</v>
      </c>
      <c r="B18" s="24">
        <v>0</v>
      </c>
      <c r="C18" s="83">
        <v>1321.159916</v>
      </c>
      <c r="D18" s="83">
        <v>1384.46231</v>
      </c>
      <c r="E18" s="83">
        <v>1377.30688</v>
      </c>
      <c r="F18" s="83">
        <v>1429.627517</v>
      </c>
      <c r="G18" s="84">
        <v>5512.556623</v>
      </c>
      <c r="H18" s="83">
        <v>1247.581001</v>
      </c>
      <c r="I18" s="83">
        <v>1327.742095</v>
      </c>
      <c r="J18" s="83">
        <v>1333.382565</v>
      </c>
      <c r="K18" s="83">
        <v>1283.698888</v>
      </c>
      <c r="L18" s="84">
        <v>5192.404549</v>
      </c>
      <c r="M18" s="2">
        <v>1276.374987</v>
      </c>
      <c r="N18" s="2">
        <v>1473.116879</v>
      </c>
      <c r="O18" s="2">
        <v>1367.972349</v>
      </c>
      <c r="P18" s="2">
        <v>1326.417917</v>
      </c>
      <c r="Q18" s="19">
        <v>5443.882132</v>
      </c>
      <c r="R18" s="2">
        <v>1297.795532</v>
      </c>
      <c r="S18" s="2">
        <v>1372.702489</v>
      </c>
      <c r="T18" s="2">
        <v>0</v>
      </c>
      <c r="U18" s="2">
        <v>0</v>
      </c>
      <c r="V18" s="19">
        <v>2670.4980210000003</v>
      </c>
      <c r="W18" s="62"/>
    </row>
    <row r="19" spans="1:23" ht="12.75" customHeight="1">
      <c r="A19" s="21" t="s">
        <v>29</v>
      </c>
      <c r="B19" s="24">
        <f aca="true" t="shared" si="2" ref="B19:B27">B18+1</f>
        <v>1</v>
      </c>
      <c r="C19" s="83">
        <v>404.405676</v>
      </c>
      <c r="D19" s="83">
        <v>505.826572</v>
      </c>
      <c r="E19" s="83">
        <v>468.823421</v>
      </c>
      <c r="F19" s="83">
        <v>521.412753</v>
      </c>
      <c r="G19" s="84">
        <v>1900.468422</v>
      </c>
      <c r="H19" s="83">
        <v>446.882566</v>
      </c>
      <c r="I19" s="83">
        <v>502.217591</v>
      </c>
      <c r="J19" s="83">
        <v>470.278073</v>
      </c>
      <c r="K19" s="83">
        <v>620.154459</v>
      </c>
      <c r="L19" s="84">
        <v>2039.5326890000001</v>
      </c>
      <c r="M19" s="2">
        <v>424.88365</v>
      </c>
      <c r="N19" s="2">
        <v>554.443972</v>
      </c>
      <c r="O19" s="2">
        <v>497.185</v>
      </c>
      <c r="P19" s="2">
        <v>569.869462</v>
      </c>
      <c r="Q19" s="19">
        <v>2046.3820839999998</v>
      </c>
      <c r="R19" s="2">
        <v>400.027245</v>
      </c>
      <c r="S19" s="2">
        <v>515.693354</v>
      </c>
      <c r="T19" s="2">
        <v>0</v>
      </c>
      <c r="U19" s="2">
        <v>0</v>
      </c>
      <c r="V19" s="19">
        <v>915.720599</v>
      </c>
      <c r="W19" s="62"/>
    </row>
    <row r="20" spans="1:23" ht="12.75" customHeight="1">
      <c r="A20" s="21" t="s">
        <v>30</v>
      </c>
      <c r="B20" s="24">
        <f t="shared" si="2"/>
        <v>2</v>
      </c>
      <c r="C20" s="83">
        <v>828.304431</v>
      </c>
      <c r="D20" s="83">
        <v>633.184243</v>
      </c>
      <c r="E20" s="83">
        <v>671.711957</v>
      </c>
      <c r="F20" s="83">
        <v>504.798065</v>
      </c>
      <c r="G20" s="84">
        <v>2637.998696</v>
      </c>
      <c r="H20" s="83">
        <v>538.586507</v>
      </c>
      <c r="I20" s="83">
        <v>458.018064</v>
      </c>
      <c r="J20" s="83">
        <v>473.146126</v>
      </c>
      <c r="K20" s="83">
        <v>576.628076</v>
      </c>
      <c r="L20" s="84">
        <v>2046.378773</v>
      </c>
      <c r="M20" s="2">
        <v>626.886211</v>
      </c>
      <c r="N20" s="2">
        <v>644.653569</v>
      </c>
      <c r="O20" s="2">
        <v>586.919728</v>
      </c>
      <c r="P20" s="2">
        <v>577.493122</v>
      </c>
      <c r="Q20" s="19">
        <v>2435.9526299999998</v>
      </c>
      <c r="R20" s="2">
        <v>683.219809</v>
      </c>
      <c r="S20" s="2">
        <v>588.372135</v>
      </c>
      <c r="T20" s="2">
        <v>0</v>
      </c>
      <c r="U20" s="2">
        <v>0</v>
      </c>
      <c r="V20" s="19">
        <v>1271.591944</v>
      </c>
      <c r="W20" s="62"/>
    </row>
    <row r="21" spans="1:23" ht="12.75" customHeight="1">
      <c r="A21" s="21" t="s">
        <v>31</v>
      </c>
      <c r="B21" s="24">
        <f t="shared" si="2"/>
        <v>3</v>
      </c>
      <c r="C21" s="83">
        <v>4670.938957</v>
      </c>
      <c r="D21" s="83">
        <v>4646.292496</v>
      </c>
      <c r="E21" s="83">
        <v>4307.902959</v>
      </c>
      <c r="F21" s="83">
        <v>4895.230595</v>
      </c>
      <c r="G21" s="84">
        <v>18520.365007</v>
      </c>
      <c r="H21" s="83">
        <v>5663.705666</v>
      </c>
      <c r="I21" s="83">
        <v>4608.516079</v>
      </c>
      <c r="J21" s="83">
        <v>4407.222253</v>
      </c>
      <c r="K21" s="83">
        <v>4220.163697</v>
      </c>
      <c r="L21" s="84">
        <v>18899.607695</v>
      </c>
      <c r="M21" s="2">
        <v>4396.66183</v>
      </c>
      <c r="N21" s="2">
        <v>5018.879512</v>
      </c>
      <c r="O21" s="2">
        <v>3798.99749</v>
      </c>
      <c r="P21" s="2">
        <v>3941.394107</v>
      </c>
      <c r="Q21" s="19">
        <v>17155.932939</v>
      </c>
      <c r="R21" s="2">
        <v>3533.117418</v>
      </c>
      <c r="S21" s="2">
        <v>3959.845118</v>
      </c>
      <c r="T21" s="2">
        <v>0</v>
      </c>
      <c r="U21" s="2">
        <v>0</v>
      </c>
      <c r="V21" s="19">
        <v>7492.962536</v>
      </c>
      <c r="W21" s="62"/>
    </row>
    <row r="22" spans="1:23" ht="12.75" customHeight="1">
      <c r="A22" s="9" t="s">
        <v>32</v>
      </c>
      <c r="B22" s="24">
        <f t="shared" si="2"/>
        <v>4</v>
      </c>
      <c r="C22" s="83">
        <v>58.293022</v>
      </c>
      <c r="D22" s="83">
        <v>46.471446</v>
      </c>
      <c r="E22" s="83">
        <v>67.034778</v>
      </c>
      <c r="F22" s="83">
        <v>39.013082</v>
      </c>
      <c r="G22" s="84">
        <v>210.81232799999998</v>
      </c>
      <c r="H22" s="83">
        <v>65.469001</v>
      </c>
      <c r="I22" s="83">
        <v>36.4685</v>
      </c>
      <c r="J22" s="83">
        <v>46.107253</v>
      </c>
      <c r="K22" s="83">
        <v>45.764513</v>
      </c>
      <c r="L22" s="84">
        <v>193.809267</v>
      </c>
      <c r="M22" s="2">
        <v>53.51004</v>
      </c>
      <c r="N22" s="2">
        <v>48.532079</v>
      </c>
      <c r="O22" s="2">
        <v>52.795587</v>
      </c>
      <c r="P22" s="2">
        <v>33.071182</v>
      </c>
      <c r="Q22" s="19">
        <v>187.908888</v>
      </c>
      <c r="R22" s="2">
        <v>29.169081</v>
      </c>
      <c r="S22" s="2">
        <v>34.599903</v>
      </c>
      <c r="T22" s="2">
        <v>0</v>
      </c>
      <c r="U22" s="2">
        <v>0</v>
      </c>
      <c r="V22" s="19">
        <v>63.768983999999996</v>
      </c>
      <c r="W22" s="62"/>
    </row>
    <row r="23" spans="1:23" ht="12.75" customHeight="1">
      <c r="A23" s="21" t="s">
        <v>33</v>
      </c>
      <c r="B23" s="24">
        <f t="shared" si="2"/>
        <v>5</v>
      </c>
      <c r="C23" s="83">
        <v>1145.737127</v>
      </c>
      <c r="D23" s="83">
        <v>1354.455332</v>
      </c>
      <c r="E23" s="83">
        <v>1482.020631</v>
      </c>
      <c r="F23" s="83">
        <v>1226.342081</v>
      </c>
      <c r="G23" s="84">
        <v>5208.555171</v>
      </c>
      <c r="H23" s="83">
        <v>1172.322762</v>
      </c>
      <c r="I23" s="83">
        <v>1346.283827</v>
      </c>
      <c r="J23" s="83">
        <v>1307.171662</v>
      </c>
      <c r="K23" s="83">
        <v>1168.42373</v>
      </c>
      <c r="L23" s="84">
        <v>4994.201981</v>
      </c>
      <c r="M23" s="2">
        <v>1036.443756</v>
      </c>
      <c r="N23" s="2">
        <v>921.551001</v>
      </c>
      <c r="O23" s="2">
        <v>1012.833517</v>
      </c>
      <c r="P23" s="2">
        <v>974.226481</v>
      </c>
      <c r="Q23" s="19">
        <v>3945.054755</v>
      </c>
      <c r="R23" s="2">
        <v>993.662382</v>
      </c>
      <c r="S23" s="2">
        <v>1145.993509</v>
      </c>
      <c r="T23" s="2">
        <v>0</v>
      </c>
      <c r="U23" s="2">
        <v>0</v>
      </c>
      <c r="V23" s="19">
        <v>2139.655891</v>
      </c>
      <c r="W23" s="62"/>
    </row>
    <row r="24" spans="1:23" ht="12.75" customHeight="1">
      <c r="A24" s="21" t="s">
        <v>34</v>
      </c>
      <c r="B24" s="24">
        <f t="shared" si="2"/>
        <v>6</v>
      </c>
      <c r="C24" s="83">
        <v>3507.470128</v>
      </c>
      <c r="D24" s="83">
        <v>3595.675307</v>
      </c>
      <c r="E24" s="83">
        <v>4001.72621</v>
      </c>
      <c r="F24" s="83">
        <v>3293.485241</v>
      </c>
      <c r="G24" s="84">
        <v>14398.356886</v>
      </c>
      <c r="H24" s="83">
        <v>3307.322622</v>
      </c>
      <c r="I24" s="83">
        <v>3993.131509</v>
      </c>
      <c r="J24" s="83">
        <v>3628.037387</v>
      </c>
      <c r="K24" s="83">
        <v>4782.153624</v>
      </c>
      <c r="L24" s="84">
        <v>15710.645142000001</v>
      </c>
      <c r="M24" s="2">
        <v>4138.070792</v>
      </c>
      <c r="N24" s="2">
        <v>3098.372822</v>
      </c>
      <c r="O24" s="2">
        <v>3139.465341</v>
      </c>
      <c r="P24" s="2">
        <v>2020.304821</v>
      </c>
      <c r="Q24" s="19">
        <v>12396.213775999999</v>
      </c>
      <c r="R24" s="2">
        <v>1795.33184</v>
      </c>
      <c r="S24" s="2">
        <v>2230.60492</v>
      </c>
      <c r="T24" s="2">
        <v>0</v>
      </c>
      <c r="U24" s="2">
        <v>0</v>
      </c>
      <c r="V24" s="19">
        <v>4025.9367600000005</v>
      </c>
      <c r="W24" s="62"/>
    </row>
    <row r="25" spans="1:23" ht="12.75" customHeight="1">
      <c r="A25" s="9" t="s">
        <v>35</v>
      </c>
      <c r="B25" s="24">
        <f t="shared" si="2"/>
        <v>7</v>
      </c>
      <c r="C25" s="83">
        <v>2150.868474</v>
      </c>
      <c r="D25" s="83">
        <v>2150.447299</v>
      </c>
      <c r="E25" s="83">
        <v>2157.828036</v>
      </c>
      <c r="F25" s="83">
        <v>2967.184682</v>
      </c>
      <c r="G25" s="84">
        <v>9426.328491</v>
      </c>
      <c r="H25" s="83">
        <v>2511.676301</v>
      </c>
      <c r="I25" s="83">
        <v>2170.936127</v>
      </c>
      <c r="J25" s="83">
        <v>2211.230596</v>
      </c>
      <c r="K25" s="83">
        <v>2645.631266</v>
      </c>
      <c r="L25" s="84">
        <v>9539.47429</v>
      </c>
      <c r="M25" s="2">
        <v>2295.844631</v>
      </c>
      <c r="N25" s="2">
        <v>2600.210511</v>
      </c>
      <c r="O25" s="2">
        <v>3245.281246</v>
      </c>
      <c r="P25" s="2">
        <v>3434.970854</v>
      </c>
      <c r="Q25" s="19">
        <v>11576.307241999999</v>
      </c>
      <c r="R25" s="2">
        <v>3122.701148</v>
      </c>
      <c r="S25" s="2">
        <v>2895.176109</v>
      </c>
      <c r="T25" s="2">
        <v>0</v>
      </c>
      <c r="U25" s="2">
        <v>0</v>
      </c>
      <c r="V25" s="19">
        <v>6017.877257</v>
      </c>
      <c r="W25" s="62"/>
    </row>
    <row r="26" spans="1:23" ht="12.75" customHeight="1">
      <c r="A26" s="21" t="s">
        <v>1</v>
      </c>
      <c r="B26" s="24">
        <f t="shared" si="2"/>
        <v>8</v>
      </c>
      <c r="C26" s="83">
        <v>3740.639128</v>
      </c>
      <c r="D26" s="83">
        <v>4202.020014</v>
      </c>
      <c r="E26" s="83">
        <v>4148.892998</v>
      </c>
      <c r="F26" s="83">
        <v>4145.963315</v>
      </c>
      <c r="G26" s="84">
        <v>16237.515455</v>
      </c>
      <c r="H26" s="83">
        <v>4214.699304</v>
      </c>
      <c r="I26" s="83">
        <v>4056.44506</v>
      </c>
      <c r="J26" s="83">
        <v>4252.520647</v>
      </c>
      <c r="K26" s="83">
        <v>4307.551017</v>
      </c>
      <c r="L26" s="84">
        <v>16831.216028000003</v>
      </c>
      <c r="M26" s="2">
        <v>4108.613948</v>
      </c>
      <c r="N26" s="2">
        <v>4013.403294</v>
      </c>
      <c r="O26" s="2">
        <v>4136.725963</v>
      </c>
      <c r="P26" s="2">
        <v>4393.328595</v>
      </c>
      <c r="Q26" s="19">
        <v>16652.071799999998</v>
      </c>
      <c r="R26" s="2">
        <v>4266.576189</v>
      </c>
      <c r="S26" s="2">
        <v>3767.593558</v>
      </c>
      <c r="T26" s="2">
        <v>0</v>
      </c>
      <c r="U26" s="2">
        <v>0</v>
      </c>
      <c r="V26" s="19">
        <v>8034.169747</v>
      </c>
      <c r="W26" s="62"/>
    </row>
    <row r="27" spans="1:23" ht="12.75" customHeight="1">
      <c r="A27" s="21" t="s">
        <v>0</v>
      </c>
      <c r="B27" s="24">
        <f t="shared" si="2"/>
        <v>9</v>
      </c>
      <c r="C27" s="83">
        <v>5.319486</v>
      </c>
      <c r="D27" s="83">
        <v>5.00406</v>
      </c>
      <c r="E27" s="83">
        <v>5.601603</v>
      </c>
      <c r="F27" s="83">
        <v>10.257405</v>
      </c>
      <c r="G27" s="84">
        <v>26.182554000000003</v>
      </c>
      <c r="H27" s="83">
        <v>8.947462</v>
      </c>
      <c r="I27" s="83">
        <v>5.186629</v>
      </c>
      <c r="J27" s="83">
        <v>5.168182</v>
      </c>
      <c r="K27" s="83">
        <v>11.064393</v>
      </c>
      <c r="L27" s="84">
        <v>30.366666000000002</v>
      </c>
      <c r="M27" s="2">
        <v>11.982515</v>
      </c>
      <c r="N27" s="2">
        <v>8.879036</v>
      </c>
      <c r="O27" s="2">
        <v>8.644109</v>
      </c>
      <c r="P27" s="2">
        <v>10.731057</v>
      </c>
      <c r="Q27" s="19">
        <v>40.236717</v>
      </c>
      <c r="R27" s="2">
        <v>8.64499</v>
      </c>
      <c r="S27" s="2">
        <v>10.268797</v>
      </c>
      <c r="T27" s="2">
        <v>0</v>
      </c>
      <c r="U27" s="2">
        <v>0</v>
      </c>
      <c r="V27" s="19">
        <v>18.913787</v>
      </c>
      <c r="W27" s="62"/>
    </row>
    <row r="28" spans="1:23" ht="12" customHeight="1">
      <c r="A28" s="16" t="s">
        <v>20</v>
      </c>
      <c r="B28" s="16"/>
      <c r="C28" s="52">
        <v>17833.136345</v>
      </c>
      <c r="D28" s="52">
        <v>18523.839078999998</v>
      </c>
      <c r="E28" s="52">
        <v>18688.849473</v>
      </c>
      <c r="F28" s="52">
        <v>19033.314736</v>
      </c>
      <c r="G28" s="85">
        <v>74079.139633</v>
      </c>
      <c r="H28" s="52">
        <v>19177.193192</v>
      </c>
      <c r="I28" s="52">
        <v>18504.945481</v>
      </c>
      <c r="J28" s="52">
        <v>18134.264744</v>
      </c>
      <c r="K28" s="52">
        <v>19661.233663</v>
      </c>
      <c r="L28" s="85">
        <v>75477.63708</v>
      </c>
      <c r="M28" s="52">
        <v>18369.27236</v>
      </c>
      <c r="N28" s="52">
        <v>18382.042674999997</v>
      </c>
      <c r="O28" s="52">
        <v>17846.82033</v>
      </c>
      <c r="P28" s="52">
        <v>17281.807598</v>
      </c>
      <c r="Q28" s="57">
        <v>71879.942963</v>
      </c>
      <c r="R28" s="52">
        <v>16130.245634000003</v>
      </c>
      <c r="S28" s="52">
        <v>16520.849892000002</v>
      </c>
      <c r="T28" s="52">
        <v>0</v>
      </c>
      <c r="U28" s="52">
        <v>0</v>
      </c>
      <c r="V28" s="57">
        <v>32651.095526</v>
      </c>
      <c r="W28" s="62"/>
    </row>
    <row r="29" spans="1:23" ht="12.75" customHeight="1">
      <c r="A29" s="17"/>
      <c r="B29" s="17"/>
      <c r="W29" s="62"/>
    </row>
    <row r="30" spans="1:23" ht="12.75" customHeight="1">
      <c r="A30" s="17"/>
      <c r="B30" s="17"/>
      <c r="D30" s="74"/>
      <c r="E30" s="74"/>
      <c r="F30" s="74"/>
      <c r="G30" s="74"/>
      <c r="H30" s="106"/>
      <c r="I30" s="106"/>
      <c r="J30" s="106"/>
      <c r="K30" s="106"/>
      <c r="L30" s="106"/>
      <c r="N30" s="80"/>
      <c r="O30" s="80"/>
      <c r="P30" s="80"/>
      <c r="Q30" s="80"/>
      <c r="R30" s="105" t="s">
        <v>100</v>
      </c>
      <c r="S30" s="105"/>
      <c r="T30" s="105"/>
      <c r="U30" s="105"/>
      <c r="V30" s="105"/>
      <c r="W30" s="62"/>
    </row>
    <row r="31" spans="1:23" ht="14.25">
      <c r="A31" s="56" t="s">
        <v>36</v>
      </c>
      <c r="B31" s="53"/>
      <c r="C31" s="64" t="s">
        <v>118</v>
      </c>
      <c r="D31" s="64" t="s">
        <v>119</v>
      </c>
      <c r="E31" s="64" t="s">
        <v>120</v>
      </c>
      <c r="F31" s="64" t="s">
        <v>121</v>
      </c>
      <c r="G31" s="64" t="s">
        <v>133</v>
      </c>
      <c r="H31" s="64" t="s">
        <v>122</v>
      </c>
      <c r="I31" s="64" t="s">
        <v>123</v>
      </c>
      <c r="J31" s="64" t="s">
        <v>124</v>
      </c>
      <c r="K31" s="64" t="s">
        <v>125</v>
      </c>
      <c r="L31" s="64" t="s">
        <v>135</v>
      </c>
      <c r="M31" s="64" t="s">
        <v>129</v>
      </c>
      <c r="N31" s="64" t="s">
        <v>130</v>
      </c>
      <c r="O31" s="64" t="s">
        <v>131</v>
      </c>
      <c r="P31" s="64" t="s">
        <v>132</v>
      </c>
      <c r="Q31" s="64" t="s">
        <v>134</v>
      </c>
      <c r="R31" s="64" t="s">
        <v>139</v>
      </c>
      <c r="S31" s="64" t="s">
        <v>140</v>
      </c>
      <c r="T31" s="64" t="s">
        <v>141</v>
      </c>
      <c r="U31" s="64" t="s">
        <v>142</v>
      </c>
      <c r="V31" s="64" t="s">
        <v>143</v>
      </c>
      <c r="W31" s="62"/>
    </row>
    <row r="32" spans="1:23" ht="19.5" customHeight="1">
      <c r="A32" s="23" t="s">
        <v>49</v>
      </c>
      <c r="B32" s="15"/>
      <c r="W32" s="62"/>
    </row>
    <row r="33" spans="1:23" ht="12.75" customHeight="1">
      <c r="A33" s="9" t="s">
        <v>40</v>
      </c>
      <c r="B33" s="5" t="str">
        <f aca="true" t="shared" si="3" ref="B33:B41">B45</f>
        <v>A</v>
      </c>
      <c r="C33" s="83">
        <v>1378.868129</v>
      </c>
      <c r="D33" s="83">
        <v>1750.747043</v>
      </c>
      <c r="E33" s="83">
        <v>1585.635569</v>
      </c>
      <c r="F33" s="83">
        <v>1992.852819</v>
      </c>
      <c r="G33" s="84">
        <v>6708.10356</v>
      </c>
      <c r="H33" s="83">
        <v>1644.899308</v>
      </c>
      <c r="I33" s="83">
        <v>1832.722585</v>
      </c>
      <c r="J33" s="83">
        <v>1581.921376</v>
      </c>
      <c r="K33" s="83">
        <v>1810.52916</v>
      </c>
      <c r="L33" s="84">
        <v>6870.072429</v>
      </c>
      <c r="M33" s="2">
        <v>1576.43426</v>
      </c>
      <c r="N33" s="2">
        <v>2086.304348</v>
      </c>
      <c r="O33" s="2">
        <v>1582.770996</v>
      </c>
      <c r="P33" s="2">
        <v>2324.530983</v>
      </c>
      <c r="Q33" s="19">
        <v>7570.0405869999995</v>
      </c>
      <c r="R33" s="2">
        <v>1182.401732</v>
      </c>
      <c r="S33" s="2">
        <v>1072.638332</v>
      </c>
      <c r="T33" s="2">
        <v>0</v>
      </c>
      <c r="U33" s="2">
        <v>0</v>
      </c>
      <c r="V33" s="19">
        <v>2255.040064</v>
      </c>
      <c r="W33" s="62"/>
    </row>
    <row r="34" spans="1:23" ht="12.75" customHeight="1">
      <c r="A34" s="9" t="s">
        <v>105</v>
      </c>
      <c r="B34" s="5" t="str">
        <f t="shared" si="3"/>
        <v>B</v>
      </c>
      <c r="C34" s="83">
        <v>145.708761</v>
      </c>
      <c r="D34" s="83">
        <v>200.274112</v>
      </c>
      <c r="E34" s="83">
        <v>276.298443</v>
      </c>
      <c r="F34" s="83">
        <v>183.176114</v>
      </c>
      <c r="G34" s="84">
        <v>805.45743</v>
      </c>
      <c r="H34" s="83">
        <v>146.377557</v>
      </c>
      <c r="I34" s="83">
        <v>149.716752</v>
      </c>
      <c r="J34" s="83">
        <v>285.990665</v>
      </c>
      <c r="K34" s="83">
        <v>225.444298</v>
      </c>
      <c r="L34" s="84">
        <v>807.529272</v>
      </c>
      <c r="M34" s="2">
        <v>141.503006</v>
      </c>
      <c r="N34" s="2">
        <v>268.158928</v>
      </c>
      <c r="O34" s="2">
        <v>142.952019</v>
      </c>
      <c r="P34" s="2">
        <v>203.031901</v>
      </c>
      <c r="Q34" s="19">
        <v>755.6458540000001</v>
      </c>
      <c r="R34" s="2">
        <v>113.683504</v>
      </c>
      <c r="S34" s="2">
        <v>98.849842</v>
      </c>
      <c r="T34" s="2">
        <v>0</v>
      </c>
      <c r="U34" s="2">
        <v>0</v>
      </c>
      <c r="V34" s="19">
        <v>212.533346</v>
      </c>
      <c r="W34" s="62"/>
    </row>
    <row r="35" spans="1:23" ht="12.75" customHeight="1">
      <c r="A35" s="9" t="s">
        <v>128</v>
      </c>
      <c r="B35" s="5" t="str">
        <f t="shared" si="3"/>
        <v>C</v>
      </c>
      <c r="C35" s="83">
        <v>4206.038075</v>
      </c>
      <c r="D35" s="83">
        <v>3925.517042</v>
      </c>
      <c r="E35" s="83">
        <v>4926.898898</v>
      </c>
      <c r="F35" s="83">
        <v>4571.676416</v>
      </c>
      <c r="G35" s="84">
        <v>17630.130430999998</v>
      </c>
      <c r="H35" s="83">
        <v>4232.027493</v>
      </c>
      <c r="I35" s="83">
        <v>3635.697156</v>
      </c>
      <c r="J35" s="83">
        <v>3437.793218</v>
      </c>
      <c r="K35" s="83">
        <v>3408.171955</v>
      </c>
      <c r="L35" s="84">
        <v>14713.689821999998</v>
      </c>
      <c r="M35" s="2">
        <v>3422.002163</v>
      </c>
      <c r="N35" s="2">
        <v>3431.616483</v>
      </c>
      <c r="O35" s="2">
        <v>3372.587314</v>
      </c>
      <c r="P35" s="2">
        <v>3208.500267</v>
      </c>
      <c r="Q35" s="19">
        <v>13434.706226999999</v>
      </c>
      <c r="R35" s="2">
        <v>2965.331176</v>
      </c>
      <c r="S35" s="2">
        <v>2966.388559</v>
      </c>
      <c r="T35" s="2">
        <v>0</v>
      </c>
      <c r="U35" s="2">
        <v>0</v>
      </c>
      <c r="V35" s="19">
        <v>5931.719735000001</v>
      </c>
      <c r="W35" s="62"/>
    </row>
    <row r="36" spans="1:23" ht="12.75" customHeight="1">
      <c r="A36" s="9" t="s">
        <v>42</v>
      </c>
      <c r="B36" s="5" t="str">
        <f t="shared" si="3"/>
        <v>D</v>
      </c>
      <c r="C36" s="83">
        <v>47.169219</v>
      </c>
      <c r="D36" s="83">
        <v>52.104881</v>
      </c>
      <c r="E36" s="83">
        <v>50.244399</v>
      </c>
      <c r="F36" s="83">
        <v>50.026883</v>
      </c>
      <c r="G36" s="84">
        <v>199.54538200000002</v>
      </c>
      <c r="H36" s="83">
        <v>56.633229</v>
      </c>
      <c r="I36" s="83">
        <v>53.092121</v>
      </c>
      <c r="J36" s="83">
        <v>86.335973</v>
      </c>
      <c r="K36" s="83">
        <v>47.971986</v>
      </c>
      <c r="L36" s="84">
        <v>244.03330899999997</v>
      </c>
      <c r="M36" s="2">
        <v>50.723621</v>
      </c>
      <c r="N36" s="2">
        <v>186.69322</v>
      </c>
      <c r="O36" s="2">
        <v>60.870798</v>
      </c>
      <c r="P36" s="2">
        <v>42.977631</v>
      </c>
      <c r="Q36" s="19">
        <v>341.26527</v>
      </c>
      <c r="R36" s="2">
        <v>46.388236</v>
      </c>
      <c r="S36" s="2">
        <v>47.883681</v>
      </c>
      <c r="T36" s="2">
        <v>0</v>
      </c>
      <c r="U36" s="2">
        <v>0</v>
      </c>
      <c r="V36" s="19">
        <v>94.271917</v>
      </c>
      <c r="W36" s="62"/>
    </row>
    <row r="37" spans="1:23" ht="12.75" customHeight="1">
      <c r="A37" s="9" t="s">
        <v>106</v>
      </c>
      <c r="B37" s="5" t="str">
        <f t="shared" si="3"/>
        <v>F</v>
      </c>
      <c r="C37" s="83">
        <v>792.125515</v>
      </c>
      <c r="D37" s="83">
        <v>504.326201</v>
      </c>
      <c r="E37" s="83">
        <v>509.46617</v>
      </c>
      <c r="F37" s="83">
        <v>551.545551</v>
      </c>
      <c r="G37" s="84">
        <v>2357.463437</v>
      </c>
      <c r="H37" s="83">
        <v>808.969588</v>
      </c>
      <c r="I37" s="83">
        <v>612.001855</v>
      </c>
      <c r="J37" s="83">
        <v>472.27645</v>
      </c>
      <c r="K37" s="83">
        <v>623.396748</v>
      </c>
      <c r="L37" s="84">
        <v>2516.644641</v>
      </c>
      <c r="M37" s="2">
        <v>567.879284</v>
      </c>
      <c r="N37" s="2">
        <v>593.852465</v>
      </c>
      <c r="O37" s="2">
        <v>470.644072</v>
      </c>
      <c r="P37" s="2">
        <v>469.556726</v>
      </c>
      <c r="Q37" s="19">
        <v>2101.9325470000003</v>
      </c>
      <c r="R37" s="2">
        <v>761.215109</v>
      </c>
      <c r="S37" s="2">
        <v>525.386834</v>
      </c>
      <c r="T37" s="2">
        <v>0</v>
      </c>
      <c r="U37" s="2">
        <v>0</v>
      </c>
      <c r="V37" s="19">
        <v>1286.6019430000001</v>
      </c>
      <c r="W37" s="62"/>
    </row>
    <row r="38" spans="1:23" ht="12.75" customHeight="1">
      <c r="A38" s="9" t="s">
        <v>43</v>
      </c>
      <c r="B38" s="5" t="str">
        <f t="shared" si="3"/>
        <v>G</v>
      </c>
      <c r="C38" s="83">
        <v>1280.098536</v>
      </c>
      <c r="D38" s="83">
        <v>925.730357</v>
      </c>
      <c r="E38" s="83">
        <v>1110.969461</v>
      </c>
      <c r="F38" s="83">
        <v>1303.523807</v>
      </c>
      <c r="G38" s="84">
        <v>4620.322161</v>
      </c>
      <c r="H38" s="83">
        <v>1031.082301</v>
      </c>
      <c r="I38" s="83">
        <v>1115.177096</v>
      </c>
      <c r="J38" s="83">
        <v>1115.085018</v>
      </c>
      <c r="K38" s="83">
        <v>1288.698134</v>
      </c>
      <c r="L38" s="84">
        <v>4550.042549</v>
      </c>
      <c r="M38" s="2">
        <v>1068.647789</v>
      </c>
      <c r="N38" s="2">
        <v>1210.391026</v>
      </c>
      <c r="O38" s="2">
        <v>1010.257251</v>
      </c>
      <c r="P38" s="2">
        <v>1047.151359</v>
      </c>
      <c r="Q38" s="19">
        <v>4336.447425</v>
      </c>
      <c r="R38" s="2">
        <v>1111.315795</v>
      </c>
      <c r="S38" s="2">
        <v>1148.821828</v>
      </c>
      <c r="T38" s="2">
        <v>0</v>
      </c>
      <c r="U38" s="2">
        <v>0</v>
      </c>
      <c r="V38" s="19">
        <v>2260.137623</v>
      </c>
      <c r="W38" s="62"/>
    </row>
    <row r="39" spans="1:23" ht="12.75" customHeight="1">
      <c r="A39" s="9" t="s">
        <v>41</v>
      </c>
      <c r="B39" s="5" t="str">
        <f t="shared" si="3"/>
        <v>H</v>
      </c>
      <c r="C39" s="83">
        <v>308.61789</v>
      </c>
      <c r="D39" s="83">
        <v>307.845008</v>
      </c>
      <c r="E39" s="83">
        <v>405.022095</v>
      </c>
      <c r="F39" s="83">
        <v>260.985753</v>
      </c>
      <c r="G39" s="84">
        <v>1282.470746</v>
      </c>
      <c r="H39" s="83">
        <v>403.291344</v>
      </c>
      <c r="I39" s="83">
        <v>279.625764</v>
      </c>
      <c r="J39" s="83">
        <v>648.46582</v>
      </c>
      <c r="K39" s="83">
        <v>291.958206</v>
      </c>
      <c r="L39" s="84">
        <v>1623.341134</v>
      </c>
      <c r="M39" s="2">
        <v>322.05495</v>
      </c>
      <c r="N39" s="2">
        <v>264.951906</v>
      </c>
      <c r="O39" s="2">
        <v>418.801868</v>
      </c>
      <c r="P39" s="2">
        <v>307.453953</v>
      </c>
      <c r="Q39" s="19">
        <v>1313.262677</v>
      </c>
      <c r="R39" s="2">
        <v>139.319746</v>
      </c>
      <c r="S39" s="2">
        <v>203.649102</v>
      </c>
      <c r="T39" s="2">
        <v>0</v>
      </c>
      <c r="U39" s="2">
        <v>0</v>
      </c>
      <c r="V39" s="19">
        <v>342.968848</v>
      </c>
      <c r="W39" s="62"/>
    </row>
    <row r="40" spans="1:23" ht="12.75" customHeight="1">
      <c r="A40" s="9" t="s">
        <v>107</v>
      </c>
      <c r="B40" s="5" t="str">
        <f t="shared" si="3"/>
        <v>I</v>
      </c>
      <c r="C40" s="83">
        <v>544.660266</v>
      </c>
      <c r="D40" s="83">
        <v>724.503274</v>
      </c>
      <c r="E40" s="83">
        <v>631.992113</v>
      </c>
      <c r="F40" s="83">
        <v>728.754845</v>
      </c>
      <c r="G40" s="84">
        <v>2629.910498</v>
      </c>
      <c r="H40" s="83">
        <v>708.65694</v>
      </c>
      <c r="I40" s="83">
        <v>721.058306</v>
      </c>
      <c r="J40" s="83">
        <v>833.769957</v>
      </c>
      <c r="K40" s="83">
        <v>1438.857247</v>
      </c>
      <c r="L40" s="84">
        <v>3702.34245</v>
      </c>
      <c r="M40" s="2">
        <v>779.696803</v>
      </c>
      <c r="N40" s="2">
        <v>847.403491</v>
      </c>
      <c r="O40" s="2">
        <v>491.360799</v>
      </c>
      <c r="P40" s="2">
        <v>651.500412</v>
      </c>
      <c r="Q40" s="19">
        <v>2769.9615049999998</v>
      </c>
      <c r="R40" s="2">
        <v>571.894021</v>
      </c>
      <c r="S40" s="2">
        <v>670.914836</v>
      </c>
      <c r="T40" s="2">
        <v>0</v>
      </c>
      <c r="U40" s="2">
        <v>0</v>
      </c>
      <c r="V40" s="19">
        <v>1242.808857</v>
      </c>
      <c r="W40" s="62"/>
    </row>
    <row r="41" spans="1:23" ht="12.75" customHeight="1">
      <c r="A41" s="9" t="s">
        <v>48</v>
      </c>
      <c r="B41" s="5" t="str">
        <f t="shared" si="3"/>
        <v>E</v>
      </c>
      <c r="C41" s="83">
        <v>0</v>
      </c>
      <c r="D41" s="83">
        <v>0</v>
      </c>
      <c r="E41" s="83">
        <v>0</v>
      </c>
      <c r="F41" s="83">
        <v>0</v>
      </c>
      <c r="G41" s="84">
        <v>0</v>
      </c>
      <c r="H41" s="83">
        <v>0</v>
      </c>
      <c r="I41" s="83">
        <v>0</v>
      </c>
      <c r="J41" s="83">
        <v>0</v>
      </c>
      <c r="K41" s="83">
        <v>0</v>
      </c>
      <c r="L41" s="84">
        <v>0</v>
      </c>
      <c r="M41" s="2">
        <v>0</v>
      </c>
      <c r="N41" s="2">
        <v>0</v>
      </c>
      <c r="O41" s="2">
        <v>0</v>
      </c>
      <c r="P41" s="2">
        <v>0</v>
      </c>
      <c r="Q41" s="19">
        <v>0</v>
      </c>
      <c r="R41" s="2">
        <v>0</v>
      </c>
      <c r="S41" s="2">
        <v>0</v>
      </c>
      <c r="T41" s="2">
        <v>0</v>
      </c>
      <c r="U41" s="2">
        <v>0</v>
      </c>
      <c r="V41" s="19">
        <v>0</v>
      </c>
      <c r="W41" s="62"/>
    </row>
    <row r="42" spans="1:23" ht="12" customHeight="1">
      <c r="A42" s="16" t="s">
        <v>19</v>
      </c>
      <c r="C42" s="52">
        <v>8703.286391000001</v>
      </c>
      <c r="D42" s="52">
        <v>8391.047918</v>
      </c>
      <c r="E42" s="52">
        <v>9496.527148000001</v>
      </c>
      <c r="F42" s="52">
        <v>9642.542188000001</v>
      </c>
      <c r="G42" s="85">
        <v>36233.40364499999</v>
      </c>
      <c r="H42" s="52">
        <v>9031.937759999999</v>
      </c>
      <c r="I42" s="52">
        <v>8399.091635</v>
      </c>
      <c r="J42" s="52">
        <v>8461.638477</v>
      </c>
      <c r="K42" s="52">
        <v>9135.027734</v>
      </c>
      <c r="L42" s="85">
        <v>35027.695605999994</v>
      </c>
      <c r="M42" s="52">
        <v>7928.941876</v>
      </c>
      <c r="N42" s="52">
        <v>8889.371867000002</v>
      </c>
      <c r="O42" s="52">
        <v>7550.245117</v>
      </c>
      <c r="P42" s="52">
        <v>8254.703232</v>
      </c>
      <c r="Q42" s="57">
        <v>32623.262091999997</v>
      </c>
      <c r="R42" s="52">
        <v>6891.549319000001</v>
      </c>
      <c r="S42" s="52">
        <v>6734.533014000001</v>
      </c>
      <c r="T42" s="52">
        <v>0</v>
      </c>
      <c r="U42" s="52">
        <v>0</v>
      </c>
      <c r="V42" s="57">
        <v>13626.082333</v>
      </c>
      <c r="W42" s="62"/>
    </row>
    <row r="43" spans="1:23" ht="14.25">
      <c r="A43" s="18"/>
      <c r="B43" s="18"/>
      <c r="C43" s="12"/>
      <c r="D43" s="12"/>
      <c r="E43" s="12"/>
      <c r="F43" s="12"/>
      <c r="H43" s="12"/>
      <c r="I43" s="12"/>
      <c r="J43" s="12"/>
      <c r="K43" s="12"/>
      <c r="M43" s="12"/>
      <c r="N43" s="12"/>
      <c r="O43" s="12"/>
      <c r="P43" s="12"/>
      <c r="R43" s="12"/>
      <c r="S43" s="12"/>
      <c r="T43" s="12"/>
      <c r="U43" s="12"/>
      <c r="W43" s="62"/>
    </row>
    <row r="44" spans="1:23" ht="19.5" customHeight="1">
      <c r="A44" s="14" t="s">
        <v>39</v>
      </c>
      <c r="B44" s="14"/>
      <c r="C44" s="12"/>
      <c r="D44" s="12"/>
      <c r="E44" s="12"/>
      <c r="F44" s="12"/>
      <c r="H44" s="12"/>
      <c r="I44" s="12"/>
      <c r="J44" s="12"/>
      <c r="K44" s="12"/>
      <c r="M44" s="12"/>
      <c r="N44" s="12"/>
      <c r="O44" s="12"/>
      <c r="P44" s="12"/>
      <c r="R44" s="12"/>
      <c r="S44" s="12"/>
      <c r="T44" s="12"/>
      <c r="U44" s="12"/>
      <c r="W44" s="62"/>
    </row>
    <row r="45" spans="1:23" ht="12.75" customHeight="1">
      <c r="A45" s="9" t="s">
        <v>40</v>
      </c>
      <c r="B45" s="20" t="s">
        <v>23</v>
      </c>
      <c r="C45" s="83">
        <v>3390.722439</v>
      </c>
      <c r="D45" s="83">
        <v>3669.616914</v>
      </c>
      <c r="E45" s="83">
        <v>4355.785534</v>
      </c>
      <c r="F45" s="83">
        <v>4536.962408</v>
      </c>
      <c r="G45" s="84">
        <v>15953.087295000001</v>
      </c>
      <c r="H45" s="83">
        <v>3920.0804</v>
      </c>
      <c r="I45" s="83">
        <v>4271.674878</v>
      </c>
      <c r="J45" s="83">
        <v>4144.265703</v>
      </c>
      <c r="K45" s="83">
        <v>4214.404929</v>
      </c>
      <c r="L45" s="84">
        <v>16550.425909999998</v>
      </c>
      <c r="M45" s="2">
        <v>3782.604338</v>
      </c>
      <c r="N45" s="2">
        <v>3464.658989</v>
      </c>
      <c r="O45" s="2">
        <v>3907.551524</v>
      </c>
      <c r="P45" s="2">
        <v>4462.341908</v>
      </c>
      <c r="Q45" s="19">
        <v>15617.156759000001</v>
      </c>
      <c r="R45" s="2">
        <v>3494.313397</v>
      </c>
      <c r="S45" s="2">
        <v>3344.452081</v>
      </c>
      <c r="T45" s="2">
        <v>0</v>
      </c>
      <c r="U45" s="2">
        <v>0</v>
      </c>
      <c r="V45" s="19">
        <v>6838.765477999999</v>
      </c>
      <c r="W45" s="62"/>
    </row>
    <row r="46" spans="1:23" ht="12.75" customHeight="1">
      <c r="A46" s="9" t="s">
        <v>105</v>
      </c>
      <c r="B46" s="20" t="s">
        <v>47</v>
      </c>
      <c r="C46" s="83">
        <v>542.590873</v>
      </c>
      <c r="D46" s="83">
        <v>779.821724</v>
      </c>
      <c r="E46" s="83">
        <v>513.160915</v>
      </c>
      <c r="F46" s="83">
        <v>331.429757</v>
      </c>
      <c r="G46" s="84">
        <v>2167.003269</v>
      </c>
      <c r="H46" s="83">
        <v>496.029003</v>
      </c>
      <c r="I46" s="83">
        <v>711.561541</v>
      </c>
      <c r="J46" s="83">
        <v>705.414734</v>
      </c>
      <c r="K46" s="83">
        <v>522.403642</v>
      </c>
      <c r="L46" s="84">
        <v>2435.40892</v>
      </c>
      <c r="M46" s="2">
        <v>610.315119</v>
      </c>
      <c r="N46" s="2">
        <v>593.126565</v>
      </c>
      <c r="O46" s="2">
        <v>628.770662</v>
      </c>
      <c r="P46" s="2">
        <v>584.622338</v>
      </c>
      <c r="Q46" s="19">
        <v>2416.834684</v>
      </c>
      <c r="R46" s="2">
        <v>443.696501</v>
      </c>
      <c r="S46" s="2">
        <v>398.589465</v>
      </c>
      <c r="T46" s="2">
        <v>0</v>
      </c>
      <c r="U46" s="2">
        <v>0</v>
      </c>
      <c r="V46" s="19">
        <v>842.285966</v>
      </c>
      <c r="W46" s="62"/>
    </row>
    <row r="47" spans="1:23" ht="12.75" customHeight="1">
      <c r="A47" s="9" t="s">
        <v>128</v>
      </c>
      <c r="B47" s="20" t="s">
        <v>44</v>
      </c>
      <c r="C47" s="83">
        <v>6177.518631</v>
      </c>
      <c r="D47" s="83">
        <v>6305.363527</v>
      </c>
      <c r="E47" s="83">
        <v>6775.149425</v>
      </c>
      <c r="F47" s="83">
        <v>6841.481018</v>
      </c>
      <c r="G47" s="84">
        <v>26099.512601000002</v>
      </c>
      <c r="H47" s="83">
        <v>6431.331565</v>
      </c>
      <c r="I47" s="83">
        <v>6187.313692</v>
      </c>
      <c r="J47" s="83">
        <v>6640.16618</v>
      </c>
      <c r="K47" s="83">
        <v>7041.857654</v>
      </c>
      <c r="L47" s="84">
        <v>26300.669091</v>
      </c>
      <c r="M47" s="2">
        <v>6343.262898</v>
      </c>
      <c r="N47" s="2">
        <v>6321.172176</v>
      </c>
      <c r="O47" s="2">
        <v>6519.914529</v>
      </c>
      <c r="P47" s="2">
        <v>7038.894802</v>
      </c>
      <c r="Q47" s="19">
        <v>26223.244405</v>
      </c>
      <c r="R47" s="2">
        <v>6351.184748</v>
      </c>
      <c r="S47" s="2">
        <v>6343.506909</v>
      </c>
      <c r="T47" s="2">
        <v>0</v>
      </c>
      <c r="U47" s="2">
        <v>0</v>
      </c>
      <c r="V47" s="19">
        <v>12694.691657</v>
      </c>
      <c r="W47" s="62"/>
    </row>
    <row r="48" spans="1:23" ht="12.75" customHeight="1">
      <c r="A48" s="9" t="s">
        <v>42</v>
      </c>
      <c r="B48" s="20" t="s">
        <v>24</v>
      </c>
      <c r="C48" s="83">
        <v>273.135381</v>
      </c>
      <c r="D48" s="83">
        <v>246.152208</v>
      </c>
      <c r="E48" s="83">
        <v>277.453069</v>
      </c>
      <c r="F48" s="83">
        <v>267.813557</v>
      </c>
      <c r="G48" s="84">
        <v>1064.554215</v>
      </c>
      <c r="H48" s="83">
        <v>235.153045</v>
      </c>
      <c r="I48" s="83">
        <v>217.449425</v>
      </c>
      <c r="J48" s="83">
        <v>304.871668</v>
      </c>
      <c r="K48" s="83">
        <v>280.994951</v>
      </c>
      <c r="L48" s="84">
        <v>1038.4690890000002</v>
      </c>
      <c r="M48" s="2">
        <v>196.584606</v>
      </c>
      <c r="N48" s="2">
        <v>269.241763</v>
      </c>
      <c r="O48" s="2">
        <v>290.91265</v>
      </c>
      <c r="P48" s="2">
        <v>361.035859</v>
      </c>
      <c r="Q48" s="19">
        <v>1117.774878</v>
      </c>
      <c r="R48" s="2">
        <v>247.540888</v>
      </c>
      <c r="S48" s="2">
        <v>332.196931</v>
      </c>
      <c r="T48" s="2">
        <v>0</v>
      </c>
      <c r="U48" s="2">
        <v>0</v>
      </c>
      <c r="V48" s="19">
        <v>579.737819</v>
      </c>
      <c r="W48" s="62"/>
    </row>
    <row r="49" spans="1:23" ht="12.75" customHeight="1">
      <c r="A49" s="9" t="s">
        <v>106</v>
      </c>
      <c r="B49" s="20" t="s">
        <v>27</v>
      </c>
      <c r="C49" s="83">
        <v>1625.366161</v>
      </c>
      <c r="D49" s="83">
        <v>1497.093258</v>
      </c>
      <c r="E49" s="83">
        <v>1195.333697</v>
      </c>
      <c r="F49" s="83">
        <v>1732.169306</v>
      </c>
      <c r="G49" s="84">
        <v>6049.962422</v>
      </c>
      <c r="H49" s="83">
        <v>1929.119574</v>
      </c>
      <c r="I49" s="83">
        <v>1745.773652</v>
      </c>
      <c r="J49" s="83">
        <v>1189.490266</v>
      </c>
      <c r="K49" s="83">
        <v>1349.535824</v>
      </c>
      <c r="L49" s="84">
        <v>6213.9193159999995</v>
      </c>
      <c r="M49" s="2">
        <v>1709.743674</v>
      </c>
      <c r="N49" s="2">
        <v>2159.855563</v>
      </c>
      <c r="O49" s="2">
        <v>1395.733382</v>
      </c>
      <c r="P49" s="2">
        <v>1255.647059</v>
      </c>
      <c r="Q49" s="19">
        <v>6520.979678000001</v>
      </c>
      <c r="R49" s="2">
        <v>1640.053108</v>
      </c>
      <c r="S49" s="2">
        <v>2138.50031</v>
      </c>
      <c r="T49" s="2">
        <v>0</v>
      </c>
      <c r="U49" s="2">
        <v>0</v>
      </c>
      <c r="V49" s="19">
        <v>3778.553418</v>
      </c>
      <c r="W49" s="62"/>
    </row>
    <row r="50" spans="1:23" ht="12.75" customHeight="1">
      <c r="A50" s="9" t="s">
        <v>43</v>
      </c>
      <c r="B50" s="20" t="s">
        <v>46</v>
      </c>
      <c r="C50" s="83">
        <v>1834.368895</v>
      </c>
      <c r="D50" s="83">
        <v>1846.878213</v>
      </c>
      <c r="E50" s="83">
        <v>1538.246046</v>
      </c>
      <c r="F50" s="83">
        <v>1751.644167</v>
      </c>
      <c r="G50" s="84">
        <v>6971.137321</v>
      </c>
      <c r="H50" s="83">
        <v>1848.337203</v>
      </c>
      <c r="I50" s="83">
        <v>1714.991108</v>
      </c>
      <c r="J50" s="83">
        <v>1899.56093</v>
      </c>
      <c r="K50" s="83">
        <v>1911.393669</v>
      </c>
      <c r="L50" s="84">
        <v>7374.282910000001</v>
      </c>
      <c r="M50" s="2">
        <v>1823.451847</v>
      </c>
      <c r="N50" s="2">
        <v>2106.547053</v>
      </c>
      <c r="O50" s="2">
        <v>1928.638022</v>
      </c>
      <c r="P50" s="2">
        <v>1537.767557</v>
      </c>
      <c r="Q50" s="19">
        <v>7396.404479</v>
      </c>
      <c r="R50" s="2">
        <v>1791.716011</v>
      </c>
      <c r="S50" s="2">
        <v>1847.18937</v>
      </c>
      <c r="T50" s="2">
        <v>0</v>
      </c>
      <c r="U50" s="2">
        <v>0</v>
      </c>
      <c r="V50" s="19">
        <v>3638.905381</v>
      </c>
      <c r="W50" s="62"/>
    </row>
    <row r="51" spans="1:23" ht="12.75" customHeight="1">
      <c r="A51" s="9" t="s">
        <v>41</v>
      </c>
      <c r="B51" s="20" t="s">
        <v>45</v>
      </c>
      <c r="C51" s="83">
        <v>1069.429379</v>
      </c>
      <c r="D51" s="83">
        <v>1451.831114</v>
      </c>
      <c r="E51" s="83">
        <v>1376.582078</v>
      </c>
      <c r="F51" s="83">
        <v>1173.100901</v>
      </c>
      <c r="G51" s="84">
        <v>5070.943472</v>
      </c>
      <c r="H51" s="83">
        <v>1575.492831</v>
      </c>
      <c r="I51" s="83">
        <v>1214.122793</v>
      </c>
      <c r="J51" s="83">
        <v>1388.042559</v>
      </c>
      <c r="K51" s="83">
        <v>961.881518</v>
      </c>
      <c r="L51" s="84">
        <v>5139.539701</v>
      </c>
      <c r="M51" s="2">
        <v>1394.807785</v>
      </c>
      <c r="N51" s="2">
        <v>1021.444417</v>
      </c>
      <c r="O51" s="2">
        <v>1693.874209</v>
      </c>
      <c r="P51" s="2">
        <v>466.779315</v>
      </c>
      <c r="Q51" s="19">
        <v>4576.905726</v>
      </c>
      <c r="R51" s="2">
        <v>421.606042</v>
      </c>
      <c r="S51" s="2">
        <v>484.283434</v>
      </c>
      <c r="T51" s="2">
        <v>0</v>
      </c>
      <c r="U51" s="2">
        <v>0</v>
      </c>
      <c r="V51" s="19">
        <v>905.8894760000001</v>
      </c>
      <c r="W51" s="62"/>
    </row>
    <row r="52" spans="1:23" ht="12.75" customHeight="1">
      <c r="A52" s="9" t="s">
        <v>107</v>
      </c>
      <c r="B52" s="20" t="s">
        <v>26</v>
      </c>
      <c r="C52" s="83">
        <v>2920.004586</v>
      </c>
      <c r="D52" s="83">
        <v>2727.082121</v>
      </c>
      <c r="E52" s="83">
        <v>2657.138709</v>
      </c>
      <c r="F52" s="83">
        <v>2398.713622</v>
      </c>
      <c r="G52" s="84">
        <v>10702.939038</v>
      </c>
      <c r="H52" s="83">
        <v>2741.649571</v>
      </c>
      <c r="I52" s="83">
        <v>2442.058392</v>
      </c>
      <c r="J52" s="83">
        <v>1862.452704</v>
      </c>
      <c r="K52" s="83">
        <v>3378.761476</v>
      </c>
      <c r="L52" s="84">
        <v>10424.922143</v>
      </c>
      <c r="M52" s="2">
        <v>2508.502093</v>
      </c>
      <c r="N52" s="2">
        <v>2445.996149</v>
      </c>
      <c r="O52" s="2">
        <v>1481.425352</v>
      </c>
      <c r="P52" s="2">
        <v>1574.71876</v>
      </c>
      <c r="Q52" s="19">
        <v>8010.642354</v>
      </c>
      <c r="R52" s="2">
        <v>1740.134939</v>
      </c>
      <c r="S52" s="2">
        <v>1632.131392</v>
      </c>
      <c r="T52" s="2">
        <v>0</v>
      </c>
      <c r="U52" s="2">
        <v>0</v>
      </c>
      <c r="V52" s="19">
        <v>3372.266331</v>
      </c>
      <c r="W52" s="62"/>
    </row>
    <row r="53" spans="1:23" ht="12.75" customHeight="1">
      <c r="A53" s="9" t="s">
        <v>48</v>
      </c>
      <c r="B53" s="20" t="s">
        <v>25</v>
      </c>
      <c r="C53" s="83">
        <v>0</v>
      </c>
      <c r="D53" s="83">
        <v>0</v>
      </c>
      <c r="E53" s="83">
        <v>0</v>
      </c>
      <c r="F53" s="83">
        <v>0</v>
      </c>
      <c r="G53" s="84">
        <v>0</v>
      </c>
      <c r="H53" s="83">
        <v>0</v>
      </c>
      <c r="I53" s="83">
        <v>0</v>
      </c>
      <c r="J53" s="83">
        <v>0</v>
      </c>
      <c r="K53" s="83">
        <v>0</v>
      </c>
      <c r="L53" s="84">
        <v>0</v>
      </c>
      <c r="M53" s="2">
        <v>0</v>
      </c>
      <c r="N53" s="2">
        <v>0</v>
      </c>
      <c r="O53" s="2">
        <v>0</v>
      </c>
      <c r="P53" s="2">
        <v>0</v>
      </c>
      <c r="Q53" s="19">
        <v>0</v>
      </c>
      <c r="R53" s="2">
        <v>0</v>
      </c>
      <c r="S53" s="2">
        <v>0</v>
      </c>
      <c r="T53" s="2">
        <v>0</v>
      </c>
      <c r="U53" s="2">
        <v>0</v>
      </c>
      <c r="V53" s="19">
        <v>0</v>
      </c>
      <c r="W53" s="62"/>
    </row>
    <row r="54" spans="1:23" ht="14.25">
      <c r="A54" s="16" t="s">
        <v>20</v>
      </c>
      <c r="B54" s="16"/>
      <c r="C54" s="52">
        <v>17833.136345</v>
      </c>
      <c r="D54" s="52">
        <v>18523.839079</v>
      </c>
      <c r="E54" s="52">
        <v>18688.849473</v>
      </c>
      <c r="F54" s="52">
        <v>19033.314736</v>
      </c>
      <c r="G54" s="85">
        <v>74079.139633</v>
      </c>
      <c r="H54" s="52">
        <v>19177.193192</v>
      </c>
      <c r="I54" s="52">
        <v>18504.945481000002</v>
      </c>
      <c r="J54" s="52">
        <v>18134.264744</v>
      </c>
      <c r="K54" s="52">
        <v>19661.233663000003</v>
      </c>
      <c r="L54" s="85">
        <v>75477.63708</v>
      </c>
      <c r="M54" s="52">
        <v>18369.27236</v>
      </c>
      <c r="N54" s="52">
        <v>18382.042675</v>
      </c>
      <c r="O54" s="52">
        <v>17846.82033</v>
      </c>
      <c r="P54" s="52">
        <v>17281.807598</v>
      </c>
      <c r="Q54" s="57">
        <v>71879.942963</v>
      </c>
      <c r="R54" s="52">
        <v>16130.245633999999</v>
      </c>
      <c r="S54" s="52">
        <v>16520.849892000002</v>
      </c>
      <c r="T54" s="52">
        <v>0</v>
      </c>
      <c r="U54" s="52">
        <v>0</v>
      </c>
      <c r="V54" s="57">
        <v>32651.095526</v>
      </c>
      <c r="W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2014 Q2 Press Release</oddHeader>
    <oddFooter>&amp;L&amp;"Arial,Bold"&amp;11 Regional Trade Statistics, HMRC&amp;C&amp;"Arial,Bold"&amp;11 Page 13&amp;R&amp;"Arial,Bold"&amp;11 Issued 04 September 2014</oddFooter>
  </headerFooter>
</worksheet>
</file>

<file path=xl/worksheets/sheet15.xml><?xml version="1.0" encoding="utf-8"?>
<worksheet xmlns="http://schemas.openxmlformats.org/spreadsheetml/2006/main" xmlns:r="http://schemas.openxmlformats.org/officeDocument/2006/relationships">
  <sheetPr codeName="Sheet13"/>
  <dimension ref="A1:X57"/>
  <sheetViews>
    <sheetView showGridLines="0" zoomScale="75" zoomScaleNormal="75" workbookViewId="0" topLeftCell="A1">
      <selection activeCell="R25" sqref="R25"/>
    </sheetView>
  </sheetViews>
  <sheetFormatPr defaultColWidth="9.140625" defaultRowHeight="12.75"/>
  <cols>
    <col min="1" max="1" width="34.140625" style="58" customWidth="1"/>
    <col min="2" max="2" width="3.57421875" style="58" bestFit="1" customWidth="1"/>
    <col min="3" max="16384" width="9.140625" style="58" customWidth="1"/>
  </cols>
  <sheetData>
    <row r="1" spans="1:2" ht="18">
      <c r="A1" s="25" t="s">
        <v>10</v>
      </c>
      <c r="B1" s="58" t="s">
        <v>57</v>
      </c>
    </row>
    <row r="2" spans="4:22" ht="12.75">
      <c r="D2" s="74"/>
      <c r="E2" s="74"/>
      <c r="F2" s="74"/>
      <c r="G2" s="74"/>
      <c r="H2" s="106"/>
      <c r="I2" s="106"/>
      <c r="J2" s="106"/>
      <c r="K2" s="106"/>
      <c r="L2" s="106"/>
      <c r="N2" s="80"/>
      <c r="O2" s="80"/>
      <c r="P2" s="80"/>
      <c r="Q2" s="80"/>
      <c r="R2" s="105" t="s">
        <v>100</v>
      </c>
      <c r="S2" s="105"/>
      <c r="T2" s="105"/>
      <c r="U2" s="105"/>
      <c r="V2" s="105"/>
    </row>
    <row r="3" spans="1:22" ht="14.25">
      <c r="A3" s="56" t="s">
        <v>36</v>
      </c>
      <c r="B3" s="53"/>
      <c r="C3" s="64" t="s">
        <v>118</v>
      </c>
      <c r="D3" s="64" t="s">
        <v>119</v>
      </c>
      <c r="E3" s="64" t="s">
        <v>120</v>
      </c>
      <c r="F3" s="64" t="s">
        <v>121</v>
      </c>
      <c r="G3" s="64" t="s">
        <v>133</v>
      </c>
      <c r="H3" s="64" t="s">
        <v>122</v>
      </c>
      <c r="I3" s="64" t="s">
        <v>123</v>
      </c>
      <c r="J3" s="64" t="s">
        <v>124</v>
      </c>
      <c r="K3" s="64" t="s">
        <v>125</v>
      </c>
      <c r="L3" s="64" t="s">
        <v>135</v>
      </c>
      <c r="M3" s="64" t="s">
        <v>129</v>
      </c>
      <c r="N3" s="64" t="s">
        <v>130</v>
      </c>
      <c r="O3" s="64" t="s">
        <v>131</v>
      </c>
      <c r="P3" s="64" t="s">
        <v>132</v>
      </c>
      <c r="Q3" s="64" t="s">
        <v>134</v>
      </c>
      <c r="R3" s="64" t="s">
        <v>139</v>
      </c>
      <c r="S3" s="64" t="s">
        <v>140</v>
      </c>
      <c r="T3" s="64" t="s">
        <v>141</v>
      </c>
      <c r="U3" s="64" t="s">
        <v>142</v>
      </c>
      <c r="V3" s="64" t="s">
        <v>143</v>
      </c>
    </row>
    <row r="4" spans="1:2" ht="19.5" customHeight="1">
      <c r="A4" s="15" t="s">
        <v>38</v>
      </c>
      <c r="B4" s="14"/>
    </row>
    <row r="5" spans="1:24" ht="12.75" customHeight="1">
      <c r="A5" s="9" t="str">
        <f aca="true" t="shared" si="0" ref="A5:A14">A18</f>
        <v>0 Food and Live Animals</v>
      </c>
      <c r="B5" s="24">
        <v>0</v>
      </c>
      <c r="C5" s="83">
        <v>344.274159</v>
      </c>
      <c r="D5" s="83">
        <v>335.820703</v>
      </c>
      <c r="E5" s="83">
        <v>288.993081</v>
      </c>
      <c r="F5" s="83">
        <v>336.256195</v>
      </c>
      <c r="G5" s="84">
        <v>1305.344138</v>
      </c>
      <c r="H5" s="83">
        <v>302.719195</v>
      </c>
      <c r="I5" s="83">
        <v>297.409867</v>
      </c>
      <c r="J5" s="83">
        <v>285.225198</v>
      </c>
      <c r="K5" s="83">
        <v>303.48226</v>
      </c>
      <c r="L5" s="84">
        <v>1188.8365199999998</v>
      </c>
      <c r="M5" s="2">
        <v>276.448078</v>
      </c>
      <c r="N5" s="2">
        <v>281.211724</v>
      </c>
      <c r="O5" s="2">
        <v>293.183831</v>
      </c>
      <c r="P5" s="2">
        <v>321.710004</v>
      </c>
      <c r="Q5" s="19">
        <v>1172.553637</v>
      </c>
      <c r="R5" s="2">
        <v>290.25762</v>
      </c>
      <c r="S5" s="2">
        <v>295.069105</v>
      </c>
      <c r="T5" s="2">
        <v>0</v>
      </c>
      <c r="U5" s="2">
        <v>0</v>
      </c>
      <c r="V5" s="19">
        <v>585.3267249999999</v>
      </c>
      <c r="W5" s="62"/>
      <c r="X5" s="62"/>
    </row>
    <row r="6" spans="1:24" ht="12.75" customHeight="1">
      <c r="A6" s="9" t="str">
        <f t="shared" si="0"/>
        <v>1 Beverages and Tobacco</v>
      </c>
      <c r="B6" s="24">
        <f aca="true" t="shared" si="1" ref="B6:B14">B5+1</f>
        <v>1</v>
      </c>
      <c r="C6" s="83">
        <v>44.771473</v>
      </c>
      <c r="D6" s="83">
        <v>51.150807</v>
      </c>
      <c r="E6" s="83">
        <v>57.217523</v>
      </c>
      <c r="F6" s="83">
        <v>57.082903</v>
      </c>
      <c r="G6" s="84">
        <v>210.22270600000002</v>
      </c>
      <c r="H6" s="83">
        <v>56.620133</v>
      </c>
      <c r="I6" s="83">
        <v>48.489501</v>
      </c>
      <c r="J6" s="83">
        <v>54.22576</v>
      </c>
      <c r="K6" s="83">
        <v>52.328493</v>
      </c>
      <c r="L6" s="84">
        <v>211.66388700000002</v>
      </c>
      <c r="M6" s="2">
        <v>50.327787</v>
      </c>
      <c r="N6" s="2">
        <v>53.637018</v>
      </c>
      <c r="O6" s="2">
        <v>54.370894</v>
      </c>
      <c r="P6" s="2">
        <v>50.267746</v>
      </c>
      <c r="Q6" s="19">
        <v>208.60344500000002</v>
      </c>
      <c r="R6" s="2">
        <v>43.797701</v>
      </c>
      <c r="S6" s="2">
        <v>57.168855</v>
      </c>
      <c r="T6" s="2">
        <v>0</v>
      </c>
      <c r="U6" s="2">
        <v>0</v>
      </c>
      <c r="V6" s="19">
        <v>100.966556</v>
      </c>
      <c r="W6" s="62"/>
      <c r="X6" s="62"/>
    </row>
    <row r="7" spans="1:24" ht="12.75" customHeight="1">
      <c r="A7" s="9" t="str">
        <f t="shared" si="0"/>
        <v>2 Crude Materials</v>
      </c>
      <c r="B7" s="24">
        <f t="shared" si="1"/>
        <v>2</v>
      </c>
      <c r="C7" s="83">
        <v>223.017713</v>
      </c>
      <c r="D7" s="83">
        <v>212.429387</v>
      </c>
      <c r="E7" s="83">
        <v>235.095645</v>
      </c>
      <c r="F7" s="83">
        <v>227.559133</v>
      </c>
      <c r="G7" s="84">
        <v>898.1018779999999</v>
      </c>
      <c r="H7" s="83">
        <v>239.788909</v>
      </c>
      <c r="I7" s="83">
        <v>220.151297</v>
      </c>
      <c r="J7" s="83">
        <v>210.313628</v>
      </c>
      <c r="K7" s="83">
        <v>174.145844</v>
      </c>
      <c r="L7" s="84">
        <v>844.399678</v>
      </c>
      <c r="M7" s="2">
        <v>182.70247</v>
      </c>
      <c r="N7" s="2">
        <v>180.532558</v>
      </c>
      <c r="O7" s="2">
        <v>152.921718</v>
      </c>
      <c r="P7" s="2">
        <v>155.16493</v>
      </c>
      <c r="Q7" s="19">
        <v>671.321676</v>
      </c>
      <c r="R7" s="2">
        <v>138.254954</v>
      </c>
      <c r="S7" s="2">
        <v>120.203905</v>
      </c>
      <c r="T7" s="2">
        <v>0</v>
      </c>
      <c r="U7" s="2">
        <v>0</v>
      </c>
      <c r="V7" s="19">
        <v>258.458859</v>
      </c>
      <c r="W7" s="62"/>
      <c r="X7" s="62"/>
    </row>
    <row r="8" spans="1:24" ht="12.75" customHeight="1">
      <c r="A8" s="9" t="str">
        <f t="shared" si="0"/>
        <v>3 Mineral Fuels</v>
      </c>
      <c r="B8" s="24">
        <f t="shared" si="1"/>
        <v>3</v>
      </c>
      <c r="C8" s="83">
        <v>1860.146614</v>
      </c>
      <c r="D8" s="83">
        <v>1423.820674</v>
      </c>
      <c r="E8" s="83">
        <v>871.414406</v>
      </c>
      <c r="F8" s="83">
        <v>1065.204053</v>
      </c>
      <c r="G8" s="84">
        <v>5220.585746999999</v>
      </c>
      <c r="H8" s="83">
        <v>1778.00952</v>
      </c>
      <c r="I8" s="83">
        <v>1337.344317</v>
      </c>
      <c r="J8" s="83">
        <v>1194.199438</v>
      </c>
      <c r="K8" s="83">
        <v>830.253525</v>
      </c>
      <c r="L8" s="84">
        <v>5139.8068</v>
      </c>
      <c r="M8" s="2">
        <v>1158.912275</v>
      </c>
      <c r="N8" s="2">
        <v>1467.385872</v>
      </c>
      <c r="O8" s="2">
        <v>1291.761762</v>
      </c>
      <c r="P8" s="2">
        <v>892.1582</v>
      </c>
      <c r="Q8" s="19">
        <v>4810.218109</v>
      </c>
      <c r="R8" s="2">
        <v>1295.125231</v>
      </c>
      <c r="S8" s="2">
        <v>698.793791</v>
      </c>
      <c r="T8" s="2">
        <v>0</v>
      </c>
      <c r="U8" s="2">
        <v>0</v>
      </c>
      <c r="V8" s="19">
        <v>1993.919022</v>
      </c>
      <c r="W8" s="62"/>
      <c r="X8" s="62"/>
    </row>
    <row r="9" spans="1:24" ht="12.75" customHeight="1">
      <c r="A9" s="9" t="str">
        <f t="shared" si="0"/>
        <v>4 Animal and Vegetable Oils</v>
      </c>
      <c r="B9" s="24">
        <f t="shared" si="1"/>
        <v>4</v>
      </c>
      <c r="C9" s="83">
        <v>28.470355</v>
      </c>
      <c r="D9" s="83">
        <v>18.588941</v>
      </c>
      <c r="E9" s="83">
        <v>33.776197</v>
      </c>
      <c r="F9" s="83">
        <v>19.916072</v>
      </c>
      <c r="G9" s="84">
        <v>100.75156500000001</v>
      </c>
      <c r="H9" s="83">
        <v>29.139054</v>
      </c>
      <c r="I9" s="83">
        <v>19.837465</v>
      </c>
      <c r="J9" s="83">
        <v>17.663262</v>
      </c>
      <c r="K9" s="83">
        <v>7.582208</v>
      </c>
      <c r="L9" s="84">
        <v>74.221989</v>
      </c>
      <c r="M9" s="2">
        <v>7.8799</v>
      </c>
      <c r="N9" s="2">
        <v>7.982446</v>
      </c>
      <c r="O9" s="2">
        <v>9.090154</v>
      </c>
      <c r="P9" s="2">
        <v>8.132256</v>
      </c>
      <c r="Q9" s="19">
        <v>33.084756</v>
      </c>
      <c r="R9" s="2">
        <v>16.916193</v>
      </c>
      <c r="S9" s="2">
        <v>10.917288</v>
      </c>
      <c r="T9" s="2">
        <v>0</v>
      </c>
      <c r="U9" s="2">
        <v>0</v>
      </c>
      <c r="V9" s="19">
        <v>27.833481</v>
      </c>
      <c r="W9" s="62"/>
      <c r="X9" s="62"/>
    </row>
    <row r="10" spans="1:24" ht="12.75" customHeight="1">
      <c r="A10" s="9" t="str">
        <f t="shared" si="0"/>
        <v>5 Chemicals</v>
      </c>
      <c r="B10" s="24">
        <f t="shared" si="1"/>
        <v>5</v>
      </c>
      <c r="C10" s="83">
        <v>2397.796353</v>
      </c>
      <c r="D10" s="83">
        <v>2425.791891</v>
      </c>
      <c r="E10" s="83">
        <v>2251.923417</v>
      </c>
      <c r="F10" s="83">
        <v>2275.748313</v>
      </c>
      <c r="G10" s="84">
        <v>9351.259974</v>
      </c>
      <c r="H10" s="83">
        <v>2277.308897</v>
      </c>
      <c r="I10" s="83">
        <v>2185.528232</v>
      </c>
      <c r="J10" s="83">
        <v>2034.622536</v>
      </c>
      <c r="K10" s="83">
        <v>2034.955965</v>
      </c>
      <c r="L10" s="84">
        <v>8532.41563</v>
      </c>
      <c r="M10" s="2">
        <v>2093.988562</v>
      </c>
      <c r="N10" s="2">
        <v>2098.005601</v>
      </c>
      <c r="O10" s="2">
        <v>2081.493303</v>
      </c>
      <c r="P10" s="2">
        <v>2156.304312</v>
      </c>
      <c r="Q10" s="19">
        <v>8429.791777999999</v>
      </c>
      <c r="R10" s="2">
        <v>2107.733214</v>
      </c>
      <c r="S10" s="2">
        <v>2129.448811</v>
      </c>
      <c r="T10" s="2">
        <v>0</v>
      </c>
      <c r="U10" s="2">
        <v>0</v>
      </c>
      <c r="V10" s="19">
        <v>4237.182025</v>
      </c>
      <c r="W10" s="62"/>
      <c r="X10" s="62"/>
    </row>
    <row r="11" spans="1:24" ht="12.75" customHeight="1">
      <c r="A11" s="9" t="str">
        <f t="shared" si="0"/>
        <v>6 Manufactured Goods</v>
      </c>
      <c r="B11" s="24">
        <f t="shared" si="1"/>
        <v>6</v>
      </c>
      <c r="C11" s="83">
        <v>547.458931</v>
      </c>
      <c r="D11" s="83">
        <v>621.933897</v>
      </c>
      <c r="E11" s="83">
        <v>601.303204</v>
      </c>
      <c r="F11" s="83">
        <v>611.353896</v>
      </c>
      <c r="G11" s="84">
        <v>2382.049928</v>
      </c>
      <c r="H11" s="83">
        <v>588.022522</v>
      </c>
      <c r="I11" s="83">
        <v>521.472611</v>
      </c>
      <c r="J11" s="83">
        <v>540.046897</v>
      </c>
      <c r="K11" s="83">
        <v>498.971534</v>
      </c>
      <c r="L11" s="84">
        <v>2148.513564</v>
      </c>
      <c r="M11" s="2">
        <v>508.914937</v>
      </c>
      <c r="N11" s="2">
        <v>523.108072</v>
      </c>
      <c r="O11" s="2">
        <v>507.132968</v>
      </c>
      <c r="P11" s="2">
        <v>473.85561</v>
      </c>
      <c r="Q11" s="19">
        <v>2013.011587</v>
      </c>
      <c r="R11" s="2">
        <v>510.755187</v>
      </c>
      <c r="S11" s="2">
        <v>495.989294</v>
      </c>
      <c r="T11" s="2">
        <v>0</v>
      </c>
      <c r="U11" s="2">
        <v>0</v>
      </c>
      <c r="V11" s="19">
        <v>1006.744481</v>
      </c>
      <c r="W11" s="62"/>
      <c r="X11" s="62"/>
    </row>
    <row r="12" spans="1:24" ht="12.75" customHeight="1">
      <c r="A12" s="9" t="str">
        <f t="shared" si="0"/>
        <v>7 Machinery and Transport</v>
      </c>
      <c r="B12" s="24">
        <f t="shared" si="1"/>
        <v>7</v>
      </c>
      <c r="C12" s="83">
        <v>4971.599013</v>
      </c>
      <c r="D12" s="83">
        <v>4656.646289</v>
      </c>
      <c r="E12" s="83">
        <v>4461.15169</v>
      </c>
      <c r="F12" s="83">
        <v>5004.813519</v>
      </c>
      <c r="G12" s="84">
        <v>19094.210510999997</v>
      </c>
      <c r="H12" s="83">
        <v>4760.879069</v>
      </c>
      <c r="I12" s="83">
        <v>5024.214699</v>
      </c>
      <c r="J12" s="83">
        <v>4320.301696</v>
      </c>
      <c r="K12" s="83">
        <v>4885.412503</v>
      </c>
      <c r="L12" s="84">
        <v>18990.807967</v>
      </c>
      <c r="M12" s="2">
        <v>4829.274179</v>
      </c>
      <c r="N12" s="2">
        <v>4533.031051</v>
      </c>
      <c r="O12" s="2">
        <v>4171.800341</v>
      </c>
      <c r="P12" s="2">
        <v>4392.040393</v>
      </c>
      <c r="Q12" s="19">
        <v>17926.145964</v>
      </c>
      <c r="R12" s="2">
        <v>3913.297945</v>
      </c>
      <c r="S12" s="2">
        <v>4107.563843</v>
      </c>
      <c r="T12" s="2">
        <v>0</v>
      </c>
      <c r="U12" s="2">
        <v>0</v>
      </c>
      <c r="V12" s="19">
        <v>8020.861788</v>
      </c>
      <c r="W12" s="62"/>
      <c r="X12" s="62"/>
    </row>
    <row r="13" spans="1:24" ht="12.75" customHeight="1">
      <c r="A13" s="9" t="str">
        <f t="shared" si="0"/>
        <v>8 Miscellaneous Manufactures</v>
      </c>
      <c r="B13" s="24">
        <f t="shared" si="1"/>
        <v>8</v>
      </c>
      <c r="C13" s="83">
        <v>1509.13558</v>
      </c>
      <c r="D13" s="83">
        <v>1482.628123</v>
      </c>
      <c r="E13" s="83">
        <v>1559.525388</v>
      </c>
      <c r="F13" s="83">
        <v>1663.597639</v>
      </c>
      <c r="G13" s="84">
        <v>6214.88673</v>
      </c>
      <c r="H13" s="83">
        <v>1490.400488</v>
      </c>
      <c r="I13" s="83">
        <v>1463.305967</v>
      </c>
      <c r="J13" s="83">
        <v>1565.277625</v>
      </c>
      <c r="K13" s="83">
        <v>1618.003898</v>
      </c>
      <c r="L13" s="84">
        <v>6136.987978</v>
      </c>
      <c r="M13" s="2">
        <v>1554.306814</v>
      </c>
      <c r="N13" s="2">
        <v>1564.850548</v>
      </c>
      <c r="O13" s="2">
        <v>1601.620428</v>
      </c>
      <c r="P13" s="2">
        <v>1700.210052</v>
      </c>
      <c r="Q13" s="19">
        <v>6420.9878420000005</v>
      </c>
      <c r="R13" s="2">
        <v>1550.725244</v>
      </c>
      <c r="S13" s="2">
        <v>1623.941706</v>
      </c>
      <c r="T13" s="2">
        <v>0</v>
      </c>
      <c r="U13" s="2">
        <v>0</v>
      </c>
      <c r="V13" s="19">
        <v>3174.66695</v>
      </c>
      <c r="W13" s="62"/>
      <c r="X13" s="62"/>
    </row>
    <row r="14" spans="1:24" ht="12.75" customHeight="1">
      <c r="A14" s="9" t="str">
        <f t="shared" si="0"/>
        <v>9 Other commodities nes</v>
      </c>
      <c r="B14" s="24">
        <f t="shared" si="1"/>
        <v>9</v>
      </c>
      <c r="C14" s="83">
        <v>44.776416</v>
      </c>
      <c r="D14" s="83">
        <v>41.31971</v>
      </c>
      <c r="E14" s="83">
        <v>48.260486</v>
      </c>
      <c r="F14" s="83">
        <v>48.523305</v>
      </c>
      <c r="G14" s="84">
        <v>182.87991699999998</v>
      </c>
      <c r="H14" s="83">
        <v>47.473578</v>
      </c>
      <c r="I14" s="83">
        <v>46.526196</v>
      </c>
      <c r="J14" s="83">
        <v>45.684208</v>
      </c>
      <c r="K14" s="83">
        <v>40.692823</v>
      </c>
      <c r="L14" s="84">
        <v>180.37680500000002</v>
      </c>
      <c r="M14" s="2">
        <v>33.799943</v>
      </c>
      <c r="N14" s="2">
        <v>47.911939</v>
      </c>
      <c r="O14" s="2">
        <v>35.889806</v>
      </c>
      <c r="P14" s="2">
        <v>30.251756</v>
      </c>
      <c r="Q14" s="19">
        <v>147.853444</v>
      </c>
      <c r="R14" s="2">
        <v>28.058064</v>
      </c>
      <c r="S14" s="2">
        <v>34.522892</v>
      </c>
      <c r="T14" s="2">
        <v>0</v>
      </c>
      <c r="U14" s="2">
        <v>0</v>
      </c>
      <c r="V14" s="19">
        <v>62.580956</v>
      </c>
      <c r="W14" s="62"/>
      <c r="X14" s="62"/>
    </row>
    <row r="15" spans="1:24" ht="14.25">
      <c r="A15" s="16" t="s">
        <v>19</v>
      </c>
      <c r="B15" s="16"/>
      <c r="C15" s="52">
        <v>11971.446607</v>
      </c>
      <c r="D15" s="52">
        <v>11270.130422</v>
      </c>
      <c r="E15" s="52">
        <v>10408.661037</v>
      </c>
      <c r="F15" s="52">
        <v>11310.055028</v>
      </c>
      <c r="G15" s="85">
        <v>44960.29309399999</v>
      </c>
      <c r="H15" s="52">
        <v>11570.361364999999</v>
      </c>
      <c r="I15" s="52">
        <v>11164.280152000001</v>
      </c>
      <c r="J15" s="52">
        <v>10267.560248000002</v>
      </c>
      <c r="K15" s="52">
        <v>10445.829053</v>
      </c>
      <c r="L15" s="85">
        <v>43448.030818</v>
      </c>
      <c r="M15" s="52">
        <v>10696.554945</v>
      </c>
      <c r="N15" s="52">
        <v>10757.656829</v>
      </c>
      <c r="O15" s="52">
        <v>10199.265205</v>
      </c>
      <c r="P15" s="52">
        <v>10180.095259000002</v>
      </c>
      <c r="Q15" s="57">
        <v>41833.572238</v>
      </c>
      <c r="R15" s="52">
        <v>9894.921353</v>
      </c>
      <c r="S15" s="52">
        <v>9573.619490000001</v>
      </c>
      <c r="T15" s="52">
        <v>0</v>
      </c>
      <c r="U15" s="52">
        <v>0</v>
      </c>
      <c r="V15" s="57">
        <v>19468.540843000002</v>
      </c>
      <c r="W15" s="62"/>
      <c r="X15" s="62"/>
    </row>
    <row r="16" spans="1:24" ht="12.75" customHeight="1">
      <c r="A16" s="46"/>
      <c r="B16" s="45"/>
      <c r="W16" s="62"/>
      <c r="X16" s="62"/>
    </row>
    <row r="17" spans="1:24" ht="19.5" customHeight="1">
      <c r="A17" s="15" t="s">
        <v>37</v>
      </c>
      <c r="B17" s="14"/>
      <c r="W17" s="62"/>
      <c r="X17" s="62"/>
    </row>
    <row r="18" spans="1:24" ht="12.75" customHeight="1">
      <c r="A18" s="21" t="s">
        <v>28</v>
      </c>
      <c r="B18" s="24">
        <v>0</v>
      </c>
      <c r="C18" s="83">
        <v>1288.824294</v>
      </c>
      <c r="D18" s="83">
        <v>1340.514098</v>
      </c>
      <c r="E18" s="83">
        <v>1254.361022</v>
      </c>
      <c r="F18" s="83">
        <v>1207.921601</v>
      </c>
      <c r="G18" s="84">
        <v>5091.621015000001</v>
      </c>
      <c r="H18" s="83">
        <v>1210.494215</v>
      </c>
      <c r="I18" s="83">
        <v>1215.798481</v>
      </c>
      <c r="J18" s="83">
        <v>1263.900906</v>
      </c>
      <c r="K18" s="83">
        <v>1317.827058</v>
      </c>
      <c r="L18" s="84">
        <v>5008.02066</v>
      </c>
      <c r="M18" s="2">
        <v>1363.67338</v>
      </c>
      <c r="N18" s="2">
        <v>1337.613745</v>
      </c>
      <c r="O18" s="2">
        <v>1335.081921</v>
      </c>
      <c r="P18" s="2">
        <v>1364.683929</v>
      </c>
      <c r="Q18" s="19">
        <v>5401.052975</v>
      </c>
      <c r="R18" s="2">
        <v>1353.620403</v>
      </c>
      <c r="S18" s="2">
        <v>1411.979483</v>
      </c>
      <c r="T18" s="2">
        <v>0</v>
      </c>
      <c r="U18" s="2">
        <v>0</v>
      </c>
      <c r="V18" s="19">
        <v>2765.599886</v>
      </c>
      <c r="W18" s="62"/>
      <c r="X18" s="62"/>
    </row>
    <row r="19" spans="1:24" ht="12.75" customHeight="1">
      <c r="A19" s="21" t="s">
        <v>29</v>
      </c>
      <c r="B19" s="24">
        <f aca="true" t="shared" si="2" ref="B19:B27">B18+1</f>
        <v>1</v>
      </c>
      <c r="C19" s="83">
        <v>213.83101</v>
      </c>
      <c r="D19" s="83">
        <v>253.955903</v>
      </c>
      <c r="E19" s="83">
        <v>330.965418</v>
      </c>
      <c r="F19" s="83">
        <v>444.022005</v>
      </c>
      <c r="G19" s="84">
        <v>1242.774336</v>
      </c>
      <c r="H19" s="83">
        <v>455.947733</v>
      </c>
      <c r="I19" s="83">
        <v>246.168695</v>
      </c>
      <c r="J19" s="83">
        <v>193.281684</v>
      </c>
      <c r="K19" s="83">
        <v>228.083637</v>
      </c>
      <c r="L19" s="84">
        <v>1123.481749</v>
      </c>
      <c r="M19" s="2">
        <v>176.429428</v>
      </c>
      <c r="N19" s="2">
        <v>174.332387</v>
      </c>
      <c r="O19" s="2">
        <v>190.367383</v>
      </c>
      <c r="P19" s="2">
        <v>228.004692</v>
      </c>
      <c r="Q19" s="19">
        <v>769.13389</v>
      </c>
      <c r="R19" s="2">
        <v>163.271007</v>
      </c>
      <c r="S19" s="2">
        <v>165.692551</v>
      </c>
      <c r="T19" s="2">
        <v>0</v>
      </c>
      <c r="U19" s="2">
        <v>0</v>
      </c>
      <c r="V19" s="19">
        <v>328.96355800000003</v>
      </c>
      <c r="W19" s="62"/>
      <c r="X19" s="62"/>
    </row>
    <row r="20" spans="1:24" ht="12.75" customHeight="1">
      <c r="A20" s="21" t="s">
        <v>30</v>
      </c>
      <c r="B20" s="24">
        <f t="shared" si="2"/>
        <v>2</v>
      </c>
      <c r="C20" s="83">
        <v>260.799699</v>
      </c>
      <c r="D20" s="83">
        <v>255.27154</v>
      </c>
      <c r="E20" s="83">
        <v>238.324411</v>
      </c>
      <c r="F20" s="83">
        <v>209.30916</v>
      </c>
      <c r="G20" s="84">
        <v>963.70481</v>
      </c>
      <c r="H20" s="83">
        <v>214.471062</v>
      </c>
      <c r="I20" s="83">
        <v>232.755609</v>
      </c>
      <c r="J20" s="83">
        <v>194.097559</v>
      </c>
      <c r="K20" s="83">
        <v>231.571087</v>
      </c>
      <c r="L20" s="84">
        <v>872.895317</v>
      </c>
      <c r="M20" s="2">
        <v>212.025181</v>
      </c>
      <c r="N20" s="2">
        <v>228.962535</v>
      </c>
      <c r="O20" s="2">
        <v>190.353385</v>
      </c>
      <c r="P20" s="2">
        <v>198.604446</v>
      </c>
      <c r="Q20" s="19">
        <v>829.945547</v>
      </c>
      <c r="R20" s="2">
        <v>240.901537</v>
      </c>
      <c r="S20" s="2">
        <v>258.57114</v>
      </c>
      <c r="T20" s="2">
        <v>0</v>
      </c>
      <c r="U20" s="2">
        <v>0</v>
      </c>
      <c r="V20" s="19">
        <v>499.472677</v>
      </c>
      <c r="W20" s="62"/>
      <c r="X20" s="62"/>
    </row>
    <row r="21" spans="1:24" ht="12.75" customHeight="1">
      <c r="A21" s="21" t="s">
        <v>31</v>
      </c>
      <c r="B21" s="24">
        <f t="shared" si="2"/>
        <v>3</v>
      </c>
      <c r="C21" s="83">
        <v>2479.762141</v>
      </c>
      <c r="D21" s="83">
        <v>3072.082052</v>
      </c>
      <c r="E21" s="83">
        <v>2709.300923</v>
      </c>
      <c r="F21" s="83">
        <v>3380.347344</v>
      </c>
      <c r="G21" s="84">
        <v>11641.49246</v>
      </c>
      <c r="H21" s="83">
        <v>2962.063659</v>
      </c>
      <c r="I21" s="83">
        <v>3212.650796</v>
      </c>
      <c r="J21" s="83">
        <v>3391.671458</v>
      </c>
      <c r="K21" s="83">
        <v>3351.802111</v>
      </c>
      <c r="L21" s="84">
        <v>12918.188024</v>
      </c>
      <c r="M21" s="2">
        <v>2722.351414</v>
      </c>
      <c r="N21" s="2">
        <v>2974.812704</v>
      </c>
      <c r="O21" s="2">
        <v>2846.968556</v>
      </c>
      <c r="P21" s="2">
        <v>2640.056648</v>
      </c>
      <c r="Q21" s="19">
        <v>11184.189322</v>
      </c>
      <c r="R21" s="2">
        <v>2596.740453</v>
      </c>
      <c r="S21" s="2">
        <v>2341.469245</v>
      </c>
      <c r="T21" s="2">
        <v>0</v>
      </c>
      <c r="U21" s="2">
        <v>0</v>
      </c>
      <c r="V21" s="19">
        <v>4938.209698</v>
      </c>
      <c r="W21" s="62"/>
      <c r="X21" s="62"/>
    </row>
    <row r="22" spans="1:24" ht="12.75" customHeight="1">
      <c r="A22" s="9" t="s">
        <v>32</v>
      </c>
      <c r="B22" s="24">
        <f t="shared" si="2"/>
        <v>4</v>
      </c>
      <c r="C22" s="83">
        <v>30.939973</v>
      </c>
      <c r="D22" s="83">
        <v>40.862146</v>
      </c>
      <c r="E22" s="83">
        <v>32.444493</v>
      </c>
      <c r="F22" s="83">
        <v>41.465721</v>
      </c>
      <c r="G22" s="84">
        <v>145.712333</v>
      </c>
      <c r="H22" s="83">
        <v>47.791829</v>
      </c>
      <c r="I22" s="83">
        <v>36.376656</v>
      </c>
      <c r="J22" s="83">
        <v>49.510291</v>
      </c>
      <c r="K22" s="83">
        <v>46.400523</v>
      </c>
      <c r="L22" s="84">
        <v>180.079299</v>
      </c>
      <c r="M22" s="2">
        <v>41.389194</v>
      </c>
      <c r="N22" s="2">
        <v>36.77817</v>
      </c>
      <c r="O22" s="2">
        <v>49.533441</v>
      </c>
      <c r="P22" s="2">
        <v>46.295517</v>
      </c>
      <c r="Q22" s="19">
        <v>173.996322</v>
      </c>
      <c r="R22" s="2">
        <v>37.94449</v>
      </c>
      <c r="S22" s="2">
        <v>44.920614</v>
      </c>
      <c r="T22" s="2">
        <v>0</v>
      </c>
      <c r="U22" s="2">
        <v>0</v>
      </c>
      <c r="V22" s="19">
        <v>82.865104</v>
      </c>
      <c r="W22" s="62"/>
      <c r="X22" s="62"/>
    </row>
    <row r="23" spans="1:24" ht="12.75" customHeight="1">
      <c r="A23" s="21" t="s">
        <v>33</v>
      </c>
      <c r="B23" s="24">
        <f t="shared" si="2"/>
        <v>5</v>
      </c>
      <c r="C23" s="83">
        <v>3097.248434</v>
      </c>
      <c r="D23" s="83">
        <v>3200.114197</v>
      </c>
      <c r="E23" s="83">
        <v>3179.899733</v>
      </c>
      <c r="F23" s="83">
        <v>2770.664031</v>
      </c>
      <c r="G23" s="84">
        <v>12247.926395</v>
      </c>
      <c r="H23" s="83">
        <v>3013.907815</v>
      </c>
      <c r="I23" s="83">
        <v>2847.444766</v>
      </c>
      <c r="J23" s="83">
        <v>2869.092651</v>
      </c>
      <c r="K23" s="83">
        <v>2550.623962</v>
      </c>
      <c r="L23" s="84">
        <v>11281.069194</v>
      </c>
      <c r="M23" s="2">
        <v>2557.206401</v>
      </c>
      <c r="N23" s="2">
        <v>2613.183535</v>
      </c>
      <c r="O23" s="2">
        <v>2714.938583</v>
      </c>
      <c r="P23" s="2">
        <v>2423.232276</v>
      </c>
      <c r="Q23" s="19">
        <v>10308.560795</v>
      </c>
      <c r="R23" s="2">
        <v>2551.965751</v>
      </c>
      <c r="S23" s="2">
        <v>2585.633416</v>
      </c>
      <c r="T23" s="2">
        <v>0</v>
      </c>
      <c r="U23" s="2">
        <v>0</v>
      </c>
      <c r="V23" s="19">
        <v>5137.599167</v>
      </c>
      <c r="W23" s="62"/>
      <c r="X23" s="62"/>
    </row>
    <row r="24" spans="1:24" ht="12.75" customHeight="1">
      <c r="A24" s="21" t="s">
        <v>34</v>
      </c>
      <c r="B24" s="24">
        <f t="shared" si="2"/>
        <v>6</v>
      </c>
      <c r="C24" s="83">
        <v>1261.853151</v>
      </c>
      <c r="D24" s="83">
        <v>1302.201717</v>
      </c>
      <c r="E24" s="83">
        <v>1275.696015</v>
      </c>
      <c r="F24" s="83">
        <v>1202.097367</v>
      </c>
      <c r="G24" s="84">
        <v>5041.84825</v>
      </c>
      <c r="H24" s="83">
        <v>1327.805479</v>
      </c>
      <c r="I24" s="83">
        <v>1278.805432</v>
      </c>
      <c r="J24" s="83">
        <v>1221.858809</v>
      </c>
      <c r="K24" s="83">
        <v>1054.556128</v>
      </c>
      <c r="L24" s="84">
        <v>4883.025848</v>
      </c>
      <c r="M24" s="2">
        <v>1220.353719</v>
      </c>
      <c r="N24" s="2">
        <v>1241.798255</v>
      </c>
      <c r="O24" s="2">
        <v>1335.27521</v>
      </c>
      <c r="P24" s="2">
        <v>1167.05483</v>
      </c>
      <c r="Q24" s="19">
        <v>4964.482014</v>
      </c>
      <c r="R24" s="2">
        <v>1228.382392</v>
      </c>
      <c r="S24" s="2">
        <v>1205.20375</v>
      </c>
      <c r="T24" s="2">
        <v>0</v>
      </c>
      <c r="U24" s="2">
        <v>0</v>
      </c>
      <c r="V24" s="19">
        <v>2433.586142</v>
      </c>
      <c r="W24" s="62"/>
      <c r="X24" s="62"/>
    </row>
    <row r="25" spans="1:24" ht="12.75" customHeight="1">
      <c r="A25" s="9" t="s">
        <v>35</v>
      </c>
      <c r="B25" s="24">
        <f t="shared" si="2"/>
        <v>7</v>
      </c>
      <c r="C25" s="83">
        <v>10917.131763</v>
      </c>
      <c r="D25" s="83">
        <v>10522.21274</v>
      </c>
      <c r="E25" s="83">
        <v>11086.012477</v>
      </c>
      <c r="F25" s="83">
        <v>11322.314881</v>
      </c>
      <c r="G25" s="84">
        <v>43847.671861</v>
      </c>
      <c r="H25" s="83">
        <v>11504.07098</v>
      </c>
      <c r="I25" s="83">
        <v>10741.094751</v>
      </c>
      <c r="J25" s="83">
        <v>11088.969249</v>
      </c>
      <c r="K25" s="83">
        <v>11404.033321</v>
      </c>
      <c r="L25" s="84">
        <v>44738.168301000005</v>
      </c>
      <c r="M25" s="2">
        <v>11085.846778</v>
      </c>
      <c r="N25" s="2">
        <v>11374.079845</v>
      </c>
      <c r="O25" s="2">
        <v>12041.541439</v>
      </c>
      <c r="P25" s="2">
        <v>11598.995347</v>
      </c>
      <c r="Q25" s="19">
        <v>46100.463409</v>
      </c>
      <c r="R25" s="2">
        <v>11462.412132</v>
      </c>
      <c r="S25" s="2">
        <v>11398.439622</v>
      </c>
      <c r="T25" s="2">
        <v>0</v>
      </c>
      <c r="U25" s="2">
        <v>0</v>
      </c>
      <c r="V25" s="19">
        <v>22860.851754</v>
      </c>
      <c r="W25" s="62"/>
      <c r="X25" s="62"/>
    </row>
    <row r="26" spans="1:24" ht="12.75" customHeight="1">
      <c r="A26" s="21" t="s">
        <v>1</v>
      </c>
      <c r="B26" s="24">
        <f t="shared" si="2"/>
        <v>8</v>
      </c>
      <c r="C26" s="83">
        <v>2329.348334</v>
      </c>
      <c r="D26" s="83">
        <v>2294.533829</v>
      </c>
      <c r="E26" s="83">
        <v>2363.795041</v>
      </c>
      <c r="F26" s="83">
        <v>2518.452566</v>
      </c>
      <c r="G26" s="84">
        <v>9506.12977</v>
      </c>
      <c r="H26" s="83">
        <v>2266.757695</v>
      </c>
      <c r="I26" s="83">
        <v>2187.776052</v>
      </c>
      <c r="J26" s="83">
        <v>2373.193753</v>
      </c>
      <c r="K26" s="83">
        <v>2540.137067</v>
      </c>
      <c r="L26" s="84">
        <v>9367.864566999999</v>
      </c>
      <c r="M26" s="2">
        <v>2282.878619</v>
      </c>
      <c r="N26" s="2">
        <v>2272.023997</v>
      </c>
      <c r="O26" s="2">
        <v>2456.883796</v>
      </c>
      <c r="P26" s="2">
        <v>2573.703606</v>
      </c>
      <c r="Q26" s="19">
        <v>9585.490018</v>
      </c>
      <c r="R26" s="2">
        <v>2343.833538</v>
      </c>
      <c r="S26" s="2">
        <v>2293.557066</v>
      </c>
      <c r="T26" s="2">
        <v>0</v>
      </c>
      <c r="U26" s="2">
        <v>0</v>
      </c>
      <c r="V26" s="19">
        <v>4637.390604</v>
      </c>
      <c r="W26" s="62"/>
      <c r="X26" s="62"/>
    </row>
    <row r="27" spans="1:24" ht="12.75" customHeight="1">
      <c r="A27" s="21" t="s">
        <v>0</v>
      </c>
      <c r="B27" s="24">
        <f t="shared" si="2"/>
        <v>9</v>
      </c>
      <c r="C27" s="83">
        <v>8.105817</v>
      </c>
      <c r="D27" s="83">
        <v>6.994782</v>
      </c>
      <c r="E27" s="83">
        <v>13.337087</v>
      </c>
      <c r="F27" s="83">
        <v>11.756572</v>
      </c>
      <c r="G27" s="84">
        <v>40.194258</v>
      </c>
      <c r="H27" s="83">
        <v>14.787322</v>
      </c>
      <c r="I27" s="83">
        <v>16.241256</v>
      </c>
      <c r="J27" s="83">
        <v>9.044738</v>
      </c>
      <c r="K27" s="83">
        <v>12.045696</v>
      </c>
      <c r="L27" s="84">
        <v>52.119012</v>
      </c>
      <c r="M27" s="2">
        <v>8.940836</v>
      </c>
      <c r="N27" s="2">
        <v>19.274607</v>
      </c>
      <c r="O27" s="2">
        <v>16.831348</v>
      </c>
      <c r="P27" s="2">
        <v>8.369223</v>
      </c>
      <c r="Q27" s="19">
        <v>53.416014</v>
      </c>
      <c r="R27" s="2">
        <v>8.746213</v>
      </c>
      <c r="S27" s="2">
        <v>7.911589</v>
      </c>
      <c r="T27" s="2">
        <v>0</v>
      </c>
      <c r="U27" s="2">
        <v>0</v>
      </c>
      <c r="V27" s="19">
        <v>16.657802</v>
      </c>
      <c r="W27" s="62"/>
      <c r="X27" s="62"/>
    </row>
    <row r="28" spans="1:24" ht="12" customHeight="1">
      <c r="A28" s="16" t="s">
        <v>20</v>
      </c>
      <c r="B28" s="16"/>
      <c r="C28" s="52">
        <v>21887.844615999995</v>
      </c>
      <c r="D28" s="52">
        <v>22288.743004000004</v>
      </c>
      <c r="E28" s="52">
        <v>22484.13662</v>
      </c>
      <c r="F28" s="52">
        <v>23108.351248</v>
      </c>
      <c r="G28" s="85">
        <v>89769.075488</v>
      </c>
      <c r="H28" s="52">
        <v>23018.097789000003</v>
      </c>
      <c r="I28" s="52">
        <v>22015.112494000005</v>
      </c>
      <c r="J28" s="52">
        <v>22654.621098</v>
      </c>
      <c r="K28" s="52">
        <v>22737.08059</v>
      </c>
      <c r="L28" s="85">
        <v>90424.911971</v>
      </c>
      <c r="M28" s="52">
        <v>21671.094950000002</v>
      </c>
      <c r="N28" s="52">
        <v>22272.85978</v>
      </c>
      <c r="O28" s="52">
        <v>23177.775062</v>
      </c>
      <c r="P28" s="52">
        <v>22249.000514</v>
      </c>
      <c r="Q28" s="57">
        <v>89370.73030600001</v>
      </c>
      <c r="R28" s="52">
        <v>21987.817915999996</v>
      </c>
      <c r="S28" s="52">
        <v>21713.378475999998</v>
      </c>
      <c r="T28" s="52">
        <v>0</v>
      </c>
      <c r="U28" s="52">
        <v>0</v>
      </c>
      <c r="V28" s="57">
        <v>43701.196392</v>
      </c>
      <c r="W28" s="62"/>
      <c r="X28" s="62"/>
    </row>
    <row r="29" spans="1:24" ht="12.75" customHeight="1">
      <c r="A29" s="17"/>
      <c r="B29" s="17"/>
      <c r="W29" s="62"/>
      <c r="X29" s="62"/>
    </row>
    <row r="30" spans="1:24" ht="12.75" customHeight="1">
      <c r="A30" s="17"/>
      <c r="B30" s="17"/>
      <c r="C30" s="63"/>
      <c r="D30" s="74"/>
      <c r="E30" s="74"/>
      <c r="F30" s="74"/>
      <c r="G30" s="74"/>
      <c r="H30" s="106"/>
      <c r="I30" s="106"/>
      <c r="J30" s="106"/>
      <c r="K30" s="106"/>
      <c r="L30" s="106"/>
      <c r="N30" s="80"/>
      <c r="O30" s="80"/>
      <c r="P30" s="80"/>
      <c r="Q30" s="80"/>
      <c r="R30" s="105" t="s">
        <v>100</v>
      </c>
      <c r="S30" s="105"/>
      <c r="T30" s="105"/>
      <c r="U30" s="105"/>
      <c r="V30" s="105"/>
      <c r="W30" s="62"/>
      <c r="X30" s="62"/>
    </row>
    <row r="31" spans="1:24" ht="14.25">
      <c r="A31" s="56" t="s">
        <v>36</v>
      </c>
      <c r="B31" s="53"/>
      <c r="C31" s="64" t="s">
        <v>118</v>
      </c>
      <c r="D31" s="64" t="s">
        <v>119</v>
      </c>
      <c r="E31" s="64" t="s">
        <v>120</v>
      </c>
      <c r="F31" s="64" t="s">
        <v>121</v>
      </c>
      <c r="G31" s="64" t="s">
        <v>133</v>
      </c>
      <c r="H31" s="64" t="s">
        <v>122</v>
      </c>
      <c r="I31" s="64" t="s">
        <v>123</v>
      </c>
      <c r="J31" s="64" t="s">
        <v>124</v>
      </c>
      <c r="K31" s="64" t="s">
        <v>125</v>
      </c>
      <c r="L31" s="64" t="s">
        <v>135</v>
      </c>
      <c r="M31" s="64" t="s">
        <v>129</v>
      </c>
      <c r="N31" s="64" t="s">
        <v>130</v>
      </c>
      <c r="O31" s="64" t="s">
        <v>131</v>
      </c>
      <c r="P31" s="64" t="s">
        <v>132</v>
      </c>
      <c r="Q31" s="64" t="s">
        <v>134</v>
      </c>
      <c r="R31" s="64" t="s">
        <v>139</v>
      </c>
      <c r="S31" s="64" t="s">
        <v>140</v>
      </c>
      <c r="T31" s="64" t="s">
        <v>141</v>
      </c>
      <c r="U31" s="64" t="s">
        <v>142</v>
      </c>
      <c r="V31" s="64" t="s">
        <v>143</v>
      </c>
      <c r="W31" s="62"/>
      <c r="X31" s="62"/>
    </row>
    <row r="32" spans="1:24" ht="19.5" customHeight="1">
      <c r="A32" s="23" t="s">
        <v>49</v>
      </c>
      <c r="B32" s="15"/>
      <c r="W32" s="62"/>
      <c r="X32" s="62"/>
    </row>
    <row r="33" spans="1:24" ht="12.75" customHeight="1">
      <c r="A33" s="9" t="s">
        <v>40</v>
      </c>
      <c r="B33" s="5" t="str">
        <f aca="true" t="shared" si="3" ref="B33:B41">B45</f>
        <v>A</v>
      </c>
      <c r="C33" s="83">
        <v>1450.68219</v>
      </c>
      <c r="D33" s="83">
        <v>1416.691094</v>
      </c>
      <c r="E33" s="83">
        <v>1347.899784</v>
      </c>
      <c r="F33" s="83">
        <v>1671.378034</v>
      </c>
      <c r="G33" s="84">
        <v>5886.651102000001</v>
      </c>
      <c r="H33" s="83">
        <v>1566.343465</v>
      </c>
      <c r="I33" s="83">
        <v>1662.222694</v>
      </c>
      <c r="J33" s="83">
        <v>1528.915154</v>
      </c>
      <c r="K33" s="83">
        <v>1626.502762</v>
      </c>
      <c r="L33" s="84">
        <v>6383.984075</v>
      </c>
      <c r="M33" s="2">
        <v>1503.010476</v>
      </c>
      <c r="N33" s="2">
        <v>1381.494318</v>
      </c>
      <c r="O33" s="2">
        <v>1458.948129</v>
      </c>
      <c r="P33" s="2">
        <v>1705.530373</v>
      </c>
      <c r="Q33" s="19">
        <v>6048.983296</v>
      </c>
      <c r="R33" s="2">
        <v>1656.845479</v>
      </c>
      <c r="S33" s="2">
        <v>1262.733824</v>
      </c>
      <c r="T33" s="2">
        <v>0</v>
      </c>
      <c r="U33" s="2">
        <v>0</v>
      </c>
      <c r="V33" s="19">
        <v>2919.579303</v>
      </c>
      <c r="W33" s="62"/>
      <c r="X33" s="62"/>
    </row>
    <row r="34" spans="1:24" ht="12.75" customHeight="1">
      <c r="A34" s="9" t="s">
        <v>105</v>
      </c>
      <c r="B34" s="5" t="str">
        <f t="shared" si="3"/>
        <v>B</v>
      </c>
      <c r="C34" s="83">
        <v>373.265941</v>
      </c>
      <c r="D34" s="83">
        <v>458.470035</v>
      </c>
      <c r="E34" s="83">
        <v>385.182175</v>
      </c>
      <c r="F34" s="83">
        <v>482.758334</v>
      </c>
      <c r="G34" s="84">
        <v>1699.676485</v>
      </c>
      <c r="H34" s="83">
        <v>457.625816</v>
      </c>
      <c r="I34" s="83">
        <v>620.618158</v>
      </c>
      <c r="J34" s="83">
        <v>462.742982</v>
      </c>
      <c r="K34" s="83">
        <v>356.636418</v>
      </c>
      <c r="L34" s="84">
        <v>1897.623374</v>
      </c>
      <c r="M34" s="2">
        <v>473.883083</v>
      </c>
      <c r="N34" s="2">
        <v>323.529164</v>
      </c>
      <c r="O34" s="2">
        <v>310.625635</v>
      </c>
      <c r="P34" s="2">
        <v>339.922694</v>
      </c>
      <c r="Q34" s="19">
        <v>1447.960576</v>
      </c>
      <c r="R34" s="2">
        <v>308.32409</v>
      </c>
      <c r="S34" s="2">
        <v>281.775837</v>
      </c>
      <c r="T34" s="2">
        <v>0</v>
      </c>
      <c r="U34" s="2">
        <v>0</v>
      </c>
      <c r="V34" s="19">
        <v>590.099927</v>
      </c>
      <c r="W34" s="62"/>
      <c r="X34" s="62"/>
    </row>
    <row r="35" spans="1:24" ht="12.75" customHeight="1">
      <c r="A35" s="9" t="s">
        <v>128</v>
      </c>
      <c r="B35" s="5" t="str">
        <f t="shared" si="3"/>
        <v>C</v>
      </c>
      <c r="C35" s="83">
        <v>6164.444032</v>
      </c>
      <c r="D35" s="83">
        <v>5766.132064</v>
      </c>
      <c r="E35" s="83">
        <v>5410.051563</v>
      </c>
      <c r="F35" s="83">
        <v>5586.986723</v>
      </c>
      <c r="G35" s="84">
        <v>22927.614382</v>
      </c>
      <c r="H35" s="83">
        <v>5761.435036</v>
      </c>
      <c r="I35" s="83">
        <v>5336.278387</v>
      </c>
      <c r="J35" s="83">
        <v>4748.703527</v>
      </c>
      <c r="K35" s="83">
        <v>5123.175102</v>
      </c>
      <c r="L35" s="84">
        <v>20969.592052</v>
      </c>
      <c r="M35" s="2">
        <v>5452.735996</v>
      </c>
      <c r="N35" s="2">
        <v>5349.360059</v>
      </c>
      <c r="O35" s="2">
        <v>5305.385951</v>
      </c>
      <c r="P35" s="2">
        <v>5119.060578</v>
      </c>
      <c r="Q35" s="19">
        <v>21226.542584</v>
      </c>
      <c r="R35" s="2">
        <v>5033.46336</v>
      </c>
      <c r="S35" s="2">
        <v>4864.678097</v>
      </c>
      <c r="T35" s="2">
        <v>0</v>
      </c>
      <c r="U35" s="2">
        <v>0</v>
      </c>
      <c r="V35" s="19">
        <v>9898.141457</v>
      </c>
      <c r="W35" s="62"/>
      <c r="X35" s="62"/>
    </row>
    <row r="36" spans="1:24" ht="12.75" customHeight="1">
      <c r="A36" s="9" t="s">
        <v>42</v>
      </c>
      <c r="B36" s="5" t="str">
        <f t="shared" si="3"/>
        <v>D</v>
      </c>
      <c r="C36" s="83">
        <v>183.891565</v>
      </c>
      <c r="D36" s="83">
        <v>412.30625</v>
      </c>
      <c r="E36" s="83">
        <v>190.905307</v>
      </c>
      <c r="F36" s="83">
        <v>239.102907</v>
      </c>
      <c r="G36" s="84">
        <v>1026.206029</v>
      </c>
      <c r="H36" s="83">
        <v>237.514747</v>
      </c>
      <c r="I36" s="83">
        <v>154.172936</v>
      </c>
      <c r="J36" s="83">
        <v>308.529615</v>
      </c>
      <c r="K36" s="83">
        <v>164.844074</v>
      </c>
      <c r="L36" s="84">
        <v>865.061372</v>
      </c>
      <c r="M36" s="2">
        <v>194.465223</v>
      </c>
      <c r="N36" s="2">
        <v>321.946317</v>
      </c>
      <c r="O36" s="2">
        <v>202.269067</v>
      </c>
      <c r="P36" s="2">
        <v>147.489088</v>
      </c>
      <c r="Q36" s="19">
        <v>866.169695</v>
      </c>
      <c r="R36" s="2">
        <v>119.367046</v>
      </c>
      <c r="S36" s="2">
        <v>128.739203</v>
      </c>
      <c r="T36" s="2">
        <v>0</v>
      </c>
      <c r="U36" s="2">
        <v>0</v>
      </c>
      <c r="V36" s="19">
        <v>248.106249</v>
      </c>
      <c r="W36" s="62"/>
      <c r="X36" s="62"/>
    </row>
    <row r="37" spans="1:24" ht="12.75" customHeight="1">
      <c r="A37" s="9" t="s">
        <v>106</v>
      </c>
      <c r="B37" s="5" t="str">
        <f t="shared" si="3"/>
        <v>F</v>
      </c>
      <c r="C37" s="83">
        <v>565.789686</v>
      </c>
      <c r="D37" s="83">
        <v>563.387311</v>
      </c>
      <c r="E37" s="83">
        <v>597.577529</v>
      </c>
      <c r="F37" s="83">
        <v>611.540195</v>
      </c>
      <c r="G37" s="84">
        <v>2338.294721</v>
      </c>
      <c r="H37" s="83">
        <v>490.302525</v>
      </c>
      <c r="I37" s="83">
        <v>604.589528</v>
      </c>
      <c r="J37" s="83">
        <v>532.512047</v>
      </c>
      <c r="K37" s="83">
        <v>602.891272</v>
      </c>
      <c r="L37" s="84">
        <v>2230.295372</v>
      </c>
      <c r="M37" s="2">
        <v>546.390824</v>
      </c>
      <c r="N37" s="2">
        <v>638.019238</v>
      </c>
      <c r="O37" s="2">
        <v>693.630011</v>
      </c>
      <c r="P37" s="2">
        <v>642.852187</v>
      </c>
      <c r="Q37" s="19">
        <v>2520.8922599999996</v>
      </c>
      <c r="R37" s="2">
        <v>598.598738</v>
      </c>
      <c r="S37" s="2">
        <v>637.12116</v>
      </c>
      <c r="T37" s="2">
        <v>0</v>
      </c>
      <c r="U37" s="2">
        <v>0</v>
      </c>
      <c r="V37" s="19">
        <v>1235.719898</v>
      </c>
      <c r="W37" s="62"/>
      <c r="X37" s="62"/>
    </row>
    <row r="38" spans="1:24" ht="12.75" customHeight="1">
      <c r="A38" s="9" t="s">
        <v>43</v>
      </c>
      <c r="B38" s="5" t="str">
        <f t="shared" si="3"/>
        <v>G</v>
      </c>
      <c r="C38" s="83">
        <v>2069.002854</v>
      </c>
      <c r="D38" s="83">
        <v>1644.409571</v>
      </c>
      <c r="E38" s="83">
        <v>1461.075151</v>
      </c>
      <c r="F38" s="83">
        <v>1690.469296</v>
      </c>
      <c r="G38" s="84">
        <v>6864.956872</v>
      </c>
      <c r="H38" s="83">
        <v>1937.659453</v>
      </c>
      <c r="I38" s="83">
        <v>1592.909338</v>
      </c>
      <c r="J38" s="83">
        <v>1572.997555</v>
      </c>
      <c r="K38" s="83">
        <v>1605.882908</v>
      </c>
      <c r="L38" s="84">
        <v>6709.449253999999</v>
      </c>
      <c r="M38" s="2">
        <v>1698.300512</v>
      </c>
      <c r="N38" s="2">
        <v>1809.326692</v>
      </c>
      <c r="O38" s="2">
        <v>1494.549991</v>
      </c>
      <c r="P38" s="2">
        <v>1419.58706</v>
      </c>
      <c r="Q38" s="19">
        <v>6421.764255</v>
      </c>
      <c r="R38" s="2">
        <v>1292.893813</v>
      </c>
      <c r="S38" s="2">
        <v>1559.282403</v>
      </c>
      <c r="T38" s="2">
        <v>0</v>
      </c>
      <c r="U38" s="2">
        <v>0</v>
      </c>
      <c r="V38" s="19">
        <v>2852.176216</v>
      </c>
      <c r="W38" s="62"/>
      <c r="X38" s="62"/>
    </row>
    <row r="39" spans="1:24" ht="12.75" customHeight="1">
      <c r="A39" s="9" t="s">
        <v>41</v>
      </c>
      <c r="B39" s="5" t="str">
        <f t="shared" si="3"/>
        <v>H</v>
      </c>
      <c r="C39" s="83">
        <v>558.324239</v>
      </c>
      <c r="D39" s="83">
        <v>511.274536</v>
      </c>
      <c r="E39" s="83">
        <v>438.70718</v>
      </c>
      <c r="F39" s="83">
        <v>458.935352</v>
      </c>
      <c r="G39" s="84">
        <v>1967.2413069999998</v>
      </c>
      <c r="H39" s="83">
        <v>610.101124</v>
      </c>
      <c r="I39" s="83">
        <v>543.300738</v>
      </c>
      <c r="J39" s="83">
        <v>555.183723</v>
      </c>
      <c r="K39" s="83">
        <v>459.969968</v>
      </c>
      <c r="L39" s="84">
        <v>2168.555553</v>
      </c>
      <c r="M39" s="2">
        <v>300.458606</v>
      </c>
      <c r="N39" s="2">
        <v>406.908404</v>
      </c>
      <c r="O39" s="2">
        <v>271.803015</v>
      </c>
      <c r="P39" s="2">
        <v>315.145615</v>
      </c>
      <c r="Q39" s="19">
        <v>1294.3156399999998</v>
      </c>
      <c r="R39" s="2">
        <v>371.044823</v>
      </c>
      <c r="S39" s="2">
        <v>260.289058</v>
      </c>
      <c r="T39" s="2">
        <v>0</v>
      </c>
      <c r="U39" s="2">
        <v>0</v>
      </c>
      <c r="V39" s="19">
        <v>631.333881</v>
      </c>
      <c r="W39" s="62"/>
      <c r="X39" s="62"/>
    </row>
    <row r="40" spans="1:24" ht="12.75" customHeight="1">
      <c r="A40" s="9" t="s">
        <v>107</v>
      </c>
      <c r="B40" s="5" t="str">
        <f t="shared" si="3"/>
        <v>I</v>
      </c>
      <c r="C40" s="83">
        <v>606.0461</v>
      </c>
      <c r="D40" s="83">
        <v>497.459561</v>
      </c>
      <c r="E40" s="83">
        <v>577.262348</v>
      </c>
      <c r="F40" s="83">
        <v>568.884187</v>
      </c>
      <c r="G40" s="84">
        <v>2249.652196</v>
      </c>
      <c r="H40" s="83">
        <v>509.379199</v>
      </c>
      <c r="I40" s="83">
        <v>650.188373</v>
      </c>
      <c r="J40" s="83">
        <v>557.975645</v>
      </c>
      <c r="K40" s="83">
        <v>505.926549</v>
      </c>
      <c r="L40" s="84">
        <v>2223.469766</v>
      </c>
      <c r="M40" s="2">
        <v>527.310225</v>
      </c>
      <c r="N40" s="2">
        <v>527.072637</v>
      </c>
      <c r="O40" s="2">
        <v>462.053406</v>
      </c>
      <c r="P40" s="2">
        <v>490.507664</v>
      </c>
      <c r="Q40" s="19">
        <v>2006.943932</v>
      </c>
      <c r="R40" s="2">
        <v>514.384004</v>
      </c>
      <c r="S40" s="2">
        <v>578.999908</v>
      </c>
      <c r="T40" s="2">
        <v>0</v>
      </c>
      <c r="U40" s="2">
        <v>0</v>
      </c>
      <c r="V40" s="19">
        <v>1093.383912</v>
      </c>
      <c r="W40" s="62"/>
      <c r="X40" s="62"/>
    </row>
    <row r="41" spans="1:24" ht="12.75" customHeight="1">
      <c r="A41" s="9" t="s">
        <v>48</v>
      </c>
      <c r="B41" s="5" t="str">
        <f t="shared" si="3"/>
        <v>E</v>
      </c>
      <c r="C41" s="83">
        <v>0</v>
      </c>
      <c r="D41" s="83">
        <v>0</v>
      </c>
      <c r="E41" s="83">
        <v>0</v>
      </c>
      <c r="F41" s="83">
        <v>0</v>
      </c>
      <c r="G41" s="84">
        <v>0</v>
      </c>
      <c r="H41" s="83">
        <v>0</v>
      </c>
      <c r="I41" s="83">
        <v>0</v>
      </c>
      <c r="J41" s="83">
        <v>0</v>
      </c>
      <c r="K41" s="83">
        <v>0</v>
      </c>
      <c r="L41" s="84">
        <v>0</v>
      </c>
      <c r="M41" s="2">
        <v>0</v>
      </c>
      <c r="N41" s="2">
        <v>0</v>
      </c>
      <c r="O41" s="2">
        <v>0</v>
      </c>
      <c r="P41" s="2">
        <v>0</v>
      </c>
      <c r="Q41" s="19">
        <v>0</v>
      </c>
      <c r="R41" s="2">
        <v>0</v>
      </c>
      <c r="S41" s="2">
        <v>0</v>
      </c>
      <c r="T41" s="2">
        <v>0</v>
      </c>
      <c r="U41" s="2">
        <v>0</v>
      </c>
      <c r="V41" s="19">
        <v>0</v>
      </c>
      <c r="W41" s="62"/>
      <c r="X41" s="62"/>
    </row>
    <row r="42" spans="1:24" ht="12" customHeight="1">
      <c r="A42" s="16" t="s">
        <v>19</v>
      </c>
      <c r="C42" s="52">
        <v>11971.446607</v>
      </c>
      <c r="D42" s="52">
        <v>11270.130422</v>
      </c>
      <c r="E42" s="52">
        <v>10408.661037</v>
      </c>
      <c r="F42" s="52">
        <v>11310.055027999999</v>
      </c>
      <c r="G42" s="85">
        <v>44960.293094</v>
      </c>
      <c r="H42" s="52">
        <v>11570.361365</v>
      </c>
      <c r="I42" s="52">
        <v>11164.280152</v>
      </c>
      <c r="J42" s="52">
        <v>10267.560248000002</v>
      </c>
      <c r="K42" s="52">
        <v>10445.829053</v>
      </c>
      <c r="L42" s="85">
        <v>43448.03081800001</v>
      </c>
      <c r="M42" s="52">
        <v>10696.554945</v>
      </c>
      <c r="N42" s="52">
        <v>10757.656828999998</v>
      </c>
      <c r="O42" s="52">
        <v>10199.265205</v>
      </c>
      <c r="P42" s="52">
        <v>10180.095259</v>
      </c>
      <c r="Q42" s="57">
        <v>41833.572238</v>
      </c>
      <c r="R42" s="52">
        <v>9894.921353</v>
      </c>
      <c r="S42" s="52">
        <v>9573.61949</v>
      </c>
      <c r="T42" s="52">
        <v>0</v>
      </c>
      <c r="U42" s="52">
        <v>0</v>
      </c>
      <c r="V42" s="57">
        <v>19468.540843</v>
      </c>
      <c r="W42" s="62"/>
      <c r="X42" s="62"/>
    </row>
    <row r="43" spans="1:24" ht="14.25">
      <c r="A43" s="18"/>
      <c r="B43" s="18"/>
      <c r="C43" s="12"/>
      <c r="D43" s="12"/>
      <c r="E43" s="12"/>
      <c r="F43" s="12"/>
      <c r="H43" s="12"/>
      <c r="I43" s="12"/>
      <c r="J43" s="12"/>
      <c r="K43" s="12"/>
      <c r="M43" s="12"/>
      <c r="N43" s="12"/>
      <c r="O43" s="12"/>
      <c r="P43" s="12"/>
      <c r="R43" s="12"/>
      <c r="S43" s="12"/>
      <c r="T43" s="12"/>
      <c r="U43" s="12"/>
      <c r="W43" s="62"/>
      <c r="X43" s="62"/>
    </row>
    <row r="44" spans="1:24" ht="19.5" customHeight="1">
      <c r="A44" s="14" t="s">
        <v>39</v>
      </c>
      <c r="B44" s="14"/>
      <c r="C44" s="12"/>
      <c r="D44" s="12"/>
      <c r="E44" s="12"/>
      <c r="F44" s="12"/>
      <c r="H44" s="12"/>
      <c r="I44" s="12"/>
      <c r="J44" s="12"/>
      <c r="K44" s="12"/>
      <c r="M44" s="12"/>
      <c r="N44" s="12"/>
      <c r="O44" s="12"/>
      <c r="P44" s="12"/>
      <c r="R44" s="12"/>
      <c r="S44" s="12"/>
      <c r="T44" s="12"/>
      <c r="U44" s="12"/>
      <c r="W44" s="62"/>
      <c r="X44" s="62"/>
    </row>
    <row r="45" spans="1:24" ht="12.75" customHeight="1">
      <c r="A45" s="9" t="s">
        <v>40</v>
      </c>
      <c r="B45" s="20" t="s">
        <v>23</v>
      </c>
      <c r="C45" s="83">
        <v>3367.300247</v>
      </c>
      <c r="D45" s="83">
        <v>3154.49992</v>
      </c>
      <c r="E45" s="83">
        <v>3707.418697</v>
      </c>
      <c r="F45" s="83">
        <v>4003.376332</v>
      </c>
      <c r="G45" s="84">
        <v>14232.595196</v>
      </c>
      <c r="H45" s="83">
        <v>3418.776094</v>
      </c>
      <c r="I45" s="83">
        <v>3616.37841</v>
      </c>
      <c r="J45" s="83">
        <v>3996.203821</v>
      </c>
      <c r="K45" s="83">
        <v>4005.266309</v>
      </c>
      <c r="L45" s="84">
        <v>15036.624634000002</v>
      </c>
      <c r="M45" s="2">
        <v>3654.430147</v>
      </c>
      <c r="N45" s="2">
        <v>3750.554056</v>
      </c>
      <c r="O45" s="2">
        <v>3781.759224</v>
      </c>
      <c r="P45" s="2">
        <v>3674.970407</v>
      </c>
      <c r="Q45" s="19">
        <v>14861.713833999998</v>
      </c>
      <c r="R45" s="2">
        <v>3385.693336</v>
      </c>
      <c r="S45" s="2">
        <v>3404.252689</v>
      </c>
      <c r="T45" s="2">
        <v>0</v>
      </c>
      <c r="U45" s="2">
        <v>0</v>
      </c>
      <c r="V45" s="19">
        <v>6789.946024999999</v>
      </c>
      <c r="W45" s="62"/>
      <c r="X45" s="62"/>
    </row>
    <row r="46" spans="1:24" ht="12.75" customHeight="1">
      <c r="A46" s="9" t="s">
        <v>105</v>
      </c>
      <c r="B46" s="20" t="s">
        <v>47</v>
      </c>
      <c r="C46" s="83">
        <v>497.164588</v>
      </c>
      <c r="D46" s="83">
        <v>1185.884908</v>
      </c>
      <c r="E46" s="83">
        <v>555.04801</v>
      </c>
      <c r="F46" s="83">
        <v>724.272629</v>
      </c>
      <c r="G46" s="84">
        <v>2962.370135</v>
      </c>
      <c r="H46" s="83">
        <v>736.703438</v>
      </c>
      <c r="I46" s="83">
        <v>873.897661</v>
      </c>
      <c r="J46" s="83">
        <v>662.667107</v>
      </c>
      <c r="K46" s="83">
        <v>668.216005</v>
      </c>
      <c r="L46" s="84">
        <v>2941.484211</v>
      </c>
      <c r="M46" s="2">
        <v>411.149995</v>
      </c>
      <c r="N46" s="2">
        <v>329.551279</v>
      </c>
      <c r="O46" s="2">
        <v>385.932252</v>
      </c>
      <c r="P46" s="2">
        <v>480.544972</v>
      </c>
      <c r="Q46" s="19">
        <v>1607.178498</v>
      </c>
      <c r="R46" s="2">
        <v>327.254071</v>
      </c>
      <c r="S46" s="2">
        <v>390.236076</v>
      </c>
      <c r="T46" s="2">
        <v>0</v>
      </c>
      <c r="U46" s="2">
        <v>0</v>
      </c>
      <c r="V46" s="19">
        <v>717.490147</v>
      </c>
      <c r="W46" s="62"/>
      <c r="X46" s="62"/>
    </row>
    <row r="47" spans="1:24" ht="12.75" customHeight="1">
      <c r="A47" s="9" t="s">
        <v>128</v>
      </c>
      <c r="B47" s="20" t="s">
        <v>44</v>
      </c>
      <c r="C47" s="83">
        <v>13020.97072</v>
      </c>
      <c r="D47" s="83">
        <v>12945.440348</v>
      </c>
      <c r="E47" s="83">
        <v>13122.672162</v>
      </c>
      <c r="F47" s="83">
        <v>12770.913285</v>
      </c>
      <c r="G47" s="84">
        <v>51859.996515000006</v>
      </c>
      <c r="H47" s="83">
        <v>13541.706711</v>
      </c>
      <c r="I47" s="83">
        <v>12424.438578</v>
      </c>
      <c r="J47" s="83">
        <v>12751.460769</v>
      </c>
      <c r="K47" s="83">
        <v>13117.419512</v>
      </c>
      <c r="L47" s="84">
        <v>51835.02557</v>
      </c>
      <c r="M47" s="2">
        <v>13005.166594</v>
      </c>
      <c r="N47" s="2">
        <v>13164.900861</v>
      </c>
      <c r="O47" s="2">
        <v>14046.446275</v>
      </c>
      <c r="P47" s="2">
        <v>13579.270453</v>
      </c>
      <c r="Q47" s="19">
        <v>53795.784182999996</v>
      </c>
      <c r="R47" s="2">
        <v>13625.073513</v>
      </c>
      <c r="S47" s="2">
        <v>13688.517255</v>
      </c>
      <c r="T47" s="2">
        <v>0</v>
      </c>
      <c r="U47" s="2">
        <v>0</v>
      </c>
      <c r="V47" s="19">
        <v>27313.590768000002</v>
      </c>
      <c r="W47" s="62"/>
      <c r="X47" s="62"/>
    </row>
    <row r="48" spans="1:24" ht="12.75" customHeight="1">
      <c r="A48" s="9" t="s">
        <v>42</v>
      </c>
      <c r="B48" s="20" t="s">
        <v>24</v>
      </c>
      <c r="C48" s="83">
        <v>379.968988</v>
      </c>
      <c r="D48" s="83">
        <v>339.149452</v>
      </c>
      <c r="E48" s="83">
        <v>407.979449</v>
      </c>
      <c r="F48" s="83">
        <v>330.798014</v>
      </c>
      <c r="G48" s="84">
        <v>1457.8959029999999</v>
      </c>
      <c r="H48" s="83">
        <v>315.004456</v>
      </c>
      <c r="I48" s="83">
        <v>352.135608</v>
      </c>
      <c r="J48" s="83">
        <v>337.594071</v>
      </c>
      <c r="K48" s="83">
        <v>278.889524</v>
      </c>
      <c r="L48" s="84">
        <v>1283.6236589999999</v>
      </c>
      <c r="M48" s="2">
        <v>275.651155</v>
      </c>
      <c r="N48" s="2">
        <v>310.350805</v>
      </c>
      <c r="O48" s="2">
        <v>280.588662</v>
      </c>
      <c r="P48" s="2">
        <v>329.431436</v>
      </c>
      <c r="Q48" s="19">
        <v>1196.022058</v>
      </c>
      <c r="R48" s="2">
        <v>283.039443</v>
      </c>
      <c r="S48" s="2">
        <v>336.561076</v>
      </c>
      <c r="T48" s="2">
        <v>0</v>
      </c>
      <c r="U48" s="2">
        <v>0</v>
      </c>
      <c r="V48" s="19">
        <v>619.6005190000001</v>
      </c>
      <c r="W48" s="62"/>
      <c r="X48" s="62"/>
    </row>
    <row r="49" spans="1:24" ht="12.75" customHeight="1">
      <c r="A49" s="9" t="s">
        <v>106</v>
      </c>
      <c r="B49" s="20" t="s">
        <v>27</v>
      </c>
      <c r="C49" s="83">
        <v>851.748239</v>
      </c>
      <c r="D49" s="83">
        <v>770.36438</v>
      </c>
      <c r="E49" s="83">
        <v>905.548337</v>
      </c>
      <c r="F49" s="83">
        <v>846.699986</v>
      </c>
      <c r="G49" s="84">
        <v>3374.360942</v>
      </c>
      <c r="H49" s="83">
        <v>894.821374</v>
      </c>
      <c r="I49" s="83">
        <v>756.543813</v>
      </c>
      <c r="J49" s="83">
        <v>974.732674</v>
      </c>
      <c r="K49" s="83">
        <v>771.648427</v>
      </c>
      <c r="L49" s="84">
        <v>3397.746288</v>
      </c>
      <c r="M49" s="2">
        <v>877.303154</v>
      </c>
      <c r="N49" s="2">
        <v>1274.333805</v>
      </c>
      <c r="O49" s="2">
        <v>1250.723737</v>
      </c>
      <c r="P49" s="2">
        <v>916.570432</v>
      </c>
      <c r="Q49" s="19">
        <v>4318.931128</v>
      </c>
      <c r="R49" s="2">
        <v>870.919749</v>
      </c>
      <c r="S49" s="2">
        <v>841.027972</v>
      </c>
      <c r="T49" s="2">
        <v>0</v>
      </c>
      <c r="U49" s="2">
        <v>0</v>
      </c>
      <c r="V49" s="19">
        <v>1711.947721</v>
      </c>
      <c r="W49" s="62"/>
      <c r="X49" s="62"/>
    </row>
    <row r="50" spans="1:24" ht="12.75" customHeight="1">
      <c r="A50" s="9" t="s">
        <v>43</v>
      </c>
      <c r="B50" s="20" t="s">
        <v>46</v>
      </c>
      <c r="C50" s="83">
        <v>1826.819653</v>
      </c>
      <c r="D50" s="83">
        <v>2071.020923</v>
      </c>
      <c r="E50" s="83">
        <v>1880.04602</v>
      </c>
      <c r="F50" s="83">
        <v>1861.249716</v>
      </c>
      <c r="G50" s="84">
        <v>7639.1363120000005</v>
      </c>
      <c r="H50" s="83">
        <v>1972.850691</v>
      </c>
      <c r="I50" s="83">
        <v>1937.31676</v>
      </c>
      <c r="J50" s="83">
        <v>1911.587764</v>
      </c>
      <c r="K50" s="83">
        <v>1827.414535</v>
      </c>
      <c r="L50" s="84">
        <v>7649.16975</v>
      </c>
      <c r="M50" s="2">
        <v>1541.204164</v>
      </c>
      <c r="N50" s="2">
        <v>1655.923104</v>
      </c>
      <c r="O50" s="2">
        <v>1681.63775</v>
      </c>
      <c r="P50" s="2">
        <v>1583.517376</v>
      </c>
      <c r="Q50" s="19">
        <v>6462.282394</v>
      </c>
      <c r="R50" s="2">
        <v>1571.307497</v>
      </c>
      <c r="S50" s="2">
        <v>1424.68808</v>
      </c>
      <c r="T50" s="2">
        <v>0</v>
      </c>
      <c r="U50" s="2">
        <v>0</v>
      </c>
      <c r="V50" s="19">
        <v>2995.9955769999997</v>
      </c>
      <c r="W50" s="62"/>
      <c r="X50" s="62"/>
    </row>
    <row r="51" spans="1:24" ht="12.75" customHeight="1">
      <c r="A51" s="9" t="s">
        <v>41</v>
      </c>
      <c r="B51" s="20" t="s">
        <v>45</v>
      </c>
      <c r="C51" s="83">
        <v>303.431126</v>
      </c>
      <c r="D51" s="83">
        <v>280.11398</v>
      </c>
      <c r="E51" s="83">
        <v>298.370247</v>
      </c>
      <c r="F51" s="83">
        <v>387.060429</v>
      </c>
      <c r="G51" s="84">
        <v>1268.975782</v>
      </c>
      <c r="H51" s="83">
        <v>423.031903</v>
      </c>
      <c r="I51" s="83">
        <v>281.462872</v>
      </c>
      <c r="J51" s="83">
        <v>290.99265</v>
      </c>
      <c r="K51" s="83">
        <v>382.394942</v>
      </c>
      <c r="L51" s="84">
        <v>1377.8823670000002</v>
      </c>
      <c r="M51" s="2">
        <v>389.285926</v>
      </c>
      <c r="N51" s="2">
        <v>487.395959</v>
      </c>
      <c r="O51" s="2">
        <v>413.634602</v>
      </c>
      <c r="P51" s="2">
        <v>402.679957</v>
      </c>
      <c r="Q51" s="19">
        <v>1692.996444</v>
      </c>
      <c r="R51" s="2">
        <v>478.253211</v>
      </c>
      <c r="S51" s="2">
        <v>423.065848</v>
      </c>
      <c r="T51" s="2">
        <v>0</v>
      </c>
      <c r="U51" s="2">
        <v>0</v>
      </c>
      <c r="V51" s="19">
        <v>901.319059</v>
      </c>
      <c r="W51" s="62"/>
      <c r="X51" s="62"/>
    </row>
    <row r="52" spans="1:24" ht="12.75" customHeight="1">
      <c r="A52" s="9" t="s">
        <v>107</v>
      </c>
      <c r="B52" s="20" t="s">
        <v>26</v>
      </c>
      <c r="C52" s="83">
        <v>1640.441055</v>
      </c>
      <c r="D52" s="83">
        <v>1542.269093</v>
      </c>
      <c r="E52" s="83">
        <v>1607.053698</v>
      </c>
      <c r="F52" s="83">
        <v>2183.980857</v>
      </c>
      <c r="G52" s="84">
        <v>6973.744703</v>
      </c>
      <c r="H52" s="83">
        <v>1715.203122</v>
      </c>
      <c r="I52" s="83">
        <v>1772.938792</v>
      </c>
      <c r="J52" s="83">
        <v>1729.382242</v>
      </c>
      <c r="K52" s="83">
        <v>1685.831336</v>
      </c>
      <c r="L52" s="84">
        <v>6903.355492</v>
      </c>
      <c r="M52" s="2">
        <v>1516.903815</v>
      </c>
      <c r="N52" s="2">
        <v>1299.849911</v>
      </c>
      <c r="O52" s="2">
        <v>1337.05256</v>
      </c>
      <c r="P52" s="2">
        <v>1282.015481</v>
      </c>
      <c r="Q52" s="19">
        <v>5435.821766999999</v>
      </c>
      <c r="R52" s="2">
        <v>1446.277096</v>
      </c>
      <c r="S52" s="2">
        <v>1205.02948</v>
      </c>
      <c r="T52" s="2">
        <v>0</v>
      </c>
      <c r="U52" s="2">
        <v>0</v>
      </c>
      <c r="V52" s="19">
        <v>2651.306576</v>
      </c>
      <c r="W52" s="62"/>
      <c r="X52" s="62"/>
    </row>
    <row r="53" spans="1:24" ht="12.75" customHeight="1">
      <c r="A53" s="9" t="s">
        <v>48</v>
      </c>
      <c r="B53" s="20" t="s">
        <v>25</v>
      </c>
      <c r="C53" s="83">
        <v>0</v>
      </c>
      <c r="D53" s="83">
        <v>0</v>
      </c>
      <c r="E53" s="83">
        <v>0</v>
      </c>
      <c r="F53" s="83">
        <v>0</v>
      </c>
      <c r="G53" s="84">
        <v>0</v>
      </c>
      <c r="H53" s="83">
        <v>0</v>
      </c>
      <c r="I53" s="83">
        <v>0</v>
      </c>
      <c r="J53" s="83">
        <v>0</v>
      </c>
      <c r="K53" s="83">
        <v>0</v>
      </c>
      <c r="L53" s="84">
        <v>0</v>
      </c>
      <c r="M53" s="2">
        <v>0</v>
      </c>
      <c r="N53" s="2">
        <v>0</v>
      </c>
      <c r="O53" s="2">
        <v>0</v>
      </c>
      <c r="P53" s="2">
        <v>0</v>
      </c>
      <c r="Q53" s="19">
        <v>0</v>
      </c>
      <c r="R53" s="2">
        <v>0</v>
      </c>
      <c r="S53" s="2">
        <v>0</v>
      </c>
      <c r="T53" s="2">
        <v>0</v>
      </c>
      <c r="U53" s="2">
        <v>0</v>
      </c>
      <c r="V53" s="19">
        <v>0</v>
      </c>
      <c r="W53" s="62"/>
      <c r="X53" s="62"/>
    </row>
    <row r="54" spans="1:24" ht="14.25">
      <c r="A54" s="16" t="s">
        <v>20</v>
      </c>
      <c r="B54" s="16"/>
      <c r="C54" s="52">
        <v>21887.844616</v>
      </c>
      <c r="D54" s="52">
        <v>22288.743003999996</v>
      </c>
      <c r="E54" s="52">
        <v>22484.13662</v>
      </c>
      <c r="F54" s="52">
        <v>23108.351248</v>
      </c>
      <c r="G54" s="85">
        <v>89769.075488</v>
      </c>
      <c r="H54" s="52">
        <v>23018.097788999996</v>
      </c>
      <c r="I54" s="52">
        <v>22015.112494000005</v>
      </c>
      <c r="J54" s="52">
        <v>22654.621098</v>
      </c>
      <c r="K54" s="52">
        <v>22737.080589999998</v>
      </c>
      <c r="L54" s="85">
        <v>90424.91197100001</v>
      </c>
      <c r="M54" s="52">
        <v>21671.094950000002</v>
      </c>
      <c r="N54" s="52">
        <v>22272.859780000003</v>
      </c>
      <c r="O54" s="52">
        <v>23177.775062</v>
      </c>
      <c r="P54" s="52">
        <v>22249.000513999996</v>
      </c>
      <c r="Q54" s="57">
        <v>89370.730306</v>
      </c>
      <c r="R54" s="52">
        <v>21987.817916000004</v>
      </c>
      <c r="S54" s="52">
        <v>21713.378476</v>
      </c>
      <c r="T54" s="52">
        <v>0</v>
      </c>
      <c r="U54" s="52">
        <v>0</v>
      </c>
      <c r="V54" s="57">
        <v>43701.196392000005</v>
      </c>
      <c r="W54" s="62"/>
      <c r="X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2014 Q2 Press Release</oddHeader>
    <oddFooter>&amp;L&amp;"Arial,Bold"&amp;11 Regional Trade Statistics, HMRC&amp;C&amp;"Arial,Bold"&amp;11 Page 14&amp;R&amp;"Arial,Bold"&amp;11 Issued 04 September 2014</oddFooter>
  </headerFooter>
</worksheet>
</file>

<file path=xl/worksheets/sheet16.xml><?xml version="1.0" encoding="utf-8"?>
<worksheet xmlns="http://schemas.openxmlformats.org/spreadsheetml/2006/main" xmlns:r="http://schemas.openxmlformats.org/officeDocument/2006/relationships">
  <sheetPr codeName="Sheet14"/>
  <dimension ref="A1:X57"/>
  <sheetViews>
    <sheetView showGridLines="0" zoomScale="75" zoomScaleNormal="75" workbookViewId="0" topLeftCell="A1">
      <selection activeCell="R25" sqref="R25"/>
    </sheetView>
  </sheetViews>
  <sheetFormatPr defaultColWidth="9.140625" defaultRowHeight="12.75"/>
  <cols>
    <col min="1" max="1" width="34.140625" style="58" customWidth="1"/>
    <col min="2" max="2" width="4.140625" style="58" bestFit="1" customWidth="1"/>
    <col min="3" max="16384" width="9.140625" style="58" customWidth="1"/>
  </cols>
  <sheetData>
    <row r="1" spans="1:2" ht="18">
      <c r="A1" s="25" t="s">
        <v>11</v>
      </c>
      <c r="B1" s="58" t="s">
        <v>58</v>
      </c>
    </row>
    <row r="2" spans="4:22" ht="12.75">
      <c r="D2" s="74"/>
      <c r="E2" s="74"/>
      <c r="F2" s="74"/>
      <c r="G2" s="74"/>
      <c r="H2" s="106"/>
      <c r="I2" s="106"/>
      <c r="J2" s="106"/>
      <c r="K2" s="106"/>
      <c r="L2" s="106"/>
      <c r="N2" s="80"/>
      <c r="O2" s="80"/>
      <c r="P2" s="80"/>
      <c r="Q2" s="80"/>
      <c r="R2" s="105" t="s">
        <v>100</v>
      </c>
      <c r="S2" s="105"/>
      <c r="T2" s="105"/>
      <c r="U2" s="105"/>
      <c r="V2" s="105"/>
    </row>
    <row r="3" spans="1:22" ht="14.25">
      <c r="A3" s="56" t="s">
        <v>36</v>
      </c>
      <c r="B3" s="53"/>
      <c r="C3" s="64" t="s">
        <v>118</v>
      </c>
      <c r="D3" s="64" t="s">
        <v>119</v>
      </c>
      <c r="E3" s="64" t="s">
        <v>120</v>
      </c>
      <c r="F3" s="64" t="s">
        <v>121</v>
      </c>
      <c r="G3" s="64" t="s">
        <v>133</v>
      </c>
      <c r="H3" s="64" t="s">
        <v>122</v>
      </c>
      <c r="I3" s="64" t="s">
        <v>123</v>
      </c>
      <c r="J3" s="64" t="s">
        <v>124</v>
      </c>
      <c r="K3" s="64" t="s">
        <v>125</v>
      </c>
      <c r="L3" s="64" t="s">
        <v>135</v>
      </c>
      <c r="M3" s="64" t="s">
        <v>129</v>
      </c>
      <c r="N3" s="64" t="s">
        <v>130</v>
      </c>
      <c r="O3" s="64" t="s">
        <v>131</v>
      </c>
      <c r="P3" s="64" t="s">
        <v>132</v>
      </c>
      <c r="Q3" s="64" t="s">
        <v>134</v>
      </c>
      <c r="R3" s="64" t="s">
        <v>139</v>
      </c>
      <c r="S3" s="64" t="s">
        <v>140</v>
      </c>
      <c r="T3" s="64" t="s">
        <v>141</v>
      </c>
      <c r="U3" s="64" t="s">
        <v>142</v>
      </c>
      <c r="V3" s="64" t="s">
        <v>143</v>
      </c>
    </row>
    <row r="4" spans="1:2" ht="19.5" customHeight="1">
      <c r="A4" s="15" t="s">
        <v>38</v>
      </c>
      <c r="B4" s="14"/>
    </row>
    <row r="5" spans="1:24" ht="12.75" customHeight="1">
      <c r="A5" s="9" t="str">
        <f aca="true" t="shared" si="0" ref="A5:A14">A18</f>
        <v>0 Food and Live Animals</v>
      </c>
      <c r="B5" s="24">
        <v>0</v>
      </c>
      <c r="C5" s="83">
        <v>146.006107</v>
      </c>
      <c r="D5" s="83">
        <v>170.159063</v>
      </c>
      <c r="E5" s="83">
        <v>159.213281</v>
      </c>
      <c r="F5" s="83">
        <v>181.267142</v>
      </c>
      <c r="G5" s="84">
        <v>656.645593</v>
      </c>
      <c r="H5" s="83">
        <v>151.689384</v>
      </c>
      <c r="I5" s="83">
        <v>121.99156</v>
      </c>
      <c r="J5" s="83">
        <v>118.988035</v>
      </c>
      <c r="K5" s="83">
        <v>124.344576</v>
      </c>
      <c r="L5" s="84">
        <v>517.013555</v>
      </c>
      <c r="M5" s="2">
        <v>107.192958</v>
      </c>
      <c r="N5" s="2">
        <v>108.973967</v>
      </c>
      <c r="O5" s="2">
        <v>114.448946</v>
      </c>
      <c r="P5" s="2">
        <v>121.065281</v>
      </c>
      <c r="Q5" s="19">
        <v>451.681152</v>
      </c>
      <c r="R5" s="2">
        <v>110.225086</v>
      </c>
      <c r="S5" s="2">
        <v>113.943632</v>
      </c>
      <c r="T5" s="2">
        <v>0</v>
      </c>
      <c r="U5" s="2">
        <v>0</v>
      </c>
      <c r="V5" s="19">
        <v>224.168718</v>
      </c>
      <c r="W5" s="62"/>
      <c r="X5" s="62"/>
    </row>
    <row r="6" spans="1:24" ht="12.75" customHeight="1">
      <c r="A6" s="9" t="str">
        <f t="shared" si="0"/>
        <v>1 Beverages and Tobacco</v>
      </c>
      <c r="B6" s="24">
        <f aca="true" t="shared" si="1" ref="B6:B14">B5+1</f>
        <v>1</v>
      </c>
      <c r="C6" s="83">
        <v>29.902753</v>
      </c>
      <c r="D6" s="83">
        <v>26.523964</v>
      </c>
      <c r="E6" s="83">
        <v>24.951954</v>
      </c>
      <c r="F6" s="83">
        <v>23.110007</v>
      </c>
      <c r="G6" s="84">
        <v>104.488678</v>
      </c>
      <c r="H6" s="83">
        <v>21.661238</v>
      </c>
      <c r="I6" s="83">
        <v>22.264517</v>
      </c>
      <c r="J6" s="83">
        <v>26.309394</v>
      </c>
      <c r="K6" s="83">
        <v>24.320558</v>
      </c>
      <c r="L6" s="84">
        <v>94.55570700000001</v>
      </c>
      <c r="M6" s="2">
        <v>24.685318</v>
      </c>
      <c r="N6" s="2">
        <v>23.753348</v>
      </c>
      <c r="O6" s="2">
        <v>19.848369</v>
      </c>
      <c r="P6" s="2">
        <v>19.894882</v>
      </c>
      <c r="Q6" s="19">
        <v>88.181917</v>
      </c>
      <c r="R6" s="2">
        <v>21.16839</v>
      </c>
      <c r="S6" s="2">
        <v>22.420668</v>
      </c>
      <c r="T6" s="2">
        <v>0</v>
      </c>
      <c r="U6" s="2">
        <v>0</v>
      </c>
      <c r="V6" s="19">
        <v>43.589057999999994</v>
      </c>
      <c r="W6" s="62"/>
      <c r="X6" s="62"/>
    </row>
    <row r="7" spans="1:24" ht="12.75" customHeight="1">
      <c r="A7" s="9" t="str">
        <f t="shared" si="0"/>
        <v>2 Crude Materials</v>
      </c>
      <c r="B7" s="24">
        <f t="shared" si="1"/>
        <v>2</v>
      </c>
      <c r="C7" s="83">
        <v>71.008418</v>
      </c>
      <c r="D7" s="83">
        <v>78.263167</v>
      </c>
      <c r="E7" s="83">
        <v>87.789849</v>
      </c>
      <c r="F7" s="83">
        <v>83.126742</v>
      </c>
      <c r="G7" s="84">
        <v>320.188176</v>
      </c>
      <c r="H7" s="83">
        <v>90.689313</v>
      </c>
      <c r="I7" s="83">
        <v>81.21743</v>
      </c>
      <c r="J7" s="83">
        <v>84.21886</v>
      </c>
      <c r="K7" s="83">
        <v>76.441232</v>
      </c>
      <c r="L7" s="84">
        <v>332.566835</v>
      </c>
      <c r="M7" s="2">
        <v>80.878454</v>
      </c>
      <c r="N7" s="2">
        <v>76.886999</v>
      </c>
      <c r="O7" s="2">
        <v>61.329729</v>
      </c>
      <c r="P7" s="2">
        <v>51.467942</v>
      </c>
      <c r="Q7" s="19">
        <v>270.563124</v>
      </c>
      <c r="R7" s="2">
        <v>54.580049</v>
      </c>
      <c r="S7" s="2">
        <v>56.481422</v>
      </c>
      <c r="T7" s="2">
        <v>0</v>
      </c>
      <c r="U7" s="2">
        <v>0</v>
      </c>
      <c r="V7" s="19">
        <v>111.06147100000001</v>
      </c>
      <c r="W7" s="62"/>
      <c r="X7" s="62"/>
    </row>
    <row r="8" spans="1:24" ht="12.75" customHeight="1">
      <c r="A8" s="9" t="str">
        <f t="shared" si="0"/>
        <v>3 Mineral Fuels</v>
      </c>
      <c r="B8" s="24">
        <f t="shared" si="1"/>
        <v>3</v>
      </c>
      <c r="C8" s="83">
        <v>22.497366</v>
      </c>
      <c r="D8" s="83">
        <v>47.005006</v>
      </c>
      <c r="E8" s="83">
        <v>13.271123</v>
      </c>
      <c r="F8" s="83">
        <v>1.097027</v>
      </c>
      <c r="G8" s="84">
        <v>83.87052200000001</v>
      </c>
      <c r="H8" s="83">
        <v>1.370865</v>
      </c>
      <c r="I8" s="83">
        <v>1.929103</v>
      </c>
      <c r="J8" s="83">
        <v>0.454068</v>
      </c>
      <c r="K8" s="83">
        <v>1.305945</v>
      </c>
      <c r="L8" s="84">
        <v>5.059981</v>
      </c>
      <c r="M8" s="2">
        <v>1.145562</v>
      </c>
      <c r="N8" s="2">
        <v>0.909986</v>
      </c>
      <c r="O8" s="2">
        <v>0.940912</v>
      </c>
      <c r="P8" s="2">
        <v>1.370384</v>
      </c>
      <c r="Q8" s="19">
        <v>4.366844</v>
      </c>
      <c r="R8" s="2">
        <v>0.590202</v>
      </c>
      <c r="S8" s="2">
        <v>1.405288</v>
      </c>
      <c r="T8" s="2">
        <v>0</v>
      </c>
      <c r="U8" s="2">
        <v>0</v>
      </c>
      <c r="V8" s="19">
        <v>1.9954900000000002</v>
      </c>
      <c r="W8" s="62"/>
      <c r="X8" s="62"/>
    </row>
    <row r="9" spans="1:24" ht="12.75" customHeight="1">
      <c r="A9" s="9" t="str">
        <f t="shared" si="0"/>
        <v>4 Animal and Vegetable Oils</v>
      </c>
      <c r="B9" s="24">
        <f t="shared" si="1"/>
        <v>4</v>
      </c>
      <c r="C9" s="83">
        <v>2.137953</v>
      </c>
      <c r="D9" s="83">
        <v>2.04007</v>
      </c>
      <c r="E9" s="83">
        <v>2.055059</v>
      </c>
      <c r="F9" s="83">
        <v>1.837622</v>
      </c>
      <c r="G9" s="84">
        <v>8.070704</v>
      </c>
      <c r="H9" s="83">
        <v>0.740971</v>
      </c>
      <c r="I9" s="83">
        <v>1.301328</v>
      </c>
      <c r="J9" s="83">
        <v>1.400571</v>
      </c>
      <c r="K9" s="83">
        <v>0.876514</v>
      </c>
      <c r="L9" s="84">
        <v>4.319384</v>
      </c>
      <c r="M9" s="2">
        <v>0.89594</v>
      </c>
      <c r="N9" s="2">
        <v>0.848385</v>
      </c>
      <c r="O9" s="2">
        <v>0.648324</v>
      </c>
      <c r="P9" s="2">
        <v>1.349337</v>
      </c>
      <c r="Q9" s="19">
        <v>3.741986</v>
      </c>
      <c r="R9" s="2">
        <v>1.104263</v>
      </c>
      <c r="S9" s="2">
        <v>0.891628</v>
      </c>
      <c r="T9" s="2">
        <v>0</v>
      </c>
      <c r="U9" s="2">
        <v>0</v>
      </c>
      <c r="V9" s="19">
        <v>1.9958909999999999</v>
      </c>
      <c r="W9" s="62"/>
      <c r="X9" s="62"/>
    </row>
    <row r="10" spans="1:24" ht="12.75" customHeight="1">
      <c r="A10" s="9" t="str">
        <f t="shared" si="0"/>
        <v>5 Chemicals</v>
      </c>
      <c r="B10" s="24">
        <f t="shared" si="1"/>
        <v>5</v>
      </c>
      <c r="C10" s="83">
        <v>175.909027</v>
      </c>
      <c r="D10" s="83">
        <v>175.001439</v>
      </c>
      <c r="E10" s="83">
        <v>185.515894</v>
      </c>
      <c r="F10" s="83">
        <v>201.88811</v>
      </c>
      <c r="G10" s="84">
        <v>738.31447</v>
      </c>
      <c r="H10" s="83">
        <v>193.31751</v>
      </c>
      <c r="I10" s="83">
        <v>188.089673</v>
      </c>
      <c r="J10" s="83">
        <v>178.605244</v>
      </c>
      <c r="K10" s="83">
        <v>187.44421</v>
      </c>
      <c r="L10" s="84">
        <v>747.456637</v>
      </c>
      <c r="M10" s="2">
        <v>211.953587</v>
      </c>
      <c r="N10" s="2">
        <v>205.732843</v>
      </c>
      <c r="O10" s="2">
        <v>199.41264</v>
      </c>
      <c r="P10" s="2">
        <v>206.909248</v>
      </c>
      <c r="Q10" s="19">
        <v>824.0083179999999</v>
      </c>
      <c r="R10" s="2">
        <v>214.79961</v>
      </c>
      <c r="S10" s="2">
        <v>230.049978</v>
      </c>
      <c r="T10" s="2">
        <v>0</v>
      </c>
      <c r="U10" s="2">
        <v>0</v>
      </c>
      <c r="V10" s="19">
        <v>444.84958800000004</v>
      </c>
      <c r="W10" s="62"/>
      <c r="X10" s="62"/>
    </row>
    <row r="11" spans="1:24" ht="12.75" customHeight="1">
      <c r="A11" s="9" t="str">
        <f t="shared" si="0"/>
        <v>6 Manufactured Goods</v>
      </c>
      <c r="B11" s="24">
        <f t="shared" si="1"/>
        <v>6</v>
      </c>
      <c r="C11" s="83">
        <v>305.434224</v>
      </c>
      <c r="D11" s="83">
        <v>309.546809</v>
      </c>
      <c r="E11" s="83">
        <v>304.377717</v>
      </c>
      <c r="F11" s="83">
        <v>297.703809</v>
      </c>
      <c r="G11" s="84">
        <v>1217.062559</v>
      </c>
      <c r="H11" s="83">
        <v>306.31525</v>
      </c>
      <c r="I11" s="83">
        <v>313.124977</v>
      </c>
      <c r="J11" s="83">
        <v>306.868931</v>
      </c>
      <c r="K11" s="83">
        <v>290.385726</v>
      </c>
      <c r="L11" s="84">
        <v>1216.694884</v>
      </c>
      <c r="M11" s="2">
        <v>309.606641</v>
      </c>
      <c r="N11" s="2">
        <v>323.060236</v>
      </c>
      <c r="O11" s="2">
        <v>320.596939</v>
      </c>
      <c r="P11" s="2">
        <v>305.912822</v>
      </c>
      <c r="Q11" s="19">
        <v>1259.176638</v>
      </c>
      <c r="R11" s="2">
        <v>313.772464</v>
      </c>
      <c r="S11" s="2">
        <v>321.116198</v>
      </c>
      <c r="T11" s="2">
        <v>0</v>
      </c>
      <c r="U11" s="2">
        <v>0</v>
      </c>
      <c r="V11" s="19">
        <v>634.8886620000001</v>
      </c>
      <c r="W11" s="62"/>
      <c r="X11" s="62"/>
    </row>
    <row r="12" spans="1:24" ht="12.75" customHeight="1">
      <c r="A12" s="9" t="str">
        <f t="shared" si="0"/>
        <v>7 Machinery and Transport</v>
      </c>
      <c r="B12" s="24">
        <f t="shared" si="1"/>
        <v>7</v>
      </c>
      <c r="C12" s="83">
        <v>1948.374279</v>
      </c>
      <c r="D12" s="83">
        <v>1972.403208</v>
      </c>
      <c r="E12" s="83">
        <v>1965.62692</v>
      </c>
      <c r="F12" s="83">
        <v>2082.400534</v>
      </c>
      <c r="G12" s="84">
        <v>7968.804941</v>
      </c>
      <c r="H12" s="83">
        <v>1995.432921</v>
      </c>
      <c r="I12" s="83">
        <v>1862.893218</v>
      </c>
      <c r="J12" s="83">
        <v>1857.117989</v>
      </c>
      <c r="K12" s="83">
        <v>2126.338477</v>
      </c>
      <c r="L12" s="84">
        <v>7841.782605</v>
      </c>
      <c r="M12" s="2">
        <v>2147.029775</v>
      </c>
      <c r="N12" s="2">
        <v>2194.354494</v>
      </c>
      <c r="O12" s="2">
        <v>2065.131209</v>
      </c>
      <c r="P12" s="2">
        <v>2198.098947</v>
      </c>
      <c r="Q12" s="19">
        <v>8604.614425</v>
      </c>
      <c r="R12" s="2">
        <v>2133.541711</v>
      </c>
      <c r="S12" s="2">
        <v>2225.082675</v>
      </c>
      <c r="T12" s="2">
        <v>0</v>
      </c>
      <c r="U12" s="2">
        <v>0</v>
      </c>
      <c r="V12" s="19">
        <v>4358.6243859999995</v>
      </c>
      <c r="W12" s="62"/>
      <c r="X12" s="62"/>
    </row>
    <row r="13" spans="1:24" ht="12.75" customHeight="1">
      <c r="A13" s="9" t="str">
        <f t="shared" si="0"/>
        <v>8 Miscellaneous Manufactures</v>
      </c>
      <c r="B13" s="24">
        <f t="shared" si="1"/>
        <v>8</v>
      </c>
      <c r="C13" s="83">
        <v>434.981339</v>
      </c>
      <c r="D13" s="83">
        <v>423.214985</v>
      </c>
      <c r="E13" s="83">
        <v>492.158951</v>
      </c>
      <c r="F13" s="83">
        <v>455.678935</v>
      </c>
      <c r="G13" s="84">
        <v>1806.0342099999998</v>
      </c>
      <c r="H13" s="83">
        <v>464.309208</v>
      </c>
      <c r="I13" s="83">
        <v>437.948961</v>
      </c>
      <c r="J13" s="83">
        <v>522.260043</v>
      </c>
      <c r="K13" s="83">
        <v>488.611606</v>
      </c>
      <c r="L13" s="84">
        <v>1913.129818</v>
      </c>
      <c r="M13" s="2">
        <v>521.326934</v>
      </c>
      <c r="N13" s="2">
        <v>504.056282</v>
      </c>
      <c r="O13" s="2">
        <v>554.033635</v>
      </c>
      <c r="P13" s="2">
        <v>532.70452</v>
      </c>
      <c r="Q13" s="19">
        <v>2112.121371</v>
      </c>
      <c r="R13" s="2">
        <v>544.131517</v>
      </c>
      <c r="S13" s="2">
        <v>515.186927</v>
      </c>
      <c r="T13" s="2">
        <v>0</v>
      </c>
      <c r="U13" s="2">
        <v>0</v>
      </c>
      <c r="V13" s="19">
        <v>1059.318444</v>
      </c>
      <c r="W13" s="62"/>
      <c r="X13" s="62"/>
    </row>
    <row r="14" spans="1:24" ht="12.75" customHeight="1">
      <c r="A14" s="9" t="str">
        <f t="shared" si="0"/>
        <v>9 Other commodities nes</v>
      </c>
      <c r="B14" s="24">
        <f t="shared" si="1"/>
        <v>9</v>
      </c>
      <c r="C14" s="83">
        <v>12.60014</v>
      </c>
      <c r="D14" s="83">
        <v>10.736823</v>
      </c>
      <c r="E14" s="83">
        <v>9.352763</v>
      </c>
      <c r="F14" s="83">
        <v>10.936676</v>
      </c>
      <c r="G14" s="84">
        <v>43.62640199999999</v>
      </c>
      <c r="H14" s="83">
        <v>10.507006</v>
      </c>
      <c r="I14" s="83">
        <v>7.989943</v>
      </c>
      <c r="J14" s="83">
        <v>12.169851</v>
      </c>
      <c r="K14" s="83">
        <v>11.204534</v>
      </c>
      <c r="L14" s="84">
        <v>41.871334000000004</v>
      </c>
      <c r="M14" s="2">
        <v>11.855949</v>
      </c>
      <c r="N14" s="2">
        <v>12.042757</v>
      </c>
      <c r="O14" s="2">
        <v>10.119082</v>
      </c>
      <c r="P14" s="2">
        <v>12.337298</v>
      </c>
      <c r="Q14" s="19">
        <v>46.355086</v>
      </c>
      <c r="R14" s="2">
        <v>11.439209</v>
      </c>
      <c r="S14" s="2">
        <v>10.688297</v>
      </c>
      <c r="T14" s="2">
        <v>0</v>
      </c>
      <c r="U14" s="2">
        <v>0</v>
      </c>
      <c r="V14" s="19">
        <v>22.127506</v>
      </c>
      <c r="W14" s="62"/>
      <c r="X14" s="62"/>
    </row>
    <row r="15" spans="1:24" ht="14.25">
      <c r="A15" s="16" t="s">
        <v>19</v>
      </c>
      <c r="B15" s="16"/>
      <c r="C15" s="52">
        <v>3148.8516059999997</v>
      </c>
      <c r="D15" s="52">
        <v>3214.8945340000005</v>
      </c>
      <c r="E15" s="52">
        <v>3244.313511</v>
      </c>
      <c r="F15" s="52">
        <v>3339.0466039999997</v>
      </c>
      <c r="G15" s="85">
        <v>12947.106254999999</v>
      </c>
      <c r="H15" s="52">
        <v>3236.033666</v>
      </c>
      <c r="I15" s="52">
        <v>3038.75071</v>
      </c>
      <c r="J15" s="52">
        <v>3108.3929860000003</v>
      </c>
      <c r="K15" s="52">
        <v>3331.273378</v>
      </c>
      <c r="L15" s="85">
        <v>12714.450739999998</v>
      </c>
      <c r="M15" s="52">
        <v>3416.571118</v>
      </c>
      <c r="N15" s="52">
        <v>3450.6192970000006</v>
      </c>
      <c r="O15" s="52">
        <v>3346.509785</v>
      </c>
      <c r="P15" s="52">
        <v>3451.110661</v>
      </c>
      <c r="Q15" s="57">
        <v>13664.810860999998</v>
      </c>
      <c r="R15" s="52">
        <v>3405.3525010000003</v>
      </c>
      <c r="S15" s="52">
        <v>3497.2667130000004</v>
      </c>
      <c r="T15" s="52">
        <v>0</v>
      </c>
      <c r="U15" s="52">
        <v>0</v>
      </c>
      <c r="V15" s="57">
        <v>6902.619213999999</v>
      </c>
      <c r="W15" s="62"/>
      <c r="X15" s="62"/>
    </row>
    <row r="16" spans="1:24" ht="12.75" customHeight="1">
      <c r="A16" s="46"/>
      <c r="B16" s="45"/>
      <c r="W16" s="62"/>
      <c r="X16" s="62"/>
    </row>
    <row r="17" spans="1:24" ht="19.5" customHeight="1">
      <c r="A17" s="15" t="s">
        <v>37</v>
      </c>
      <c r="B17" s="14"/>
      <c r="W17" s="62"/>
      <c r="X17" s="62"/>
    </row>
    <row r="18" spans="1:24" ht="12.75" customHeight="1">
      <c r="A18" s="21" t="s">
        <v>28</v>
      </c>
      <c r="B18" s="24">
        <v>0</v>
      </c>
      <c r="C18" s="83">
        <v>297.720632</v>
      </c>
      <c r="D18" s="83">
        <v>308.55446</v>
      </c>
      <c r="E18" s="83">
        <v>337.968389</v>
      </c>
      <c r="F18" s="83">
        <v>366.577405</v>
      </c>
      <c r="G18" s="84">
        <v>1310.820886</v>
      </c>
      <c r="H18" s="83">
        <v>361.776123</v>
      </c>
      <c r="I18" s="83">
        <v>356.52652</v>
      </c>
      <c r="J18" s="83">
        <v>310.032514</v>
      </c>
      <c r="K18" s="83">
        <v>304.780165</v>
      </c>
      <c r="L18" s="84">
        <v>1333.115322</v>
      </c>
      <c r="M18" s="2">
        <v>330.067839</v>
      </c>
      <c r="N18" s="2">
        <v>367.081812</v>
      </c>
      <c r="O18" s="2">
        <v>345.648581</v>
      </c>
      <c r="P18" s="2">
        <v>361.181852</v>
      </c>
      <c r="Q18" s="19">
        <v>1403.9800839999998</v>
      </c>
      <c r="R18" s="2">
        <v>331.48096</v>
      </c>
      <c r="S18" s="2">
        <v>319.688918</v>
      </c>
      <c r="T18" s="2">
        <v>0</v>
      </c>
      <c r="U18" s="2">
        <v>0</v>
      </c>
      <c r="V18" s="19">
        <v>651.1698779999999</v>
      </c>
      <c r="W18" s="62"/>
      <c r="X18" s="62"/>
    </row>
    <row r="19" spans="1:24" ht="12.75" customHeight="1">
      <c r="A19" s="21" t="s">
        <v>29</v>
      </c>
      <c r="B19" s="24">
        <f aca="true" t="shared" si="2" ref="B19:B27">B18+1</f>
        <v>1</v>
      </c>
      <c r="C19" s="83">
        <v>117.79545</v>
      </c>
      <c r="D19" s="83">
        <v>131.542583</v>
      </c>
      <c r="E19" s="83">
        <v>139.041904</v>
      </c>
      <c r="F19" s="83">
        <v>130.766336</v>
      </c>
      <c r="G19" s="84">
        <v>519.146273</v>
      </c>
      <c r="H19" s="83">
        <v>125.211922</v>
      </c>
      <c r="I19" s="83">
        <v>126.470956</v>
      </c>
      <c r="J19" s="83">
        <v>133.734345</v>
      </c>
      <c r="K19" s="83">
        <v>142.263883</v>
      </c>
      <c r="L19" s="84">
        <v>527.681106</v>
      </c>
      <c r="M19" s="2">
        <v>132.993248</v>
      </c>
      <c r="N19" s="2">
        <v>118.43227</v>
      </c>
      <c r="O19" s="2">
        <v>138.961529</v>
      </c>
      <c r="P19" s="2">
        <v>151.726696</v>
      </c>
      <c r="Q19" s="19">
        <v>542.1137430000001</v>
      </c>
      <c r="R19" s="2">
        <v>125.856539</v>
      </c>
      <c r="S19" s="2">
        <v>126.776235</v>
      </c>
      <c r="T19" s="2">
        <v>0</v>
      </c>
      <c r="U19" s="2">
        <v>0</v>
      </c>
      <c r="V19" s="19">
        <v>252.63277399999998</v>
      </c>
      <c r="W19" s="62"/>
      <c r="X19" s="62"/>
    </row>
    <row r="20" spans="1:24" ht="12.75" customHeight="1">
      <c r="A20" s="21" t="s">
        <v>30</v>
      </c>
      <c r="B20" s="24">
        <f t="shared" si="2"/>
        <v>2</v>
      </c>
      <c r="C20" s="83">
        <v>75.118989</v>
      </c>
      <c r="D20" s="83">
        <v>81.982958</v>
      </c>
      <c r="E20" s="83">
        <v>80.830819</v>
      </c>
      <c r="F20" s="83">
        <v>71.594269</v>
      </c>
      <c r="G20" s="84">
        <v>309.527035</v>
      </c>
      <c r="H20" s="83">
        <v>113.173209</v>
      </c>
      <c r="I20" s="83">
        <v>82.312051</v>
      </c>
      <c r="J20" s="83">
        <v>74.129146</v>
      </c>
      <c r="K20" s="83">
        <v>106.928673</v>
      </c>
      <c r="L20" s="84">
        <v>376.543079</v>
      </c>
      <c r="M20" s="2">
        <v>128.200136</v>
      </c>
      <c r="N20" s="2">
        <v>189.182138</v>
      </c>
      <c r="O20" s="2">
        <v>118.434408</v>
      </c>
      <c r="P20" s="2">
        <v>73.186335</v>
      </c>
      <c r="Q20" s="19">
        <v>509.003017</v>
      </c>
      <c r="R20" s="2">
        <v>89.799562</v>
      </c>
      <c r="S20" s="2">
        <v>92.126656</v>
      </c>
      <c r="T20" s="2">
        <v>0</v>
      </c>
      <c r="U20" s="2">
        <v>0</v>
      </c>
      <c r="V20" s="19">
        <v>181.926218</v>
      </c>
      <c r="W20" s="62"/>
      <c r="X20" s="62"/>
    </row>
    <row r="21" spans="1:24" ht="12.75" customHeight="1">
      <c r="A21" s="21" t="s">
        <v>31</v>
      </c>
      <c r="B21" s="24">
        <f t="shared" si="2"/>
        <v>3</v>
      </c>
      <c r="C21" s="83">
        <v>23.011523</v>
      </c>
      <c r="D21" s="83">
        <v>25.61086</v>
      </c>
      <c r="E21" s="83">
        <v>33.696585</v>
      </c>
      <c r="F21" s="83">
        <v>28.30987</v>
      </c>
      <c r="G21" s="84">
        <v>110.628838</v>
      </c>
      <c r="H21" s="83">
        <v>85.4878</v>
      </c>
      <c r="I21" s="83">
        <v>39.618532</v>
      </c>
      <c r="J21" s="83">
        <v>56.702705</v>
      </c>
      <c r="K21" s="83">
        <v>55.20359</v>
      </c>
      <c r="L21" s="84">
        <v>237.01262699999998</v>
      </c>
      <c r="M21" s="2">
        <v>70.930585</v>
      </c>
      <c r="N21" s="2">
        <v>37.552078</v>
      </c>
      <c r="O21" s="2">
        <v>50.443967</v>
      </c>
      <c r="P21" s="2">
        <v>37.818101</v>
      </c>
      <c r="Q21" s="19">
        <v>196.744731</v>
      </c>
      <c r="R21" s="2">
        <v>46.543514</v>
      </c>
      <c r="S21" s="2">
        <v>46.919211</v>
      </c>
      <c r="T21" s="2">
        <v>0</v>
      </c>
      <c r="U21" s="2">
        <v>0</v>
      </c>
      <c r="V21" s="19">
        <v>93.462725</v>
      </c>
      <c r="W21" s="62"/>
      <c r="X21" s="62"/>
    </row>
    <row r="22" spans="1:24" ht="12.75" customHeight="1">
      <c r="A22" s="9" t="s">
        <v>32</v>
      </c>
      <c r="B22" s="24">
        <f t="shared" si="2"/>
        <v>4</v>
      </c>
      <c r="C22" s="83">
        <v>1.826289</v>
      </c>
      <c r="D22" s="83">
        <v>2.154393</v>
      </c>
      <c r="E22" s="83">
        <v>3.075368</v>
      </c>
      <c r="F22" s="83">
        <v>1.777071</v>
      </c>
      <c r="G22" s="84">
        <v>8.833121</v>
      </c>
      <c r="H22" s="83">
        <v>3.282453</v>
      </c>
      <c r="I22" s="83">
        <v>3.010693</v>
      </c>
      <c r="J22" s="83">
        <v>2.059029</v>
      </c>
      <c r="K22" s="83">
        <v>2.273598</v>
      </c>
      <c r="L22" s="84">
        <v>10.625773</v>
      </c>
      <c r="M22" s="2">
        <v>1.66144</v>
      </c>
      <c r="N22" s="2">
        <v>2.59164</v>
      </c>
      <c r="O22" s="2">
        <v>2.064028</v>
      </c>
      <c r="P22" s="2">
        <v>2.373685</v>
      </c>
      <c r="Q22" s="19">
        <v>8.690793</v>
      </c>
      <c r="R22" s="2">
        <v>2.168699</v>
      </c>
      <c r="S22" s="2">
        <v>2.049407</v>
      </c>
      <c r="T22" s="2">
        <v>0</v>
      </c>
      <c r="U22" s="2">
        <v>0</v>
      </c>
      <c r="V22" s="19">
        <v>4.218106000000001</v>
      </c>
      <c r="W22" s="62"/>
      <c r="X22" s="62"/>
    </row>
    <row r="23" spans="1:24" ht="12.75" customHeight="1">
      <c r="A23" s="21" t="s">
        <v>33</v>
      </c>
      <c r="B23" s="24">
        <f t="shared" si="2"/>
        <v>5</v>
      </c>
      <c r="C23" s="83">
        <v>239.816267</v>
      </c>
      <c r="D23" s="83">
        <v>271.262257</v>
      </c>
      <c r="E23" s="83">
        <v>284.092391</v>
      </c>
      <c r="F23" s="83">
        <v>228.345811</v>
      </c>
      <c r="G23" s="84">
        <v>1023.5167260000001</v>
      </c>
      <c r="H23" s="83">
        <v>270.258005</v>
      </c>
      <c r="I23" s="83">
        <v>273.588695</v>
      </c>
      <c r="J23" s="83">
        <v>279.264351</v>
      </c>
      <c r="K23" s="83">
        <v>264.894526</v>
      </c>
      <c r="L23" s="84">
        <v>1088.0055770000001</v>
      </c>
      <c r="M23" s="2">
        <v>254.114401</v>
      </c>
      <c r="N23" s="2">
        <v>296.348555</v>
      </c>
      <c r="O23" s="2">
        <v>307.097613</v>
      </c>
      <c r="P23" s="2">
        <v>287.383467</v>
      </c>
      <c r="Q23" s="19">
        <v>1144.9440359999999</v>
      </c>
      <c r="R23" s="2">
        <v>268.215763</v>
      </c>
      <c r="S23" s="2">
        <v>287.722061</v>
      </c>
      <c r="T23" s="2">
        <v>0</v>
      </c>
      <c r="U23" s="2">
        <v>0</v>
      </c>
      <c r="V23" s="19">
        <v>555.937824</v>
      </c>
      <c r="W23" s="62"/>
      <c r="X23" s="62"/>
    </row>
    <row r="24" spans="1:24" ht="12.75" customHeight="1">
      <c r="A24" s="21" t="s">
        <v>34</v>
      </c>
      <c r="B24" s="24">
        <f t="shared" si="2"/>
        <v>6</v>
      </c>
      <c r="C24" s="83">
        <v>413.235874</v>
      </c>
      <c r="D24" s="83">
        <v>430.857706</v>
      </c>
      <c r="E24" s="83">
        <v>421.290011</v>
      </c>
      <c r="F24" s="83">
        <v>405.06846</v>
      </c>
      <c r="G24" s="84">
        <v>1670.452051</v>
      </c>
      <c r="H24" s="83">
        <v>425.378124</v>
      </c>
      <c r="I24" s="83">
        <v>422.127684</v>
      </c>
      <c r="J24" s="83">
        <v>397.762456</v>
      </c>
      <c r="K24" s="83">
        <v>377.790768</v>
      </c>
      <c r="L24" s="84">
        <v>1623.0590320000001</v>
      </c>
      <c r="M24" s="2">
        <v>409.524032</v>
      </c>
      <c r="N24" s="2">
        <v>404.246675</v>
      </c>
      <c r="O24" s="2">
        <v>428.849225</v>
      </c>
      <c r="P24" s="2">
        <v>406.645546</v>
      </c>
      <c r="Q24" s="19">
        <v>1649.2654779999998</v>
      </c>
      <c r="R24" s="2">
        <v>402.311625</v>
      </c>
      <c r="S24" s="2">
        <v>416.311741</v>
      </c>
      <c r="T24" s="2">
        <v>0</v>
      </c>
      <c r="U24" s="2">
        <v>0</v>
      </c>
      <c r="V24" s="19">
        <v>818.623366</v>
      </c>
      <c r="W24" s="62"/>
      <c r="X24" s="62"/>
    </row>
    <row r="25" spans="1:24" ht="12.75" customHeight="1">
      <c r="A25" s="9" t="s">
        <v>35</v>
      </c>
      <c r="B25" s="24">
        <f t="shared" si="2"/>
        <v>7</v>
      </c>
      <c r="C25" s="83">
        <v>2231.440595</v>
      </c>
      <c r="D25" s="83">
        <v>2093.015869</v>
      </c>
      <c r="E25" s="83">
        <v>2097.554778</v>
      </c>
      <c r="F25" s="83">
        <v>2152.826411</v>
      </c>
      <c r="G25" s="84">
        <v>8574.837653</v>
      </c>
      <c r="H25" s="83">
        <v>2262.926866</v>
      </c>
      <c r="I25" s="83">
        <v>2246.528845</v>
      </c>
      <c r="J25" s="83">
        <v>2308.745815</v>
      </c>
      <c r="K25" s="83">
        <v>2632.232797</v>
      </c>
      <c r="L25" s="84">
        <v>9450.434323</v>
      </c>
      <c r="M25" s="2">
        <v>2415.841491</v>
      </c>
      <c r="N25" s="2">
        <v>2598.989409</v>
      </c>
      <c r="O25" s="2">
        <v>2808.230695</v>
      </c>
      <c r="P25" s="2">
        <v>2824.329977</v>
      </c>
      <c r="Q25" s="19">
        <v>10647.391572</v>
      </c>
      <c r="R25" s="2">
        <v>2470.321559</v>
      </c>
      <c r="S25" s="2">
        <v>2568.781144</v>
      </c>
      <c r="T25" s="2">
        <v>0</v>
      </c>
      <c r="U25" s="2">
        <v>0</v>
      </c>
      <c r="V25" s="19">
        <v>5039.1027030000005</v>
      </c>
      <c r="W25" s="62"/>
      <c r="X25" s="62"/>
    </row>
    <row r="26" spans="1:24" ht="12.75" customHeight="1">
      <c r="A26" s="21" t="s">
        <v>1</v>
      </c>
      <c r="B26" s="24">
        <f t="shared" si="2"/>
        <v>8</v>
      </c>
      <c r="C26" s="83">
        <v>754.552039</v>
      </c>
      <c r="D26" s="83">
        <v>711.636487</v>
      </c>
      <c r="E26" s="83">
        <v>840.549026</v>
      </c>
      <c r="F26" s="83">
        <v>760.096028</v>
      </c>
      <c r="G26" s="84">
        <v>3066.83358</v>
      </c>
      <c r="H26" s="83">
        <v>746.358704</v>
      </c>
      <c r="I26" s="83">
        <v>726.317138</v>
      </c>
      <c r="J26" s="83">
        <v>853.226447</v>
      </c>
      <c r="K26" s="83">
        <v>773.453666</v>
      </c>
      <c r="L26" s="84">
        <v>3099.355955</v>
      </c>
      <c r="M26" s="2">
        <v>806.949057</v>
      </c>
      <c r="N26" s="2">
        <v>749.567978</v>
      </c>
      <c r="O26" s="2">
        <v>881.893388</v>
      </c>
      <c r="P26" s="2">
        <v>800.848876</v>
      </c>
      <c r="Q26" s="19">
        <v>3239.2592990000003</v>
      </c>
      <c r="R26" s="2">
        <v>784.439639</v>
      </c>
      <c r="S26" s="2">
        <v>763.169934</v>
      </c>
      <c r="T26" s="2">
        <v>0</v>
      </c>
      <c r="U26" s="2">
        <v>0</v>
      </c>
      <c r="V26" s="19">
        <v>1547.6095730000002</v>
      </c>
      <c r="W26" s="62"/>
      <c r="X26" s="62"/>
    </row>
    <row r="27" spans="1:24" ht="12.75" customHeight="1">
      <c r="A27" s="21" t="s">
        <v>0</v>
      </c>
      <c r="B27" s="24">
        <f t="shared" si="2"/>
        <v>9</v>
      </c>
      <c r="C27" s="83">
        <v>32.692018</v>
      </c>
      <c r="D27" s="83">
        <v>29.374062</v>
      </c>
      <c r="E27" s="83">
        <v>42.592848</v>
      </c>
      <c r="F27" s="83">
        <v>59.616552</v>
      </c>
      <c r="G27" s="84">
        <v>164.27548000000002</v>
      </c>
      <c r="H27" s="83">
        <v>77.462631</v>
      </c>
      <c r="I27" s="83">
        <v>69.185236</v>
      </c>
      <c r="J27" s="83">
        <v>17.685893</v>
      </c>
      <c r="K27" s="83">
        <v>14.438274</v>
      </c>
      <c r="L27" s="84">
        <v>178.77203400000002</v>
      </c>
      <c r="M27" s="2">
        <v>13.355335</v>
      </c>
      <c r="N27" s="2">
        <v>15.128073</v>
      </c>
      <c r="O27" s="2">
        <v>13.013434</v>
      </c>
      <c r="P27" s="2">
        <v>22.585902</v>
      </c>
      <c r="Q27" s="19">
        <v>64.082744</v>
      </c>
      <c r="R27" s="2">
        <v>35.288657</v>
      </c>
      <c r="S27" s="2">
        <v>34.338511</v>
      </c>
      <c r="T27" s="2">
        <v>0</v>
      </c>
      <c r="U27" s="2">
        <v>0</v>
      </c>
      <c r="V27" s="19">
        <v>69.627168</v>
      </c>
      <c r="W27" s="62"/>
      <c r="X27" s="62"/>
    </row>
    <row r="28" spans="1:24" ht="12" customHeight="1">
      <c r="A28" s="16" t="s">
        <v>20</v>
      </c>
      <c r="B28" s="16"/>
      <c r="C28" s="52">
        <v>4187.2096759999995</v>
      </c>
      <c r="D28" s="52">
        <v>4085.9916349999994</v>
      </c>
      <c r="E28" s="52">
        <v>4280.692119</v>
      </c>
      <c r="F28" s="52">
        <v>4204.978213</v>
      </c>
      <c r="G28" s="85">
        <v>16758.871643</v>
      </c>
      <c r="H28" s="52">
        <v>4471.315837</v>
      </c>
      <c r="I28" s="52">
        <v>4345.68635</v>
      </c>
      <c r="J28" s="52">
        <v>4433.342701</v>
      </c>
      <c r="K28" s="52">
        <v>4674.259940000001</v>
      </c>
      <c r="L28" s="85">
        <v>17924.604828</v>
      </c>
      <c r="M28" s="52">
        <v>4563.637564000001</v>
      </c>
      <c r="N28" s="52">
        <v>4779.120628</v>
      </c>
      <c r="O28" s="52">
        <v>5094.636868000001</v>
      </c>
      <c r="P28" s="52">
        <v>4968.080437</v>
      </c>
      <c r="Q28" s="57">
        <v>19405.475497</v>
      </c>
      <c r="R28" s="52">
        <v>4556.426517</v>
      </c>
      <c r="S28" s="52">
        <v>4657.883818</v>
      </c>
      <c r="T28" s="52">
        <v>0</v>
      </c>
      <c r="U28" s="52">
        <v>0</v>
      </c>
      <c r="V28" s="57">
        <v>9214.310335000002</v>
      </c>
      <c r="W28" s="62"/>
      <c r="X28" s="62"/>
    </row>
    <row r="29" spans="1:24" ht="12.75" customHeight="1">
      <c r="A29" s="17"/>
      <c r="B29" s="17"/>
      <c r="W29" s="62"/>
      <c r="X29" s="62"/>
    </row>
    <row r="30" spans="1:24" ht="12.75" customHeight="1">
      <c r="A30" s="17"/>
      <c r="B30" s="17"/>
      <c r="D30" s="74"/>
      <c r="E30" s="74"/>
      <c r="F30" s="74"/>
      <c r="G30" s="74"/>
      <c r="H30" s="106"/>
      <c r="I30" s="106"/>
      <c r="J30" s="106"/>
      <c r="K30" s="106"/>
      <c r="L30" s="106"/>
      <c r="N30" s="80"/>
      <c r="O30" s="80"/>
      <c r="P30" s="80"/>
      <c r="Q30" s="80"/>
      <c r="R30" s="105" t="s">
        <v>100</v>
      </c>
      <c r="S30" s="105"/>
      <c r="T30" s="105"/>
      <c r="U30" s="105"/>
      <c r="V30" s="105"/>
      <c r="W30" s="62"/>
      <c r="X30" s="62"/>
    </row>
    <row r="31" spans="1:24" ht="14.25">
      <c r="A31" s="56" t="s">
        <v>36</v>
      </c>
      <c r="B31" s="53"/>
      <c r="C31" s="64" t="s">
        <v>118</v>
      </c>
      <c r="D31" s="64" t="s">
        <v>119</v>
      </c>
      <c r="E31" s="64" t="s">
        <v>120</v>
      </c>
      <c r="F31" s="64" t="s">
        <v>121</v>
      </c>
      <c r="G31" s="64" t="s">
        <v>133</v>
      </c>
      <c r="H31" s="64" t="s">
        <v>122</v>
      </c>
      <c r="I31" s="64" t="s">
        <v>123</v>
      </c>
      <c r="J31" s="64" t="s">
        <v>124</v>
      </c>
      <c r="K31" s="64" t="s">
        <v>125</v>
      </c>
      <c r="L31" s="64" t="s">
        <v>135</v>
      </c>
      <c r="M31" s="64" t="s">
        <v>129</v>
      </c>
      <c r="N31" s="64" t="s">
        <v>130</v>
      </c>
      <c r="O31" s="64" t="s">
        <v>131</v>
      </c>
      <c r="P31" s="64" t="s">
        <v>132</v>
      </c>
      <c r="Q31" s="64" t="s">
        <v>134</v>
      </c>
      <c r="R31" s="64" t="s">
        <v>139</v>
      </c>
      <c r="S31" s="64" t="s">
        <v>140</v>
      </c>
      <c r="T31" s="64" t="s">
        <v>141</v>
      </c>
      <c r="U31" s="64" t="s">
        <v>142</v>
      </c>
      <c r="V31" s="64" t="s">
        <v>143</v>
      </c>
      <c r="W31" s="62"/>
      <c r="X31" s="62"/>
    </row>
    <row r="32" spans="1:24" ht="19.5" customHeight="1">
      <c r="A32" s="23" t="s">
        <v>49</v>
      </c>
      <c r="B32" s="15"/>
      <c r="W32" s="62"/>
      <c r="X32" s="62"/>
    </row>
    <row r="33" spans="1:24" ht="12.75" customHeight="1">
      <c r="A33" s="9" t="s">
        <v>40</v>
      </c>
      <c r="B33" s="5" t="str">
        <f aca="true" t="shared" si="3" ref="B33:B41">B45</f>
        <v>A</v>
      </c>
      <c r="C33" s="83">
        <v>458.555203</v>
      </c>
      <c r="D33" s="83">
        <v>441.110763</v>
      </c>
      <c r="E33" s="83">
        <v>470.523142</v>
      </c>
      <c r="F33" s="83">
        <v>475.767973</v>
      </c>
      <c r="G33" s="84">
        <v>1845.957081</v>
      </c>
      <c r="H33" s="83">
        <v>429.066649</v>
      </c>
      <c r="I33" s="83">
        <v>403.31081</v>
      </c>
      <c r="J33" s="83">
        <v>448.521735</v>
      </c>
      <c r="K33" s="83">
        <v>604.036237</v>
      </c>
      <c r="L33" s="84">
        <v>1884.935431</v>
      </c>
      <c r="M33" s="2">
        <v>471.613313</v>
      </c>
      <c r="N33" s="2">
        <v>481.889515</v>
      </c>
      <c r="O33" s="2">
        <v>473.354466</v>
      </c>
      <c r="P33" s="2">
        <v>457.246356</v>
      </c>
      <c r="Q33" s="19">
        <v>1884.10365</v>
      </c>
      <c r="R33" s="2">
        <v>479.128254</v>
      </c>
      <c r="S33" s="2">
        <v>464.333039</v>
      </c>
      <c r="T33" s="2">
        <v>0</v>
      </c>
      <c r="U33" s="2">
        <v>0</v>
      </c>
      <c r="V33" s="19">
        <v>943.4612930000001</v>
      </c>
      <c r="W33" s="62"/>
      <c r="X33" s="62"/>
    </row>
    <row r="34" spans="1:24" ht="12.75" customHeight="1">
      <c r="A34" s="9" t="s">
        <v>105</v>
      </c>
      <c r="B34" s="5" t="str">
        <f t="shared" si="3"/>
        <v>B</v>
      </c>
      <c r="C34" s="83">
        <v>32.842017</v>
      </c>
      <c r="D34" s="83">
        <v>35.346246</v>
      </c>
      <c r="E34" s="83">
        <v>39.224776</v>
      </c>
      <c r="F34" s="83">
        <v>40.423623</v>
      </c>
      <c r="G34" s="84">
        <v>147.836662</v>
      </c>
      <c r="H34" s="83">
        <v>58.090219</v>
      </c>
      <c r="I34" s="83">
        <v>80.029119</v>
      </c>
      <c r="J34" s="83">
        <v>50.055692</v>
      </c>
      <c r="K34" s="83">
        <v>47.861301</v>
      </c>
      <c r="L34" s="84">
        <v>236.036331</v>
      </c>
      <c r="M34" s="2">
        <v>95.291318</v>
      </c>
      <c r="N34" s="2">
        <v>103.188444</v>
      </c>
      <c r="O34" s="2">
        <v>81.278234</v>
      </c>
      <c r="P34" s="2">
        <v>32.727186</v>
      </c>
      <c r="Q34" s="19">
        <v>312.485182</v>
      </c>
      <c r="R34" s="2">
        <v>36.690963</v>
      </c>
      <c r="S34" s="2">
        <v>85.706238</v>
      </c>
      <c r="T34" s="2">
        <v>0</v>
      </c>
      <c r="U34" s="2">
        <v>0</v>
      </c>
      <c r="V34" s="19">
        <v>122.397201</v>
      </c>
      <c r="W34" s="62"/>
      <c r="X34" s="62"/>
    </row>
    <row r="35" spans="1:24" ht="12.75" customHeight="1">
      <c r="A35" s="9" t="s">
        <v>128</v>
      </c>
      <c r="B35" s="5" t="str">
        <f t="shared" si="3"/>
        <v>C</v>
      </c>
      <c r="C35" s="83">
        <v>1925.039724</v>
      </c>
      <c r="D35" s="83">
        <v>1898.510116</v>
      </c>
      <c r="E35" s="83">
        <v>1877.043517</v>
      </c>
      <c r="F35" s="83">
        <v>1929.222513</v>
      </c>
      <c r="G35" s="84">
        <v>7629.815869999999</v>
      </c>
      <c r="H35" s="83">
        <v>1975.266575</v>
      </c>
      <c r="I35" s="83">
        <v>1767.984957</v>
      </c>
      <c r="J35" s="83">
        <v>1805.524716</v>
      </c>
      <c r="K35" s="83">
        <v>1897.20933</v>
      </c>
      <c r="L35" s="84">
        <v>7445.985578</v>
      </c>
      <c r="M35" s="2">
        <v>2050.010473</v>
      </c>
      <c r="N35" s="2">
        <v>2017.691445</v>
      </c>
      <c r="O35" s="2">
        <v>1920.408475</v>
      </c>
      <c r="P35" s="2">
        <v>2013.979434</v>
      </c>
      <c r="Q35" s="19">
        <v>8002.089827</v>
      </c>
      <c r="R35" s="2">
        <v>2110.256686</v>
      </c>
      <c r="S35" s="2">
        <v>2063.40761</v>
      </c>
      <c r="T35" s="2">
        <v>0</v>
      </c>
      <c r="U35" s="2">
        <v>0</v>
      </c>
      <c r="V35" s="19">
        <v>4173.664296000001</v>
      </c>
      <c r="W35" s="62"/>
      <c r="X35" s="62"/>
    </row>
    <row r="36" spans="1:24" ht="12.75" customHeight="1">
      <c r="A36" s="9" t="s">
        <v>42</v>
      </c>
      <c r="B36" s="5" t="str">
        <f t="shared" si="3"/>
        <v>D</v>
      </c>
      <c r="C36" s="83">
        <v>55.756749</v>
      </c>
      <c r="D36" s="83">
        <v>30.70126</v>
      </c>
      <c r="E36" s="83">
        <v>37.335187</v>
      </c>
      <c r="F36" s="83">
        <v>50.62587</v>
      </c>
      <c r="G36" s="84">
        <v>174.419066</v>
      </c>
      <c r="H36" s="83">
        <v>57.069084</v>
      </c>
      <c r="I36" s="83">
        <v>35.859537</v>
      </c>
      <c r="J36" s="83">
        <v>57.177051</v>
      </c>
      <c r="K36" s="83">
        <v>50.975698</v>
      </c>
      <c r="L36" s="84">
        <v>201.08137</v>
      </c>
      <c r="M36" s="2">
        <v>48.99126</v>
      </c>
      <c r="N36" s="2">
        <v>40.671194</v>
      </c>
      <c r="O36" s="2">
        <v>53.228427</v>
      </c>
      <c r="P36" s="2">
        <v>49.628382</v>
      </c>
      <c r="Q36" s="19">
        <v>192.51926300000002</v>
      </c>
      <c r="R36" s="2">
        <v>50.826822</v>
      </c>
      <c r="S36" s="2">
        <v>77.877653</v>
      </c>
      <c r="T36" s="2">
        <v>0</v>
      </c>
      <c r="U36" s="2">
        <v>0</v>
      </c>
      <c r="V36" s="19">
        <v>128.704475</v>
      </c>
      <c r="W36" s="62"/>
      <c r="X36" s="62"/>
    </row>
    <row r="37" spans="1:24" ht="12.75" customHeight="1">
      <c r="A37" s="9" t="s">
        <v>106</v>
      </c>
      <c r="B37" s="5" t="str">
        <f t="shared" si="3"/>
        <v>F</v>
      </c>
      <c r="C37" s="83">
        <v>160.55702</v>
      </c>
      <c r="D37" s="83">
        <v>219.128982</v>
      </c>
      <c r="E37" s="83">
        <v>202.219164</v>
      </c>
      <c r="F37" s="83">
        <v>220.393891</v>
      </c>
      <c r="G37" s="84">
        <v>802.299057</v>
      </c>
      <c r="H37" s="83">
        <v>171.166917</v>
      </c>
      <c r="I37" s="83">
        <v>160.440075</v>
      </c>
      <c r="J37" s="83">
        <v>155.747961</v>
      </c>
      <c r="K37" s="83">
        <v>164.429266</v>
      </c>
      <c r="L37" s="84">
        <v>651.784219</v>
      </c>
      <c r="M37" s="2">
        <v>183.657213</v>
      </c>
      <c r="N37" s="2">
        <v>200.360975</v>
      </c>
      <c r="O37" s="2">
        <v>182.19767</v>
      </c>
      <c r="P37" s="2">
        <v>322.387243</v>
      </c>
      <c r="Q37" s="19">
        <v>888.603101</v>
      </c>
      <c r="R37" s="2">
        <v>175.927808</v>
      </c>
      <c r="S37" s="2">
        <v>186.14984</v>
      </c>
      <c r="T37" s="2">
        <v>0</v>
      </c>
      <c r="U37" s="2">
        <v>0</v>
      </c>
      <c r="V37" s="19">
        <v>362.077648</v>
      </c>
      <c r="W37" s="62"/>
      <c r="X37" s="62"/>
    </row>
    <row r="38" spans="1:24" ht="12.75" customHeight="1">
      <c r="A38" s="9" t="s">
        <v>43</v>
      </c>
      <c r="B38" s="5" t="str">
        <f t="shared" si="3"/>
        <v>G</v>
      </c>
      <c r="C38" s="83">
        <v>367.825563</v>
      </c>
      <c r="D38" s="83">
        <v>364.012635</v>
      </c>
      <c r="E38" s="83">
        <v>385.04932</v>
      </c>
      <c r="F38" s="83">
        <v>429.597015</v>
      </c>
      <c r="G38" s="84">
        <v>1546.484533</v>
      </c>
      <c r="H38" s="83">
        <v>394.539279</v>
      </c>
      <c r="I38" s="83">
        <v>399.962562</v>
      </c>
      <c r="J38" s="83">
        <v>417.203275</v>
      </c>
      <c r="K38" s="83">
        <v>401.702121</v>
      </c>
      <c r="L38" s="84">
        <v>1613.4072370000001</v>
      </c>
      <c r="M38" s="2">
        <v>421.350692</v>
      </c>
      <c r="N38" s="2">
        <v>418.059542</v>
      </c>
      <c r="O38" s="2">
        <v>442.23748</v>
      </c>
      <c r="P38" s="2">
        <v>418.673425</v>
      </c>
      <c r="Q38" s="19">
        <v>1700.321139</v>
      </c>
      <c r="R38" s="2">
        <v>399.979346</v>
      </c>
      <c r="S38" s="2">
        <v>436.381045</v>
      </c>
      <c r="T38" s="2">
        <v>0</v>
      </c>
      <c r="U38" s="2">
        <v>0</v>
      </c>
      <c r="V38" s="19">
        <v>836.3603909999999</v>
      </c>
      <c r="W38" s="62"/>
      <c r="X38" s="62"/>
    </row>
    <row r="39" spans="1:24" ht="12.75" customHeight="1">
      <c r="A39" s="9" t="s">
        <v>41</v>
      </c>
      <c r="B39" s="5" t="str">
        <f t="shared" si="3"/>
        <v>H</v>
      </c>
      <c r="C39" s="83">
        <v>45.054132</v>
      </c>
      <c r="D39" s="83">
        <v>39.023676</v>
      </c>
      <c r="E39" s="83">
        <v>65.736264</v>
      </c>
      <c r="F39" s="83">
        <v>56.280569</v>
      </c>
      <c r="G39" s="84">
        <v>206.09464100000002</v>
      </c>
      <c r="H39" s="83">
        <v>42.585297</v>
      </c>
      <c r="I39" s="83">
        <v>47.201988</v>
      </c>
      <c r="J39" s="83">
        <v>52.606671</v>
      </c>
      <c r="K39" s="83">
        <v>56.677948</v>
      </c>
      <c r="L39" s="84">
        <v>199.07190400000002</v>
      </c>
      <c r="M39" s="2">
        <v>42.672119</v>
      </c>
      <c r="N39" s="2">
        <v>52.026315</v>
      </c>
      <c r="O39" s="2">
        <v>71.96314</v>
      </c>
      <c r="P39" s="2">
        <v>63.056236</v>
      </c>
      <c r="Q39" s="19">
        <v>229.71781</v>
      </c>
      <c r="R39" s="2">
        <v>58.444961</v>
      </c>
      <c r="S39" s="2">
        <v>64.500099</v>
      </c>
      <c r="T39" s="2">
        <v>0</v>
      </c>
      <c r="U39" s="2">
        <v>0</v>
      </c>
      <c r="V39" s="19">
        <v>122.94506000000001</v>
      </c>
      <c r="W39" s="62"/>
      <c r="X39" s="62"/>
    </row>
    <row r="40" spans="1:24" ht="12.75" customHeight="1">
      <c r="A40" s="9" t="s">
        <v>107</v>
      </c>
      <c r="B40" s="5" t="str">
        <f t="shared" si="3"/>
        <v>I</v>
      </c>
      <c r="C40" s="83">
        <v>103.221198</v>
      </c>
      <c r="D40" s="83">
        <v>187.060856</v>
      </c>
      <c r="E40" s="83">
        <v>167.182141</v>
      </c>
      <c r="F40" s="83">
        <v>136.73515</v>
      </c>
      <c r="G40" s="84">
        <v>594.199345</v>
      </c>
      <c r="H40" s="83">
        <v>108.249646</v>
      </c>
      <c r="I40" s="83">
        <v>143.961662</v>
      </c>
      <c r="J40" s="83">
        <v>121.555885</v>
      </c>
      <c r="K40" s="83">
        <v>108.381477</v>
      </c>
      <c r="L40" s="84">
        <v>482.14867</v>
      </c>
      <c r="M40" s="2">
        <v>102.98473</v>
      </c>
      <c r="N40" s="2">
        <v>136.731867</v>
      </c>
      <c r="O40" s="2">
        <v>121.841893</v>
      </c>
      <c r="P40" s="2">
        <v>93.412399</v>
      </c>
      <c r="Q40" s="19">
        <v>454.970889</v>
      </c>
      <c r="R40" s="2">
        <v>94.097661</v>
      </c>
      <c r="S40" s="2">
        <v>118.911189</v>
      </c>
      <c r="T40" s="2">
        <v>0</v>
      </c>
      <c r="U40" s="2">
        <v>0</v>
      </c>
      <c r="V40" s="19">
        <v>213.00885</v>
      </c>
      <c r="W40" s="62"/>
      <c r="X40" s="62"/>
    </row>
    <row r="41" spans="1:24" ht="12.75" customHeight="1">
      <c r="A41" s="9" t="s">
        <v>48</v>
      </c>
      <c r="B41" s="5" t="str">
        <f t="shared" si="3"/>
        <v>E</v>
      </c>
      <c r="C41" s="83">
        <v>0</v>
      </c>
      <c r="D41" s="83">
        <v>0</v>
      </c>
      <c r="E41" s="83">
        <v>0</v>
      </c>
      <c r="F41" s="83">
        <v>0</v>
      </c>
      <c r="G41" s="84">
        <v>0</v>
      </c>
      <c r="H41" s="83">
        <v>0</v>
      </c>
      <c r="I41" s="83">
        <v>0</v>
      </c>
      <c r="J41" s="83">
        <v>0</v>
      </c>
      <c r="K41" s="83">
        <v>0</v>
      </c>
      <c r="L41" s="84">
        <v>0</v>
      </c>
      <c r="M41" s="2">
        <v>0</v>
      </c>
      <c r="N41" s="2">
        <v>0</v>
      </c>
      <c r="O41" s="2">
        <v>0</v>
      </c>
      <c r="P41" s="2">
        <v>0</v>
      </c>
      <c r="Q41" s="19">
        <v>0</v>
      </c>
      <c r="R41" s="2">
        <v>0</v>
      </c>
      <c r="S41" s="2">
        <v>0</v>
      </c>
      <c r="T41" s="2">
        <v>0</v>
      </c>
      <c r="U41" s="2">
        <v>0</v>
      </c>
      <c r="V41" s="19">
        <v>0</v>
      </c>
      <c r="W41" s="62"/>
      <c r="X41" s="62"/>
    </row>
    <row r="42" spans="1:24" ht="12" customHeight="1">
      <c r="A42" s="16" t="s">
        <v>19</v>
      </c>
      <c r="C42" s="52">
        <v>3148.8516060000006</v>
      </c>
      <c r="D42" s="52">
        <v>3214.894534</v>
      </c>
      <c r="E42" s="52">
        <v>3244.3135110000003</v>
      </c>
      <c r="F42" s="52">
        <v>3339.0466039999997</v>
      </c>
      <c r="G42" s="85">
        <v>12947.106254999999</v>
      </c>
      <c r="H42" s="52">
        <v>3236.0336660000007</v>
      </c>
      <c r="I42" s="52">
        <v>3038.75071</v>
      </c>
      <c r="J42" s="52">
        <v>3108.3929860000003</v>
      </c>
      <c r="K42" s="52">
        <v>3331.273378</v>
      </c>
      <c r="L42" s="85">
        <v>12714.45074</v>
      </c>
      <c r="M42" s="52">
        <v>3416.5711179999994</v>
      </c>
      <c r="N42" s="52">
        <v>3450.6192969999997</v>
      </c>
      <c r="O42" s="52">
        <v>3346.5097849999993</v>
      </c>
      <c r="P42" s="52">
        <v>3451.1106609999997</v>
      </c>
      <c r="Q42" s="57">
        <v>13664.810861</v>
      </c>
      <c r="R42" s="52">
        <v>3405.352501</v>
      </c>
      <c r="S42" s="52">
        <v>3497.266713</v>
      </c>
      <c r="T42" s="52">
        <v>0</v>
      </c>
      <c r="U42" s="52">
        <v>0</v>
      </c>
      <c r="V42" s="57">
        <v>6902.619214000002</v>
      </c>
      <c r="W42" s="62"/>
      <c r="X42" s="62"/>
    </row>
    <row r="43" spans="1:24" ht="14.25">
      <c r="A43" s="18"/>
      <c r="B43" s="18"/>
      <c r="C43" s="12"/>
      <c r="D43" s="12"/>
      <c r="E43" s="12"/>
      <c r="F43" s="12"/>
      <c r="H43" s="12"/>
      <c r="I43" s="12"/>
      <c r="J43" s="12"/>
      <c r="K43" s="12"/>
      <c r="M43" s="12"/>
      <c r="N43" s="12"/>
      <c r="O43" s="12"/>
      <c r="P43" s="12"/>
      <c r="R43" s="12"/>
      <c r="S43" s="12"/>
      <c r="T43" s="12"/>
      <c r="U43" s="12"/>
      <c r="W43" s="62"/>
      <c r="X43" s="62"/>
    </row>
    <row r="44" spans="1:24" ht="19.5" customHeight="1">
      <c r="A44" s="14" t="s">
        <v>39</v>
      </c>
      <c r="B44" s="14"/>
      <c r="C44" s="12"/>
      <c r="D44" s="12"/>
      <c r="E44" s="12"/>
      <c r="F44" s="12"/>
      <c r="H44" s="12"/>
      <c r="I44" s="12"/>
      <c r="J44" s="12"/>
      <c r="K44" s="12"/>
      <c r="M44" s="12"/>
      <c r="N44" s="12"/>
      <c r="O44" s="12"/>
      <c r="P44" s="12"/>
      <c r="R44" s="12"/>
      <c r="S44" s="12"/>
      <c r="T44" s="12"/>
      <c r="U44" s="12"/>
      <c r="W44" s="62"/>
      <c r="X44" s="62"/>
    </row>
    <row r="45" spans="1:24" ht="12.75" customHeight="1">
      <c r="A45" s="9" t="s">
        <v>40</v>
      </c>
      <c r="B45" s="20" t="s">
        <v>23</v>
      </c>
      <c r="C45" s="83">
        <v>1266.034431</v>
      </c>
      <c r="D45" s="83">
        <v>1170.987039</v>
      </c>
      <c r="E45" s="83">
        <v>1247.977956</v>
      </c>
      <c r="F45" s="83">
        <v>1198.663659</v>
      </c>
      <c r="G45" s="84">
        <v>4883.663085</v>
      </c>
      <c r="H45" s="83">
        <v>1267.913543</v>
      </c>
      <c r="I45" s="83">
        <v>1292.781895</v>
      </c>
      <c r="J45" s="83">
        <v>1383.859208</v>
      </c>
      <c r="K45" s="83">
        <v>1388.030444</v>
      </c>
      <c r="L45" s="84">
        <v>5332.58509</v>
      </c>
      <c r="M45" s="2">
        <v>1231.241282</v>
      </c>
      <c r="N45" s="2">
        <v>1177.424695</v>
      </c>
      <c r="O45" s="2">
        <v>1393.260701</v>
      </c>
      <c r="P45" s="2">
        <v>1253.225067</v>
      </c>
      <c r="Q45" s="19">
        <v>5055.151745</v>
      </c>
      <c r="R45" s="2">
        <v>1246.057504</v>
      </c>
      <c r="S45" s="2">
        <v>1263.334172</v>
      </c>
      <c r="T45" s="2">
        <v>0</v>
      </c>
      <c r="U45" s="2">
        <v>0</v>
      </c>
      <c r="V45" s="19">
        <v>2509.391676</v>
      </c>
      <c r="W45" s="62"/>
      <c r="X45" s="62"/>
    </row>
    <row r="46" spans="1:24" ht="12.75" customHeight="1">
      <c r="A46" s="9" t="s">
        <v>105</v>
      </c>
      <c r="B46" s="20" t="s">
        <v>47</v>
      </c>
      <c r="C46" s="83">
        <v>10.815832</v>
      </c>
      <c r="D46" s="83">
        <v>31.42045</v>
      </c>
      <c r="E46" s="83">
        <v>26.500595</v>
      </c>
      <c r="F46" s="83">
        <v>15.924146</v>
      </c>
      <c r="G46" s="84">
        <v>84.661023</v>
      </c>
      <c r="H46" s="83">
        <v>41.314183</v>
      </c>
      <c r="I46" s="83">
        <v>25.708124</v>
      </c>
      <c r="J46" s="83">
        <v>57.151832</v>
      </c>
      <c r="K46" s="83">
        <v>24.88408</v>
      </c>
      <c r="L46" s="84">
        <v>149.058219</v>
      </c>
      <c r="M46" s="2">
        <v>44.510396</v>
      </c>
      <c r="N46" s="2">
        <v>41.050215</v>
      </c>
      <c r="O46" s="2">
        <v>78.315586</v>
      </c>
      <c r="P46" s="2">
        <v>28.282106</v>
      </c>
      <c r="Q46" s="19">
        <v>192.158303</v>
      </c>
      <c r="R46" s="2">
        <v>41.531585</v>
      </c>
      <c r="S46" s="2">
        <v>132.870459</v>
      </c>
      <c r="T46" s="2">
        <v>0</v>
      </c>
      <c r="U46" s="2">
        <v>0</v>
      </c>
      <c r="V46" s="19">
        <v>174.40204400000002</v>
      </c>
      <c r="W46" s="62"/>
      <c r="X46" s="62"/>
    </row>
    <row r="47" spans="1:24" ht="12.75" customHeight="1">
      <c r="A47" s="9" t="s">
        <v>128</v>
      </c>
      <c r="B47" s="20" t="s">
        <v>44</v>
      </c>
      <c r="C47" s="83">
        <v>1689.312763</v>
      </c>
      <c r="D47" s="83">
        <v>1713.326707</v>
      </c>
      <c r="E47" s="83">
        <v>1788.482909</v>
      </c>
      <c r="F47" s="83">
        <v>1663.521453</v>
      </c>
      <c r="G47" s="84">
        <v>6854.643832000001</v>
      </c>
      <c r="H47" s="83">
        <v>1679.038407</v>
      </c>
      <c r="I47" s="83">
        <v>1755.274999</v>
      </c>
      <c r="J47" s="83">
        <v>1732.499585</v>
      </c>
      <c r="K47" s="83">
        <v>1892.393489</v>
      </c>
      <c r="L47" s="84">
        <v>7059.206480000001</v>
      </c>
      <c r="M47" s="2">
        <v>1857.541646</v>
      </c>
      <c r="N47" s="2">
        <v>1858.944572</v>
      </c>
      <c r="O47" s="2">
        <v>2048.013284</v>
      </c>
      <c r="P47" s="2">
        <v>1953.645874</v>
      </c>
      <c r="Q47" s="19">
        <v>7718.145376</v>
      </c>
      <c r="R47" s="2">
        <v>1848.645525</v>
      </c>
      <c r="S47" s="2">
        <v>1829.693107</v>
      </c>
      <c r="T47" s="2">
        <v>0</v>
      </c>
      <c r="U47" s="2">
        <v>0</v>
      </c>
      <c r="V47" s="19">
        <v>3678.338632</v>
      </c>
      <c r="W47" s="62"/>
      <c r="X47" s="62"/>
    </row>
    <row r="48" spans="1:24" ht="12.75" customHeight="1">
      <c r="A48" s="9" t="s">
        <v>42</v>
      </c>
      <c r="B48" s="20" t="s">
        <v>24</v>
      </c>
      <c r="C48" s="83">
        <v>54.648082</v>
      </c>
      <c r="D48" s="83">
        <v>58.337304</v>
      </c>
      <c r="E48" s="83">
        <v>86.655197</v>
      </c>
      <c r="F48" s="83">
        <v>136.347547</v>
      </c>
      <c r="G48" s="84">
        <v>335.98812999999996</v>
      </c>
      <c r="H48" s="83">
        <v>137.128755</v>
      </c>
      <c r="I48" s="83">
        <v>92.432768</v>
      </c>
      <c r="J48" s="83">
        <v>122.864536</v>
      </c>
      <c r="K48" s="83">
        <v>82.286734</v>
      </c>
      <c r="L48" s="84">
        <v>434.71279300000003</v>
      </c>
      <c r="M48" s="2">
        <v>82.922005</v>
      </c>
      <c r="N48" s="2">
        <v>40.95383</v>
      </c>
      <c r="O48" s="2">
        <v>26.060598</v>
      </c>
      <c r="P48" s="2">
        <v>66.196206</v>
      </c>
      <c r="Q48" s="19">
        <v>216.13263899999998</v>
      </c>
      <c r="R48" s="2">
        <v>61.46238</v>
      </c>
      <c r="S48" s="2">
        <v>36.051834</v>
      </c>
      <c r="T48" s="2">
        <v>0</v>
      </c>
      <c r="U48" s="2">
        <v>0</v>
      </c>
      <c r="V48" s="19">
        <v>97.51421400000001</v>
      </c>
      <c r="W48" s="62"/>
      <c r="X48" s="62"/>
    </row>
    <row r="49" spans="1:24" ht="12.75" customHeight="1">
      <c r="A49" s="9" t="s">
        <v>106</v>
      </c>
      <c r="B49" s="20" t="s">
        <v>27</v>
      </c>
      <c r="C49" s="83">
        <v>207.467875</v>
      </c>
      <c r="D49" s="83">
        <v>221.168786</v>
      </c>
      <c r="E49" s="83">
        <v>194.462125</v>
      </c>
      <c r="F49" s="83">
        <v>207.984567</v>
      </c>
      <c r="G49" s="84">
        <v>831.083353</v>
      </c>
      <c r="H49" s="83">
        <v>252.634643</v>
      </c>
      <c r="I49" s="83">
        <v>169.228846</v>
      </c>
      <c r="J49" s="83">
        <v>239.431398</v>
      </c>
      <c r="K49" s="83">
        <v>344.206839</v>
      </c>
      <c r="L49" s="84">
        <v>1005.501726</v>
      </c>
      <c r="M49" s="2">
        <v>385.328303</v>
      </c>
      <c r="N49" s="2">
        <v>555.954752</v>
      </c>
      <c r="O49" s="2">
        <v>408.70401</v>
      </c>
      <c r="P49" s="2">
        <v>438.763889</v>
      </c>
      <c r="Q49" s="19">
        <v>1788.750954</v>
      </c>
      <c r="R49" s="2">
        <v>382.706966</v>
      </c>
      <c r="S49" s="2">
        <v>398.954446</v>
      </c>
      <c r="T49" s="2">
        <v>0</v>
      </c>
      <c r="U49" s="2">
        <v>0</v>
      </c>
      <c r="V49" s="19">
        <v>781.661412</v>
      </c>
      <c r="W49" s="62"/>
      <c r="X49" s="62"/>
    </row>
    <row r="50" spans="1:24" ht="12.75" customHeight="1">
      <c r="A50" s="9" t="s">
        <v>43</v>
      </c>
      <c r="B50" s="20" t="s">
        <v>46</v>
      </c>
      <c r="C50" s="83">
        <v>824.746226</v>
      </c>
      <c r="D50" s="83">
        <v>769.619761</v>
      </c>
      <c r="E50" s="83">
        <v>801.418936</v>
      </c>
      <c r="F50" s="83">
        <v>854.64143</v>
      </c>
      <c r="G50" s="84">
        <v>3250.4263530000003</v>
      </c>
      <c r="H50" s="83">
        <v>958.80163</v>
      </c>
      <c r="I50" s="83">
        <v>846.228297</v>
      </c>
      <c r="J50" s="83">
        <v>735.485745</v>
      </c>
      <c r="K50" s="83">
        <v>810.519308</v>
      </c>
      <c r="L50" s="84">
        <v>3351.03498</v>
      </c>
      <c r="M50" s="2">
        <v>854.626188</v>
      </c>
      <c r="N50" s="2">
        <v>967.116672</v>
      </c>
      <c r="O50" s="2">
        <v>946.236081</v>
      </c>
      <c r="P50" s="2">
        <v>1087.308353</v>
      </c>
      <c r="Q50" s="19">
        <v>3855.2872939999997</v>
      </c>
      <c r="R50" s="2">
        <v>835.744425</v>
      </c>
      <c r="S50" s="2">
        <v>869.97373</v>
      </c>
      <c r="T50" s="2">
        <v>0</v>
      </c>
      <c r="U50" s="2">
        <v>0</v>
      </c>
      <c r="V50" s="19">
        <v>1705.718155</v>
      </c>
      <c r="W50" s="62"/>
      <c r="X50" s="62"/>
    </row>
    <row r="51" spans="1:24" ht="12.75" customHeight="1">
      <c r="A51" s="9" t="s">
        <v>41</v>
      </c>
      <c r="B51" s="20" t="s">
        <v>45</v>
      </c>
      <c r="C51" s="83">
        <v>27.326477</v>
      </c>
      <c r="D51" s="83">
        <v>23.496494</v>
      </c>
      <c r="E51" s="83">
        <v>26.767607</v>
      </c>
      <c r="F51" s="83">
        <v>34.269404</v>
      </c>
      <c r="G51" s="84">
        <v>111.859982</v>
      </c>
      <c r="H51" s="83">
        <v>18.808587</v>
      </c>
      <c r="I51" s="83">
        <v>17.699321</v>
      </c>
      <c r="J51" s="83">
        <v>51.405778</v>
      </c>
      <c r="K51" s="83">
        <v>15.133741</v>
      </c>
      <c r="L51" s="84">
        <v>103.047427</v>
      </c>
      <c r="M51" s="2">
        <v>20.099791</v>
      </c>
      <c r="N51" s="2">
        <v>16.930042</v>
      </c>
      <c r="O51" s="2">
        <v>26.34004</v>
      </c>
      <c r="P51" s="2">
        <v>48.412756</v>
      </c>
      <c r="Q51" s="19">
        <v>111.782629</v>
      </c>
      <c r="R51" s="2">
        <v>25.991</v>
      </c>
      <c r="S51" s="2">
        <v>31.234049</v>
      </c>
      <c r="T51" s="2">
        <v>0</v>
      </c>
      <c r="U51" s="2">
        <v>0</v>
      </c>
      <c r="V51" s="19">
        <v>57.225049</v>
      </c>
      <c r="W51" s="62"/>
      <c r="X51" s="62"/>
    </row>
    <row r="52" spans="1:24" ht="12.75" customHeight="1">
      <c r="A52" s="9" t="s">
        <v>107</v>
      </c>
      <c r="B52" s="20" t="s">
        <v>26</v>
      </c>
      <c r="C52" s="83">
        <v>106.85799</v>
      </c>
      <c r="D52" s="83">
        <v>97.635094</v>
      </c>
      <c r="E52" s="83">
        <v>108.426794</v>
      </c>
      <c r="F52" s="83">
        <v>93.626007</v>
      </c>
      <c r="G52" s="84">
        <v>406.54588500000006</v>
      </c>
      <c r="H52" s="83">
        <v>115.676089</v>
      </c>
      <c r="I52" s="83">
        <v>146.3321</v>
      </c>
      <c r="J52" s="83">
        <v>110.644619</v>
      </c>
      <c r="K52" s="83">
        <v>116.805305</v>
      </c>
      <c r="L52" s="84">
        <v>489.458113</v>
      </c>
      <c r="M52" s="2">
        <v>87.367953</v>
      </c>
      <c r="N52" s="2">
        <v>120.74585</v>
      </c>
      <c r="O52" s="2">
        <v>167.706568</v>
      </c>
      <c r="P52" s="2">
        <v>92.246186</v>
      </c>
      <c r="Q52" s="19">
        <v>468.066557</v>
      </c>
      <c r="R52" s="2">
        <v>114.287132</v>
      </c>
      <c r="S52" s="2">
        <v>95.772021</v>
      </c>
      <c r="T52" s="2">
        <v>0</v>
      </c>
      <c r="U52" s="2">
        <v>0</v>
      </c>
      <c r="V52" s="19">
        <v>210.05915299999998</v>
      </c>
      <c r="W52" s="62"/>
      <c r="X52" s="62"/>
    </row>
    <row r="53" spans="1:24" ht="12.75" customHeight="1">
      <c r="A53" s="9" t="s">
        <v>48</v>
      </c>
      <c r="B53" s="20" t="s">
        <v>25</v>
      </c>
      <c r="C53" s="83">
        <v>0</v>
      </c>
      <c r="D53" s="83">
        <v>0</v>
      </c>
      <c r="E53" s="83">
        <v>0</v>
      </c>
      <c r="F53" s="83">
        <v>0</v>
      </c>
      <c r="G53" s="84">
        <v>0</v>
      </c>
      <c r="H53" s="83">
        <v>0</v>
      </c>
      <c r="I53" s="83">
        <v>0</v>
      </c>
      <c r="J53" s="83">
        <v>0</v>
      </c>
      <c r="K53" s="83">
        <v>0</v>
      </c>
      <c r="L53" s="84">
        <v>0</v>
      </c>
      <c r="M53" s="2">
        <v>0</v>
      </c>
      <c r="N53" s="2">
        <v>0</v>
      </c>
      <c r="O53" s="2">
        <v>0</v>
      </c>
      <c r="P53" s="2">
        <v>0</v>
      </c>
      <c r="Q53" s="19">
        <v>0</v>
      </c>
      <c r="R53" s="2">
        <v>0</v>
      </c>
      <c r="S53" s="2">
        <v>0</v>
      </c>
      <c r="T53" s="2">
        <v>0</v>
      </c>
      <c r="U53" s="2">
        <v>0</v>
      </c>
      <c r="V53" s="19">
        <v>0</v>
      </c>
      <c r="W53" s="62"/>
      <c r="X53" s="62"/>
    </row>
    <row r="54" spans="1:24" ht="14.25">
      <c r="A54" s="16" t="s">
        <v>20</v>
      </c>
      <c r="B54" s="16"/>
      <c r="C54" s="52">
        <v>4187.209676</v>
      </c>
      <c r="D54" s="52">
        <v>4085.9916350000008</v>
      </c>
      <c r="E54" s="52">
        <v>4280.692119</v>
      </c>
      <c r="F54" s="52">
        <v>4204.978213</v>
      </c>
      <c r="G54" s="85">
        <v>16758.871643000002</v>
      </c>
      <c r="H54" s="52">
        <v>4471.315837</v>
      </c>
      <c r="I54" s="52">
        <v>4345.68635</v>
      </c>
      <c r="J54" s="52">
        <v>4433.3427010000005</v>
      </c>
      <c r="K54" s="52">
        <v>4674.259939999999</v>
      </c>
      <c r="L54" s="85">
        <v>17924.604828000003</v>
      </c>
      <c r="M54" s="52">
        <v>4563.637564</v>
      </c>
      <c r="N54" s="52">
        <v>4779.120628000001</v>
      </c>
      <c r="O54" s="52">
        <v>5094.636868</v>
      </c>
      <c r="P54" s="52">
        <v>4968.080437</v>
      </c>
      <c r="Q54" s="57">
        <v>19405.475497</v>
      </c>
      <c r="R54" s="52">
        <v>4556.426517000001</v>
      </c>
      <c r="S54" s="52">
        <v>4657.883817999999</v>
      </c>
      <c r="T54" s="52">
        <v>0</v>
      </c>
      <c r="U54" s="52">
        <v>0</v>
      </c>
      <c r="V54" s="57">
        <v>9214.310335000002</v>
      </c>
      <c r="W54" s="62"/>
      <c r="X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2014 Q2 Press Release</oddHeader>
    <oddFooter>&amp;L&amp;"Arial,Bold"&amp;11 Regional Trade Statistics, HMRC&amp;C&amp;"Arial,Bold"&amp;11 Page 15&amp;R&amp;"Arial,Bold"&amp;11 Issued 04 September 2014</oddFooter>
  </headerFooter>
</worksheet>
</file>

<file path=xl/worksheets/sheet17.xml><?xml version="1.0" encoding="utf-8"?>
<worksheet xmlns="http://schemas.openxmlformats.org/spreadsheetml/2006/main" xmlns:r="http://schemas.openxmlformats.org/officeDocument/2006/relationships">
  <sheetPr codeName="Sheet15"/>
  <dimension ref="A1:X57"/>
  <sheetViews>
    <sheetView showGridLines="0" zoomScale="75" zoomScaleNormal="75" workbookViewId="0" topLeftCell="E1">
      <selection activeCell="R25" sqref="R25"/>
    </sheetView>
  </sheetViews>
  <sheetFormatPr defaultColWidth="9.140625" defaultRowHeight="12.75"/>
  <cols>
    <col min="1" max="1" width="34.140625" style="58" customWidth="1"/>
    <col min="2" max="2" width="3.7109375" style="58" bestFit="1" customWidth="1"/>
    <col min="3" max="16384" width="9.140625" style="58" customWidth="1"/>
  </cols>
  <sheetData>
    <row r="1" spans="1:2" ht="18">
      <c r="A1" s="25" t="s">
        <v>12</v>
      </c>
      <c r="B1" s="58" t="s">
        <v>96</v>
      </c>
    </row>
    <row r="2" spans="4:22" ht="12.75">
      <c r="D2" s="74"/>
      <c r="E2" s="74"/>
      <c r="F2" s="74"/>
      <c r="G2" s="74"/>
      <c r="H2" s="106"/>
      <c r="I2" s="106"/>
      <c r="J2" s="106"/>
      <c r="K2" s="106"/>
      <c r="L2" s="106"/>
      <c r="N2" s="80"/>
      <c r="O2" s="80"/>
      <c r="P2" s="80"/>
      <c r="Q2" s="80"/>
      <c r="R2" s="105" t="s">
        <v>100</v>
      </c>
      <c r="S2" s="105"/>
      <c r="T2" s="105"/>
      <c r="U2" s="105"/>
      <c r="V2" s="105"/>
    </row>
    <row r="3" spans="1:22" ht="14.25">
      <c r="A3" s="56" t="s">
        <v>36</v>
      </c>
      <c r="B3" s="53"/>
      <c r="C3" s="64" t="s">
        <v>118</v>
      </c>
      <c r="D3" s="64" t="s">
        <v>119</v>
      </c>
      <c r="E3" s="64" t="s">
        <v>120</v>
      </c>
      <c r="F3" s="64" t="s">
        <v>121</v>
      </c>
      <c r="G3" s="64" t="s">
        <v>133</v>
      </c>
      <c r="H3" s="64" t="s">
        <v>122</v>
      </c>
      <c r="I3" s="64" t="s">
        <v>123</v>
      </c>
      <c r="J3" s="64" t="s">
        <v>124</v>
      </c>
      <c r="K3" s="64" t="s">
        <v>125</v>
      </c>
      <c r="L3" s="64" t="s">
        <v>135</v>
      </c>
      <c r="M3" s="64" t="s">
        <v>129</v>
      </c>
      <c r="N3" s="64" t="s">
        <v>130</v>
      </c>
      <c r="O3" s="64" t="s">
        <v>131</v>
      </c>
      <c r="P3" s="64" t="s">
        <v>132</v>
      </c>
      <c r="Q3" s="64" t="s">
        <v>134</v>
      </c>
      <c r="R3" s="64" t="s">
        <v>139</v>
      </c>
      <c r="S3" s="64" t="s">
        <v>140</v>
      </c>
      <c r="T3" s="64" t="s">
        <v>141</v>
      </c>
      <c r="U3" s="64" t="s">
        <v>142</v>
      </c>
      <c r="V3" s="64" t="s">
        <v>143</v>
      </c>
    </row>
    <row r="4" spans="1:2" ht="19.5" customHeight="1">
      <c r="A4" s="15" t="s">
        <v>38</v>
      </c>
      <c r="B4" s="14"/>
    </row>
    <row r="5" spans="1:24" ht="12.75" customHeight="1">
      <c r="A5" s="9" t="str">
        <f aca="true" t="shared" si="0" ref="A5:A14">A18</f>
        <v>0 Food and Live Animals</v>
      </c>
      <c r="B5" s="24">
        <v>0</v>
      </c>
      <c r="C5" s="83">
        <v>1837.5189839999998</v>
      </c>
      <c r="D5" s="83">
        <v>1789.4630510000002</v>
      </c>
      <c r="E5" s="83">
        <v>1800.975605</v>
      </c>
      <c r="F5" s="83">
        <v>2092.499892</v>
      </c>
      <c r="G5" s="84">
        <v>7520.457531999999</v>
      </c>
      <c r="H5" s="83">
        <v>1828.563211</v>
      </c>
      <c r="I5" s="83">
        <v>1665.1413469999998</v>
      </c>
      <c r="J5" s="83">
        <v>1755.5059899999999</v>
      </c>
      <c r="K5" s="83">
        <v>1955.2766329999997</v>
      </c>
      <c r="L5" s="84">
        <v>7204.487181</v>
      </c>
      <c r="M5" s="2">
        <v>1740.062296</v>
      </c>
      <c r="N5" s="2">
        <v>1821.7172799999998</v>
      </c>
      <c r="O5" s="2">
        <v>1858.352021</v>
      </c>
      <c r="P5" s="2">
        <v>2132.952079</v>
      </c>
      <c r="Q5" s="19">
        <v>7553.083675999999</v>
      </c>
      <c r="R5" s="2">
        <v>1885.311071</v>
      </c>
      <c r="S5" s="2">
        <v>1849.8944090000002</v>
      </c>
      <c r="T5" s="2">
        <v>0</v>
      </c>
      <c r="U5" s="2">
        <v>0</v>
      </c>
      <c r="V5" s="19">
        <v>3735.2054799999996</v>
      </c>
      <c r="W5" s="62"/>
      <c r="X5" s="62"/>
    </row>
    <row r="6" spans="1:24" ht="12.75" customHeight="1">
      <c r="A6" s="9" t="str">
        <f t="shared" si="0"/>
        <v>1 Beverages and Tobacco</v>
      </c>
      <c r="B6" s="24">
        <f aca="true" t="shared" si="1" ref="B6:B14">B5+1</f>
        <v>1</v>
      </c>
      <c r="C6" s="83">
        <v>403.10673</v>
      </c>
      <c r="D6" s="83">
        <v>412.4844269999999</v>
      </c>
      <c r="E6" s="83">
        <v>409.927182</v>
      </c>
      <c r="F6" s="83">
        <v>422.15095499999995</v>
      </c>
      <c r="G6" s="84">
        <v>1647.669294</v>
      </c>
      <c r="H6" s="83">
        <v>376.92737600000004</v>
      </c>
      <c r="I6" s="83">
        <v>380.888589</v>
      </c>
      <c r="J6" s="83">
        <v>414.631312</v>
      </c>
      <c r="K6" s="83">
        <v>404.591546</v>
      </c>
      <c r="L6" s="84">
        <v>1577.0388229999999</v>
      </c>
      <c r="M6" s="2">
        <v>402.731799</v>
      </c>
      <c r="N6" s="2">
        <v>418.23625200000004</v>
      </c>
      <c r="O6" s="2">
        <v>416.84321</v>
      </c>
      <c r="P6" s="2">
        <v>431.55168899999995</v>
      </c>
      <c r="Q6" s="19">
        <v>1669.3629500000002</v>
      </c>
      <c r="R6" s="2">
        <v>379.071231</v>
      </c>
      <c r="S6" s="2">
        <v>435.800531</v>
      </c>
      <c r="T6" s="2">
        <v>0</v>
      </c>
      <c r="U6" s="2">
        <v>0</v>
      </c>
      <c r="V6" s="19">
        <v>814.871762</v>
      </c>
      <c r="W6" s="62"/>
      <c r="X6" s="62"/>
    </row>
    <row r="7" spans="1:24" ht="12.75" customHeight="1">
      <c r="A7" s="9" t="str">
        <f t="shared" si="0"/>
        <v>2 Crude Materials</v>
      </c>
      <c r="B7" s="24">
        <f t="shared" si="1"/>
        <v>2</v>
      </c>
      <c r="C7" s="83">
        <v>1802.8057169999997</v>
      </c>
      <c r="D7" s="83">
        <v>1858.5271</v>
      </c>
      <c r="E7" s="83">
        <v>1882.751242</v>
      </c>
      <c r="F7" s="83">
        <v>1782.1912379999999</v>
      </c>
      <c r="G7" s="84">
        <v>7326.275297</v>
      </c>
      <c r="H7" s="83">
        <v>1904.8990970000002</v>
      </c>
      <c r="I7" s="83">
        <v>1635.9160759999997</v>
      </c>
      <c r="J7" s="83">
        <v>1661.0610660000002</v>
      </c>
      <c r="K7" s="83">
        <v>1603.783466</v>
      </c>
      <c r="L7" s="84">
        <v>6805.659704999999</v>
      </c>
      <c r="M7" s="2">
        <v>1575.515474</v>
      </c>
      <c r="N7" s="2">
        <v>1553.254988</v>
      </c>
      <c r="O7" s="2">
        <v>1364.110413</v>
      </c>
      <c r="P7" s="2">
        <v>1311.6897089999998</v>
      </c>
      <c r="Q7" s="19">
        <v>5804.570584000001</v>
      </c>
      <c r="R7" s="2">
        <v>1311.82782</v>
      </c>
      <c r="S7" s="2">
        <v>1213.9619240000002</v>
      </c>
      <c r="T7" s="2">
        <v>0</v>
      </c>
      <c r="U7" s="2">
        <v>0</v>
      </c>
      <c r="V7" s="19">
        <v>2525.7897439999997</v>
      </c>
      <c r="W7" s="62"/>
      <c r="X7" s="62"/>
    </row>
    <row r="8" spans="1:24" ht="12.75" customHeight="1">
      <c r="A8" s="9" t="str">
        <f t="shared" si="0"/>
        <v>3 Mineral Fuels</v>
      </c>
      <c r="B8" s="24">
        <f t="shared" si="1"/>
        <v>3</v>
      </c>
      <c r="C8" s="83">
        <v>5793.782249</v>
      </c>
      <c r="D8" s="83">
        <v>5716.304653</v>
      </c>
      <c r="E8" s="83">
        <v>5288.004392</v>
      </c>
      <c r="F8" s="83">
        <v>5724.491007999999</v>
      </c>
      <c r="G8" s="84">
        <v>22522.582302</v>
      </c>
      <c r="H8" s="83">
        <v>6445.910145999999</v>
      </c>
      <c r="I8" s="83">
        <v>6073.353977000001</v>
      </c>
      <c r="J8" s="83">
        <v>5442.608754</v>
      </c>
      <c r="K8" s="83">
        <v>5317.433352</v>
      </c>
      <c r="L8" s="84">
        <v>23279.306228999994</v>
      </c>
      <c r="M8" s="2">
        <v>5728.455671999999</v>
      </c>
      <c r="N8" s="2">
        <v>5025.364318999999</v>
      </c>
      <c r="O8" s="2">
        <v>4891.553163999999</v>
      </c>
      <c r="P8" s="2">
        <v>4739.392554</v>
      </c>
      <c r="Q8" s="19">
        <v>20384.765709</v>
      </c>
      <c r="R8" s="2">
        <v>5287.8114510000005</v>
      </c>
      <c r="S8" s="2">
        <v>3839.6798780000004</v>
      </c>
      <c r="T8" s="2">
        <v>0</v>
      </c>
      <c r="U8" s="2">
        <v>0</v>
      </c>
      <c r="V8" s="19">
        <v>9127.491328999999</v>
      </c>
      <c r="W8" s="62"/>
      <c r="X8" s="62"/>
    </row>
    <row r="9" spans="1:24" ht="12.75" customHeight="1">
      <c r="A9" s="9" t="str">
        <f t="shared" si="0"/>
        <v>4 Animal and Vegetable Oils</v>
      </c>
      <c r="B9" s="24">
        <f t="shared" si="1"/>
        <v>4</v>
      </c>
      <c r="C9" s="83">
        <v>84.70327599999999</v>
      </c>
      <c r="D9" s="83">
        <v>79.507446</v>
      </c>
      <c r="E9" s="83">
        <v>92.37569200000002</v>
      </c>
      <c r="F9" s="83">
        <v>86.584211</v>
      </c>
      <c r="G9" s="84">
        <v>343.17062500000003</v>
      </c>
      <c r="H9" s="83">
        <v>96.63756000000001</v>
      </c>
      <c r="I9" s="83">
        <v>92.854471</v>
      </c>
      <c r="J9" s="83">
        <v>90.84393899999999</v>
      </c>
      <c r="K9" s="83">
        <v>74.297546</v>
      </c>
      <c r="L9" s="84">
        <v>354.63351600000004</v>
      </c>
      <c r="M9" s="2">
        <v>88.155792</v>
      </c>
      <c r="N9" s="2">
        <v>88.384221</v>
      </c>
      <c r="O9" s="2">
        <v>74.87229</v>
      </c>
      <c r="P9" s="2">
        <v>65.47094799999999</v>
      </c>
      <c r="Q9" s="19">
        <v>316.883251</v>
      </c>
      <c r="R9" s="2">
        <v>75.28145</v>
      </c>
      <c r="S9" s="2">
        <v>68.73298499999999</v>
      </c>
      <c r="T9" s="2">
        <v>0</v>
      </c>
      <c r="U9" s="2">
        <v>0</v>
      </c>
      <c r="V9" s="19">
        <v>144.014435</v>
      </c>
      <c r="W9" s="62"/>
      <c r="X9" s="62"/>
    </row>
    <row r="10" spans="1:24" ht="12.75" customHeight="1">
      <c r="A10" s="9" t="str">
        <f t="shared" si="0"/>
        <v>5 Chemicals</v>
      </c>
      <c r="B10" s="24">
        <f t="shared" si="1"/>
        <v>5</v>
      </c>
      <c r="C10" s="83">
        <v>10145.824056</v>
      </c>
      <c r="D10" s="83">
        <v>10104.297980999998</v>
      </c>
      <c r="E10" s="83">
        <v>10121.000155</v>
      </c>
      <c r="F10" s="83">
        <v>10095.481321000001</v>
      </c>
      <c r="G10" s="84">
        <v>40466.603512999995</v>
      </c>
      <c r="H10" s="83">
        <v>10311.530347000002</v>
      </c>
      <c r="I10" s="83">
        <v>9099.400516</v>
      </c>
      <c r="J10" s="83">
        <v>9453.215767000002</v>
      </c>
      <c r="K10" s="83">
        <v>9188.951448</v>
      </c>
      <c r="L10" s="84">
        <v>38053.098078</v>
      </c>
      <c r="M10" s="2">
        <v>8627.656012</v>
      </c>
      <c r="N10" s="2">
        <v>9119.536972</v>
      </c>
      <c r="O10" s="2">
        <v>8475.582775</v>
      </c>
      <c r="P10" s="2">
        <v>9029.657804</v>
      </c>
      <c r="Q10" s="19">
        <v>35252.43356299999</v>
      </c>
      <c r="R10" s="2">
        <v>8632.698466</v>
      </c>
      <c r="S10" s="2">
        <v>8433.944864000001</v>
      </c>
      <c r="T10" s="2">
        <v>0</v>
      </c>
      <c r="U10" s="2">
        <v>0</v>
      </c>
      <c r="V10" s="19">
        <v>17066.643330000003</v>
      </c>
      <c r="W10" s="62"/>
      <c r="X10" s="62"/>
    </row>
    <row r="11" spans="1:24" ht="12.75" customHeight="1">
      <c r="A11" s="9" t="str">
        <f t="shared" si="0"/>
        <v>6 Manufactured Goods</v>
      </c>
      <c r="B11" s="24">
        <f t="shared" si="1"/>
        <v>6</v>
      </c>
      <c r="C11" s="83">
        <v>7093.6639749999995</v>
      </c>
      <c r="D11" s="83">
        <v>7225.27036</v>
      </c>
      <c r="E11" s="83">
        <v>7266.553477</v>
      </c>
      <c r="F11" s="83">
        <v>6631.579667</v>
      </c>
      <c r="G11" s="84">
        <v>28217.067478999998</v>
      </c>
      <c r="H11" s="83">
        <v>7035.490484999999</v>
      </c>
      <c r="I11" s="83">
        <v>6273.560252000001</v>
      </c>
      <c r="J11" s="83">
        <v>6453.317083</v>
      </c>
      <c r="K11" s="83">
        <v>6544.286318</v>
      </c>
      <c r="L11" s="84">
        <v>26306.654138</v>
      </c>
      <c r="M11" s="2">
        <v>6432.983601</v>
      </c>
      <c r="N11" s="2">
        <v>7232.298691000001</v>
      </c>
      <c r="O11" s="2">
        <v>6435.0878060000005</v>
      </c>
      <c r="P11" s="2">
        <v>5625.013709</v>
      </c>
      <c r="Q11" s="19">
        <v>25725.383807000002</v>
      </c>
      <c r="R11" s="2">
        <v>5506.863847999999</v>
      </c>
      <c r="S11" s="2">
        <v>5446.861351999999</v>
      </c>
      <c r="T11" s="2">
        <v>0</v>
      </c>
      <c r="U11" s="2">
        <v>0</v>
      </c>
      <c r="V11" s="19">
        <v>10953.725199999999</v>
      </c>
      <c r="W11" s="62"/>
      <c r="X11" s="62"/>
    </row>
    <row r="12" spans="1:24" ht="12.75" customHeight="1">
      <c r="A12" s="9" t="str">
        <f t="shared" si="0"/>
        <v>7 Machinery and Transport</v>
      </c>
      <c r="B12" s="24">
        <f t="shared" si="1"/>
        <v>7</v>
      </c>
      <c r="C12" s="83">
        <v>21088.967789</v>
      </c>
      <c r="D12" s="83">
        <v>20586.965912</v>
      </c>
      <c r="E12" s="83">
        <v>20353.302111999998</v>
      </c>
      <c r="F12" s="83">
        <v>23335.47625</v>
      </c>
      <c r="G12" s="84">
        <v>85364.712063</v>
      </c>
      <c r="H12" s="83">
        <v>21677.829117999998</v>
      </c>
      <c r="I12" s="83">
        <v>21649.752735000002</v>
      </c>
      <c r="J12" s="83">
        <v>20432.767863</v>
      </c>
      <c r="K12" s="83">
        <v>22473.151144</v>
      </c>
      <c r="L12" s="84">
        <v>86233.50086</v>
      </c>
      <c r="M12" s="2">
        <v>22202.721128</v>
      </c>
      <c r="N12" s="2">
        <v>23019.250254</v>
      </c>
      <c r="O12" s="2">
        <v>21826.018254999995</v>
      </c>
      <c r="P12" s="2">
        <v>24046.818462999996</v>
      </c>
      <c r="Q12" s="19">
        <v>91094.8081</v>
      </c>
      <c r="R12" s="2">
        <v>22227.70508</v>
      </c>
      <c r="S12" s="2">
        <v>22252.992305</v>
      </c>
      <c r="T12" s="2">
        <v>0</v>
      </c>
      <c r="U12" s="2">
        <v>0</v>
      </c>
      <c r="V12" s="19">
        <v>44480.69738500001</v>
      </c>
      <c r="W12" s="62"/>
      <c r="X12" s="62"/>
    </row>
    <row r="13" spans="1:24" ht="12.75" customHeight="1">
      <c r="A13" s="9" t="str">
        <f t="shared" si="0"/>
        <v>8 Miscellaneous Manufactures</v>
      </c>
      <c r="B13" s="24">
        <f t="shared" si="1"/>
        <v>8</v>
      </c>
      <c r="C13" s="83">
        <v>7161.888586000001</v>
      </c>
      <c r="D13" s="83">
        <v>6707.246212999999</v>
      </c>
      <c r="E13" s="83">
        <v>7262.711416</v>
      </c>
      <c r="F13" s="83">
        <v>7678.289596999999</v>
      </c>
      <c r="G13" s="84">
        <v>28810.135812</v>
      </c>
      <c r="H13" s="83">
        <v>7362.252234</v>
      </c>
      <c r="I13" s="83">
        <v>7143.2769450000005</v>
      </c>
      <c r="J13" s="83">
        <v>7847.803265</v>
      </c>
      <c r="K13" s="83">
        <v>8203.326355</v>
      </c>
      <c r="L13" s="84">
        <v>30556.658799</v>
      </c>
      <c r="M13" s="2">
        <v>7452.438117999999</v>
      </c>
      <c r="N13" s="2">
        <v>7969.546157000001</v>
      </c>
      <c r="O13" s="2">
        <v>7677.774820999999</v>
      </c>
      <c r="P13" s="2">
        <v>8219.220991999999</v>
      </c>
      <c r="Q13" s="19">
        <v>31318.980088000004</v>
      </c>
      <c r="R13" s="2">
        <v>7940.065722</v>
      </c>
      <c r="S13" s="2">
        <v>7679.417924</v>
      </c>
      <c r="T13" s="2">
        <v>0</v>
      </c>
      <c r="U13" s="2">
        <v>0</v>
      </c>
      <c r="V13" s="19">
        <v>15619.483646</v>
      </c>
      <c r="W13" s="62"/>
      <c r="X13" s="62"/>
    </row>
    <row r="14" spans="1:24" ht="12.75" customHeight="1">
      <c r="A14" s="9" t="str">
        <f t="shared" si="0"/>
        <v>9 Other commodities nes</v>
      </c>
      <c r="B14" s="24">
        <f t="shared" si="1"/>
        <v>9</v>
      </c>
      <c r="C14" s="83">
        <v>264.02529400000003</v>
      </c>
      <c r="D14" s="83">
        <v>289.656113</v>
      </c>
      <c r="E14" s="83">
        <v>291.858852</v>
      </c>
      <c r="F14" s="83">
        <v>356.58158499999996</v>
      </c>
      <c r="G14" s="84">
        <v>1202.121844</v>
      </c>
      <c r="H14" s="83">
        <v>282.33756999999997</v>
      </c>
      <c r="I14" s="83">
        <v>297.48666399999996</v>
      </c>
      <c r="J14" s="83">
        <v>405.297393</v>
      </c>
      <c r="K14" s="83">
        <v>276.03631700000005</v>
      </c>
      <c r="L14" s="84">
        <v>1261.157944</v>
      </c>
      <c r="M14" s="2">
        <v>239.18365799999998</v>
      </c>
      <c r="N14" s="2">
        <v>471.54112299999997</v>
      </c>
      <c r="O14" s="2">
        <v>331.97456000000005</v>
      </c>
      <c r="P14" s="2">
        <v>213.616775</v>
      </c>
      <c r="Q14" s="19">
        <v>1256.316116</v>
      </c>
      <c r="R14" s="2">
        <v>228.945705</v>
      </c>
      <c r="S14" s="2">
        <v>235.68668499999998</v>
      </c>
      <c r="T14" s="2">
        <v>0</v>
      </c>
      <c r="U14" s="2">
        <v>0</v>
      </c>
      <c r="V14" s="19">
        <v>464.63239</v>
      </c>
      <c r="W14" s="62"/>
      <c r="X14" s="62"/>
    </row>
    <row r="15" spans="1:24" ht="14.25">
      <c r="A15" s="16" t="s">
        <v>19</v>
      </c>
      <c r="B15" s="16"/>
      <c r="C15" s="52">
        <v>55676.28665599999</v>
      </c>
      <c r="D15" s="52">
        <v>54769.723256</v>
      </c>
      <c r="E15" s="52">
        <v>54769.460125</v>
      </c>
      <c r="F15" s="52">
        <v>58205.32572400001</v>
      </c>
      <c r="G15" s="85">
        <v>223420.795761</v>
      </c>
      <c r="H15" s="52">
        <v>57322.377144</v>
      </c>
      <c r="I15" s="52">
        <v>54311.631572</v>
      </c>
      <c r="J15" s="52">
        <v>53957.052432</v>
      </c>
      <c r="K15" s="52">
        <v>56041.13412499999</v>
      </c>
      <c r="L15" s="85">
        <v>221632.19527300002</v>
      </c>
      <c r="M15" s="52">
        <v>54489.903549999995</v>
      </c>
      <c r="N15" s="52">
        <v>56719.130257</v>
      </c>
      <c r="O15" s="52">
        <v>53352.16931500001</v>
      </c>
      <c r="P15" s="52">
        <v>55815.384721999995</v>
      </c>
      <c r="Q15" s="57">
        <v>220376.587844</v>
      </c>
      <c r="R15" s="52">
        <v>53475.581844</v>
      </c>
      <c r="S15" s="52">
        <v>51456.97285699999</v>
      </c>
      <c r="T15" s="52">
        <v>0</v>
      </c>
      <c r="U15" s="52">
        <v>0</v>
      </c>
      <c r="V15" s="57">
        <v>104932.55470100002</v>
      </c>
      <c r="W15" s="62"/>
      <c r="X15" s="62"/>
    </row>
    <row r="16" spans="1:24" ht="12.75" customHeight="1">
      <c r="A16" s="46"/>
      <c r="B16" s="45"/>
      <c r="W16" s="62"/>
      <c r="X16" s="62"/>
    </row>
    <row r="17" spans="1:24" ht="19.5" customHeight="1">
      <c r="A17" s="15" t="s">
        <v>37</v>
      </c>
      <c r="B17" s="14"/>
      <c r="W17" s="62"/>
      <c r="X17" s="62"/>
    </row>
    <row r="18" spans="1:24" ht="12.75" customHeight="1">
      <c r="A18" s="21" t="s">
        <v>28</v>
      </c>
      <c r="B18" s="24">
        <v>0</v>
      </c>
      <c r="C18" s="83">
        <v>5951.864608</v>
      </c>
      <c r="D18" s="83">
        <v>6275.7646780000005</v>
      </c>
      <c r="E18" s="83">
        <v>6164.328762</v>
      </c>
      <c r="F18" s="83">
        <v>6531.6343209999995</v>
      </c>
      <c r="G18" s="84">
        <v>24923.592369</v>
      </c>
      <c r="H18" s="83">
        <v>6082.428815999999</v>
      </c>
      <c r="I18" s="83">
        <v>6362.466777000001</v>
      </c>
      <c r="J18" s="83">
        <v>6231.882446</v>
      </c>
      <c r="K18" s="83">
        <v>6676.3305550000005</v>
      </c>
      <c r="L18" s="84">
        <v>25353.108594</v>
      </c>
      <c r="M18" s="2">
        <v>6608.149098000001</v>
      </c>
      <c r="N18" s="2">
        <v>6980.5536489999995</v>
      </c>
      <c r="O18" s="2">
        <v>6601.9139620000005</v>
      </c>
      <c r="P18" s="2">
        <v>6898.681320999999</v>
      </c>
      <c r="Q18" s="19">
        <v>27089.298029999998</v>
      </c>
      <c r="R18" s="2">
        <v>6518.11528</v>
      </c>
      <c r="S18" s="2">
        <v>6723.225685</v>
      </c>
      <c r="T18" s="2">
        <v>0</v>
      </c>
      <c r="U18" s="2">
        <v>0</v>
      </c>
      <c r="V18" s="19">
        <v>13241.340965000001</v>
      </c>
      <c r="W18" s="62"/>
      <c r="X18" s="62"/>
    </row>
    <row r="19" spans="1:24" ht="12.75" customHeight="1">
      <c r="A19" s="21" t="s">
        <v>29</v>
      </c>
      <c r="B19" s="24">
        <f aca="true" t="shared" si="2" ref="B19:B27">B18+1</f>
        <v>1</v>
      </c>
      <c r="C19" s="83">
        <v>1040.144877</v>
      </c>
      <c r="D19" s="83">
        <v>1244.343539</v>
      </c>
      <c r="E19" s="83">
        <v>1331.211785</v>
      </c>
      <c r="F19" s="83">
        <v>1592.7299189999999</v>
      </c>
      <c r="G19" s="84">
        <v>5208.430120000001</v>
      </c>
      <c r="H19" s="83">
        <v>1371.141083</v>
      </c>
      <c r="I19" s="83">
        <v>1244.7717969999999</v>
      </c>
      <c r="J19" s="83">
        <v>1184.601971</v>
      </c>
      <c r="K19" s="83">
        <v>1486.313302</v>
      </c>
      <c r="L19" s="84">
        <v>5286.828153</v>
      </c>
      <c r="M19" s="2">
        <v>1072.07895</v>
      </c>
      <c r="N19" s="2">
        <v>1214.413738</v>
      </c>
      <c r="O19" s="2">
        <v>1265.217831</v>
      </c>
      <c r="P19" s="2">
        <v>1454.9050719999998</v>
      </c>
      <c r="Q19" s="19">
        <v>5006.615591</v>
      </c>
      <c r="R19" s="2">
        <v>1023.6635620000001</v>
      </c>
      <c r="S19" s="2">
        <v>1185.944058</v>
      </c>
      <c r="T19" s="2">
        <v>0</v>
      </c>
      <c r="U19" s="2">
        <v>0</v>
      </c>
      <c r="V19" s="19">
        <v>2209.60762</v>
      </c>
      <c r="W19" s="62"/>
      <c r="X19" s="62"/>
    </row>
    <row r="20" spans="1:24" ht="12.75" customHeight="1">
      <c r="A20" s="21" t="s">
        <v>30</v>
      </c>
      <c r="B20" s="24">
        <f t="shared" si="2"/>
        <v>2</v>
      </c>
      <c r="C20" s="83">
        <v>2226.2492660000003</v>
      </c>
      <c r="D20" s="83">
        <v>2067.9546609999998</v>
      </c>
      <c r="E20" s="83">
        <v>2011.693213</v>
      </c>
      <c r="F20" s="83">
        <v>1829.5884729999998</v>
      </c>
      <c r="G20" s="84">
        <v>8135.485613000001</v>
      </c>
      <c r="H20" s="83">
        <v>1915.2291750000002</v>
      </c>
      <c r="I20" s="83">
        <v>1816.102307</v>
      </c>
      <c r="J20" s="83">
        <v>1746.0879610000002</v>
      </c>
      <c r="K20" s="83">
        <v>1864.488127</v>
      </c>
      <c r="L20" s="84">
        <v>7341.90757</v>
      </c>
      <c r="M20" s="2">
        <v>1993.812342</v>
      </c>
      <c r="N20" s="2">
        <v>2150.886716</v>
      </c>
      <c r="O20" s="2">
        <v>1938.812493</v>
      </c>
      <c r="P20" s="2">
        <v>1834.6327780000001</v>
      </c>
      <c r="Q20" s="19">
        <v>7918.144329000001</v>
      </c>
      <c r="R20" s="2">
        <v>2044.9063219999998</v>
      </c>
      <c r="S20" s="2">
        <v>1986.515609</v>
      </c>
      <c r="T20" s="2">
        <v>0</v>
      </c>
      <c r="U20" s="2">
        <v>0</v>
      </c>
      <c r="V20" s="19">
        <v>4031.4219309999994</v>
      </c>
      <c r="W20" s="62"/>
      <c r="X20" s="62"/>
    </row>
    <row r="21" spans="1:24" ht="12.75" customHeight="1">
      <c r="A21" s="21" t="s">
        <v>31</v>
      </c>
      <c r="B21" s="24">
        <f t="shared" si="2"/>
        <v>3</v>
      </c>
      <c r="C21" s="83">
        <v>10754.192090999999</v>
      </c>
      <c r="D21" s="83">
        <v>12132.096767</v>
      </c>
      <c r="E21" s="83">
        <v>12598.671696</v>
      </c>
      <c r="F21" s="83">
        <v>13638.954525</v>
      </c>
      <c r="G21" s="84">
        <v>49123.915079</v>
      </c>
      <c r="H21" s="83">
        <v>14020.9555</v>
      </c>
      <c r="I21" s="83">
        <v>13226.914895</v>
      </c>
      <c r="J21" s="83">
        <v>13033.145950999999</v>
      </c>
      <c r="K21" s="83">
        <v>13290.598032</v>
      </c>
      <c r="L21" s="84">
        <v>53571.61437799999</v>
      </c>
      <c r="M21" s="2">
        <v>11363.626564</v>
      </c>
      <c r="N21" s="2">
        <v>12964.589957</v>
      </c>
      <c r="O21" s="2">
        <v>11854.859154999998</v>
      </c>
      <c r="P21" s="2">
        <v>11003.630383000002</v>
      </c>
      <c r="Q21" s="19">
        <v>47186.706059</v>
      </c>
      <c r="R21" s="2">
        <v>10429.02952</v>
      </c>
      <c r="S21" s="2">
        <v>9635.826171</v>
      </c>
      <c r="T21" s="2">
        <v>0</v>
      </c>
      <c r="U21" s="2">
        <v>0</v>
      </c>
      <c r="V21" s="19">
        <v>20064.855691</v>
      </c>
      <c r="W21" s="62"/>
      <c r="X21" s="62"/>
    </row>
    <row r="22" spans="1:24" ht="12.75" customHeight="1">
      <c r="A22" s="9" t="s">
        <v>32</v>
      </c>
      <c r="B22" s="24">
        <f t="shared" si="2"/>
        <v>4</v>
      </c>
      <c r="C22" s="83">
        <v>286.049576</v>
      </c>
      <c r="D22" s="83">
        <v>320.38805</v>
      </c>
      <c r="E22" s="83">
        <v>326.44740100000007</v>
      </c>
      <c r="F22" s="83">
        <v>300.777882</v>
      </c>
      <c r="G22" s="84">
        <v>1233.662909</v>
      </c>
      <c r="H22" s="83">
        <v>330.969829</v>
      </c>
      <c r="I22" s="83">
        <v>274.378671</v>
      </c>
      <c r="J22" s="83">
        <v>293.094929</v>
      </c>
      <c r="K22" s="83">
        <v>289.349515</v>
      </c>
      <c r="L22" s="84">
        <v>1187.7929439999998</v>
      </c>
      <c r="M22" s="2">
        <v>280.962534</v>
      </c>
      <c r="N22" s="2">
        <v>286.94977</v>
      </c>
      <c r="O22" s="2">
        <v>292.266535</v>
      </c>
      <c r="P22" s="2">
        <v>291.981497</v>
      </c>
      <c r="Q22" s="19">
        <v>1152.1603360000001</v>
      </c>
      <c r="R22" s="2">
        <v>272.48911</v>
      </c>
      <c r="S22" s="2">
        <v>231.05896400000003</v>
      </c>
      <c r="T22" s="2">
        <v>0</v>
      </c>
      <c r="U22" s="2">
        <v>0</v>
      </c>
      <c r="V22" s="19">
        <v>503.548074</v>
      </c>
      <c r="W22" s="62"/>
      <c r="X22" s="62"/>
    </row>
    <row r="23" spans="1:24" ht="12.75" customHeight="1">
      <c r="A23" s="21" t="s">
        <v>33</v>
      </c>
      <c r="B23" s="24">
        <f t="shared" si="2"/>
        <v>5</v>
      </c>
      <c r="C23" s="83">
        <v>9898.226392</v>
      </c>
      <c r="D23" s="83">
        <v>10278.421477999998</v>
      </c>
      <c r="E23" s="83">
        <v>10832.283884</v>
      </c>
      <c r="F23" s="83">
        <v>9973.893353</v>
      </c>
      <c r="G23" s="84">
        <v>40982.825107000004</v>
      </c>
      <c r="H23" s="83">
        <v>10203.291107</v>
      </c>
      <c r="I23" s="83">
        <v>10333.617286</v>
      </c>
      <c r="J23" s="83">
        <v>9892.467396999999</v>
      </c>
      <c r="K23" s="83">
        <v>9450.2762</v>
      </c>
      <c r="L23" s="84">
        <v>39879.65199</v>
      </c>
      <c r="M23" s="2">
        <v>9419.963459</v>
      </c>
      <c r="N23" s="2">
        <v>9416.94012</v>
      </c>
      <c r="O23" s="2">
        <v>9310.425897</v>
      </c>
      <c r="P23" s="2">
        <v>9010.887932</v>
      </c>
      <c r="Q23" s="19">
        <v>37158.217408000004</v>
      </c>
      <c r="R23" s="2">
        <v>8826.710181</v>
      </c>
      <c r="S23" s="2">
        <v>9186.085818000001</v>
      </c>
      <c r="T23" s="2">
        <v>0</v>
      </c>
      <c r="U23" s="2">
        <v>0</v>
      </c>
      <c r="V23" s="19">
        <v>18012.795999</v>
      </c>
      <c r="W23" s="62"/>
      <c r="X23" s="62"/>
    </row>
    <row r="24" spans="1:24" ht="12.75" customHeight="1">
      <c r="A24" s="21" t="s">
        <v>34</v>
      </c>
      <c r="B24" s="24">
        <f t="shared" si="2"/>
        <v>6</v>
      </c>
      <c r="C24" s="83">
        <v>10470.625946</v>
      </c>
      <c r="D24" s="83">
        <v>10710.142227</v>
      </c>
      <c r="E24" s="83">
        <v>11059.263683999998</v>
      </c>
      <c r="F24" s="83">
        <v>10063.354696</v>
      </c>
      <c r="G24" s="84">
        <v>42303.386553000004</v>
      </c>
      <c r="H24" s="83">
        <v>10396.412744000001</v>
      </c>
      <c r="I24" s="83">
        <v>10984.452311999998</v>
      </c>
      <c r="J24" s="83">
        <v>10349.835109</v>
      </c>
      <c r="K24" s="83">
        <v>11017.20914</v>
      </c>
      <c r="L24" s="84">
        <v>42747.909304999994</v>
      </c>
      <c r="M24" s="2">
        <v>10773.964188000002</v>
      </c>
      <c r="N24" s="2">
        <v>9819.927082</v>
      </c>
      <c r="O24" s="2">
        <v>10022.279964</v>
      </c>
      <c r="P24" s="2">
        <v>8616.281669</v>
      </c>
      <c r="Q24" s="19">
        <v>39232.452903</v>
      </c>
      <c r="R24" s="2">
        <v>8617.226169000001</v>
      </c>
      <c r="S24" s="2">
        <v>9153.741005</v>
      </c>
      <c r="T24" s="2">
        <v>0</v>
      </c>
      <c r="U24" s="2">
        <v>0</v>
      </c>
      <c r="V24" s="19">
        <v>17770.967174</v>
      </c>
      <c r="W24" s="62"/>
      <c r="X24" s="62"/>
    </row>
    <row r="25" spans="1:24" ht="12.75" customHeight="1">
      <c r="A25" s="9" t="s">
        <v>35</v>
      </c>
      <c r="B25" s="24">
        <f t="shared" si="2"/>
        <v>7</v>
      </c>
      <c r="C25" s="83">
        <v>28269.251206</v>
      </c>
      <c r="D25" s="83">
        <v>27116.498525</v>
      </c>
      <c r="E25" s="83">
        <v>27804.353402</v>
      </c>
      <c r="F25" s="83">
        <v>29753.417117999998</v>
      </c>
      <c r="G25" s="84">
        <v>112943.520251</v>
      </c>
      <c r="H25" s="83">
        <v>30280.089324</v>
      </c>
      <c r="I25" s="83">
        <v>28389.666533000003</v>
      </c>
      <c r="J25" s="83">
        <v>28430.381645</v>
      </c>
      <c r="K25" s="83">
        <v>29163.260489000004</v>
      </c>
      <c r="L25" s="84">
        <v>116263.397991</v>
      </c>
      <c r="M25" s="2">
        <v>29120.964539999997</v>
      </c>
      <c r="N25" s="2">
        <v>30382.351699</v>
      </c>
      <c r="O25" s="2">
        <v>32014.013408</v>
      </c>
      <c r="P25" s="2">
        <v>31337.055442</v>
      </c>
      <c r="Q25" s="19">
        <v>122854.38508899999</v>
      </c>
      <c r="R25" s="2">
        <v>31735.390173000003</v>
      </c>
      <c r="S25" s="2">
        <v>31106.304911</v>
      </c>
      <c r="T25" s="2">
        <v>0</v>
      </c>
      <c r="U25" s="2">
        <v>0</v>
      </c>
      <c r="V25" s="19">
        <v>62841.69508399999</v>
      </c>
      <c r="W25" s="62"/>
      <c r="X25" s="62"/>
    </row>
    <row r="26" spans="1:24" ht="12.75" customHeight="1">
      <c r="A26" s="21" t="s">
        <v>1</v>
      </c>
      <c r="B26" s="24">
        <f t="shared" si="2"/>
        <v>8</v>
      </c>
      <c r="C26" s="83">
        <v>12444.446412000001</v>
      </c>
      <c r="D26" s="83">
        <v>12657.359997</v>
      </c>
      <c r="E26" s="83">
        <v>13675.331324</v>
      </c>
      <c r="F26" s="83">
        <v>13524.178009</v>
      </c>
      <c r="G26" s="84">
        <v>52301.315742</v>
      </c>
      <c r="H26" s="83">
        <v>12794.417679</v>
      </c>
      <c r="I26" s="83">
        <v>12630.562635</v>
      </c>
      <c r="J26" s="83">
        <v>13627.48748</v>
      </c>
      <c r="K26" s="83">
        <v>13573.334809999998</v>
      </c>
      <c r="L26" s="84">
        <v>52625.802604</v>
      </c>
      <c r="M26" s="2">
        <v>12914.19186</v>
      </c>
      <c r="N26" s="2">
        <v>12655.602224000002</v>
      </c>
      <c r="O26" s="2">
        <v>13921.446368</v>
      </c>
      <c r="P26" s="2">
        <v>14059.428196</v>
      </c>
      <c r="Q26" s="19">
        <v>53550.66864799999</v>
      </c>
      <c r="R26" s="2">
        <v>13207.988098999998</v>
      </c>
      <c r="S26" s="2">
        <v>12718.866511</v>
      </c>
      <c r="T26" s="2">
        <v>0</v>
      </c>
      <c r="U26" s="2">
        <v>0</v>
      </c>
      <c r="V26" s="19">
        <v>25926.854610000002</v>
      </c>
      <c r="W26" s="62"/>
      <c r="X26" s="62"/>
    </row>
    <row r="27" spans="1:24" ht="12.75" customHeight="1">
      <c r="A27" s="21" t="s">
        <v>0</v>
      </c>
      <c r="B27" s="24">
        <f t="shared" si="2"/>
        <v>9</v>
      </c>
      <c r="C27" s="83">
        <v>101.272303</v>
      </c>
      <c r="D27" s="83">
        <v>87.945178</v>
      </c>
      <c r="E27" s="83">
        <v>131.375689</v>
      </c>
      <c r="F27" s="83">
        <v>186.09131000000002</v>
      </c>
      <c r="G27" s="84">
        <v>506.68448</v>
      </c>
      <c r="H27" s="83">
        <v>150.716405</v>
      </c>
      <c r="I27" s="83">
        <v>163.586246</v>
      </c>
      <c r="J27" s="83">
        <v>128.550109</v>
      </c>
      <c r="K27" s="83">
        <v>149.426873</v>
      </c>
      <c r="L27" s="84">
        <v>592.2796330000001</v>
      </c>
      <c r="M27" s="2">
        <v>153.832868</v>
      </c>
      <c r="N27" s="2">
        <v>149.30209299999999</v>
      </c>
      <c r="O27" s="2">
        <v>151.521325</v>
      </c>
      <c r="P27" s="2">
        <v>156.83722</v>
      </c>
      <c r="Q27" s="19">
        <v>611.493506</v>
      </c>
      <c r="R27" s="2">
        <v>94.434226</v>
      </c>
      <c r="S27" s="2">
        <v>81.413023</v>
      </c>
      <c r="T27" s="2">
        <v>0</v>
      </c>
      <c r="U27" s="2">
        <v>0</v>
      </c>
      <c r="V27" s="19">
        <v>175.847249</v>
      </c>
      <c r="W27" s="62"/>
      <c r="X27" s="62"/>
    </row>
    <row r="28" spans="1:24" ht="12" customHeight="1">
      <c r="A28" s="16" t="s">
        <v>20</v>
      </c>
      <c r="B28" s="16"/>
      <c r="C28" s="52">
        <v>81442.32267699999</v>
      </c>
      <c r="D28" s="52">
        <v>82890.9151</v>
      </c>
      <c r="E28" s="52">
        <v>85934.96084</v>
      </c>
      <c r="F28" s="52">
        <v>87394.619606</v>
      </c>
      <c r="G28" s="85">
        <v>337662.818223</v>
      </c>
      <c r="H28" s="52">
        <v>87545.651662</v>
      </c>
      <c r="I28" s="52">
        <v>85426.519459</v>
      </c>
      <c r="J28" s="52">
        <v>84917.534998</v>
      </c>
      <c r="K28" s="52">
        <v>86960.587043</v>
      </c>
      <c r="L28" s="85">
        <v>344850.29316199996</v>
      </c>
      <c r="M28" s="52">
        <v>83701.546403</v>
      </c>
      <c r="N28" s="52">
        <v>86021.51704800001</v>
      </c>
      <c r="O28" s="52">
        <v>87372.756938</v>
      </c>
      <c r="P28" s="52">
        <v>84664.32151</v>
      </c>
      <c r="Q28" s="57">
        <v>341760.141899</v>
      </c>
      <c r="R28" s="52">
        <v>82769.952642</v>
      </c>
      <c r="S28" s="52">
        <v>82008.981755</v>
      </c>
      <c r="T28" s="52">
        <v>0</v>
      </c>
      <c r="U28" s="52">
        <v>0</v>
      </c>
      <c r="V28" s="57">
        <v>164778.934397</v>
      </c>
      <c r="W28" s="62"/>
      <c r="X28" s="62"/>
    </row>
    <row r="29" spans="1:24" ht="12.75" customHeight="1">
      <c r="A29" s="17"/>
      <c r="B29" s="17"/>
      <c r="W29" s="62"/>
      <c r="X29" s="62"/>
    </row>
    <row r="30" spans="1:24" ht="12.75" customHeight="1">
      <c r="A30" s="17"/>
      <c r="B30" s="17"/>
      <c r="D30" s="74"/>
      <c r="E30" s="74"/>
      <c r="F30" s="74"/>
      <c r="G30" s="74"/>
      <c r="H30" s="106"/>
      <c r="I30" s="106"/>
      <c r="J30" s="106"/>
      <c r="K30" s="106"/>
      <c r="L30" s="106"/>
      <c r="N30" s="80"/>
      <c r="O30" s="80"/>
      <c r="P30" s="80"/>
      <c r="Q30" s="80"/>
      <c r="R30" s="105" t="s">
        <v>100</v>
      </c>
      <c r="S30" s="105"/>
      <c r="T30" s="105"/>
      <c r="U30" s="105"/>
      <c r="V30" s="105"/>
      <c r="W30" s="62"/>
      <c r="X30" s="62"/>
    </row>
    <row r="31" spans="1:24" ht="14.25">
      <c r="A31" s="56" t="s">
        <v>36</v>
      </c>
      <c r="B31" s="53"/>
      <c r="C31" s="64" t="s">
        <v>118</v>
      </c>
      <c r="D31" s="64" t="s">
        <v>119</v>
      </c>
      <c r="E31" s="64" t="s">
        <v>120</v>
      </c>
      <c r="F31" s="64" t="s">
        <v>121</v>
      </c>
      <c r="G31" s="64" t="s">
        <v>133</v>
      </c>
      <c r="H31" s="64" t="s">
        <v>122</v>
      </c>
      <c r="I31" s="64" t="s">
        <v>123</v>
      </c>
      <c r="J31" s="64" t="s">
        <v>124</v>
      </c>
      <c r="K31" s="64" t="s">
        <v>125</v>
      </c>
      <c r="L31" s="64" t="s">
        <v>135</v>
      </c>
      <c r="M31" s="64" t="s">
        <v>129</v>
      </c>
      <c r="N31" s="64" t="s">
        <v>130</v>
      </c>
      <c r="O31" s="64" t="s">
        <v>131</v>
      </c>
      <c r="P31" s="64" t="s">
        <v>132</v>
      </c>
      <c r="Q31" s="64" t="s">
        <v>134</v>
      </c>
      <c r="R31" s="64" t="s">
        <v>139</v>
      </c>
      <c r="S31" s="64" t="s">
        <v>140</v>
      </c>
      <c r="T31" s="64" t="s">
        <v>141</v>
      </c>
      <c r="U31" s="64" t="s">
        <v>142</v>
      </c>
      <c r="V31" s="64" t="s">
        <v>143</v>
      </c>
      <c r="W31" s="62"/>
      <c r="X31" s="62"/>
    </row>
    <row r="32" spans="1:24" ht="19.5" customHeight="1">
      <c r="A32" s="23" t="s">
        <v>49</v>
      </c>
      <c r="B32" s="15"/>
      <c r="W32" s="62"/>
      <c r="X32" s="62"/>
    </row>
    <row r="33" spans="1:24" ht="12.75" customHeight="1">
      <c r="A33" s="9" t="s">
        <v>40</v>
      </c>
      <c r="B33" s="5" t="str">
        <f aca="true" t="shared" si="3" ref="B33:B41">B45</f>
        <v>A</v>
      </c>
      <c r="C33" s="83">
        <v>7638.054319999999</v>
      </c>
      <c r="D33" s="83">
        <v>7959.424016999999</v>
      </c>
      <c r="E33" s="83">
        <v>8122.944773</v>
      </c>
      <c r="F33" s="83">
        <v>9422.436822</v>
      </c>
      <c r="G33" s="84">
        <v>33142.859932</v>
      </c>
      <c r="H33" s="83">
        <v>8718.432046</v>
      </c>
      <c r="I33" s="83">
        <v>9053.759823</v>
      </c>
      <c r="J33" s="83">
        <v>9061.21582</v>
      </c>
      <c r="K33" s="83">
        <v>9716.40941</v>
      </c>
      <c r="L33" s="84">
        <v>36549.817099</v>
      </c>
      <c r="M33" s="2">
        <v>8809.124294</v>
      </c>
      <c r="N33" s="2">
        <v>9942.985372000001</v>
      </c>
      <c r="O33" s="2">
        <v>8998.581021000002</v>
      </c>
      <c r="P33" s="2">
        <v>10489.918023</v>
      </c>
      <c r="Q33" s="19">
        <v>38240.60870999999</v>
      </c>
      <c r="R33" s="2">
        <v>8996.449638</v>
      </c>
      <c r="S33" s="2">
        <v>8577.299267</v>
      </c>
      <c r="T33" s="2">
        <v>0</v>
      </c>
      <c r="U33" s="2">
        <v>0</v>
      </c>
      <c r="V33" s="19">
        <v>17573.748904999997</v>
      </c>
      <c r="W33" s="62"/>
      <c r="X33" s="62"/>
    </row>
    <row r="34" spans="1:24" ht="12.75" customHeight="1">
      <c r="A34" s="9" t="s">
        <v>105</v>
      </c>
      <c r="B34" s="5" t="str">
        <f t="shared" si="3"/>
        <v>B</v>
      </c>
      <c r="C34" s="83">
        <v>1243.639019</v>
      </c>
      <c r="D34" s="83">
        <v>1474.8566280000002</v>
      </c>
      <c r="E34" s="83">
        <v>1572.70685</v>
      </c>
      <c r="F34" s="83">
        <v>1791.248797</v>
      </c>
      <c r="G34" s="84">
        <v>6082.4512939999995</v>
      </c>
      <c r="H34" s="83">
        <v>1711.586118</v>
      </c>
      <c r="I34" s="83">
        <v>1869.0907120000002</v>
      </c>
      <c r="J34" s="83">
        <v>1747.844656</v>
      </c>
      <c r="K34" s="83">
        <v>1594.36973</v>
      </c>
      <c r="L34" s="84">
        <v>6922.891216</v>
      </c>
      <c r="M34" s="2">
        <v>1603.834868</v>
      </c>
      <c r="N34" s="2">
        <v>1642.1256290000001</v>
      </c>
      <c r="O34" s="2">
        <v>1483.689957</v>
      </c>
      <c r="P34" s="2">
        <v>1688.2011350000002</v>
      </c>
      <c r="Q34" s="19">
        <v>6417.851589000002</v>
      </c>
      <c r="R34" s="2">
        <v>1267.928796</v>
      </c>
      <c r="S34" s="2">
        <v>1334.7779679999999</v>
      </c>
      <c r="T34" s="2">
        <v>0</v>
      </c>
      <c r="U34" s="2">
        <v>0</v>
      </c>
      <c r="V34" s="19">
        <v>2602.7067639999996</v>
      </c>
      <c r="W34" s="62"/>
      <c r="X34" s="62"/>
    </row>
    <row r="35" spans="1:24" ht="12.75" customHeight="1">
      <c r="A35" s="9" t="s">
        <v>128</v>
      </c>
      <c r="B35" s="5" t="str">
        <f t="shared" si="3"/>
        <v>C</v>
      </c>
      <c r="C35" s="83">
        <v>30235.981319</v>
      </c>
      <c r="D35" s="83">
        <v>29455.344559</v>
      </c>
      <c r="E35" s="83">
        <v>28881.336170000002</v>
      </c>
      <c r="F35" s="83">
        <v>29851.975680000003</v>
      </c>
      <c r="G35" s="84">
        <v>118424.637728</v>
      </c>
      <c r="H35" s="83">
        <v>29750.708079</v>
      </c>
      <c r="I35" s="83">
        <v>27035.830368000003</v>
      </c>
      <c r="J35" s="83">
        <v>25677.492639999997</v>
      </c>
      <c r="K35" s="83">
        <v>27579.28262</v>
      </c>
      <c r="L35" s="84">
        <v>110043.313707</v>
      </c>
      <c r="M35" s="2">
        <v>28179.769553000002</v>
      </c>
      <c r="N35" s="2">
        <v>27154.20273</v>
      </c>
      <c r="O35" s="2">
        <v>26509.786045</v>
      </c>
      <c r="P35" s="2">
        <v>26174.547861000003</v>
      </c>
      <c r="Q35" s="19">
        <v>108018.306189</v>
      </c>
      <c r="R35" s="2">
        <v>27264.071374</v>
      </c>
      <c r="S35" s="2">
        <v>25702.019775</v>
      </c>
      <c r="T35" s="2">
        <v>0</v>
      </c>
      <c r="U35" s="2">
        <v>0</v>
      </c>
      <c r="V35" s="19">
        <v>52966.091149</v>
      </c>
      <c r="W35" s="62"/>
      <c r="X35" s="62"/>
    </row>
    <row r="36" spans="1:24" ht="12.75" customHeight="1">
      <c r="A36" s="9" t="s">
        <v>42</v>
      </c>
      <c r="B36" s="5" t="str">
        <f t="shared" si="3"/>
        <v>D</v>
      </c>
      <c r="C36" s="83">
        <v>848.103328</v>
      </c>
      <c r="D36" s="83">
        <v>1082.2863690000001</v>
      </c>
      <c r="E36" s="83">
        <v>957.3469540000001</v>
      </c>
      <c r="F36" s="83">
        <v>964.8033699999999</v>
      </c>
      <c r="G36" s="84">
        <v>3852.5400209999993</v>
      </c>
      <c r="H36" s="83">
        <v>890.351075</v>
      </c>
      <c r="I36" s="83">
        <v>853.0712510000001</v>
      </c>
      <c r="J36" s="83">
        <v>1193.9636879999998</v>
      </c>
      <c r="K36" s="83">
        <v>986.7394529999999</v>
      </c>
      <c r="L36" s="84">
        <v>3924.1254670000003</v>
      </c>
      <c r="M36" s="2">
        <v>937.6977320000001</v>
      </c>
      <c r="N36" s="2">
        <v>1173.983439</v>
      </c>
      <c r="O36" s="2">
        <v>1064.619714</v>
      </c>
      <c r="P36" s="2">
        <v>960.571942</v>
      </c>
      <c r="Q36" s="19">
        <v>4136.872827</v>
      </c>
      <c r="R36" s="2">
        <v>754.958771</v>
      </c>
      <c r="S36" s="2">
        <v>843.913251</v>
      </c>
      <c r="T36" s="2">
        <v>0</v>
      </c>
      <c r="U36" s="2">
        <v>0</v>
      </c>
      <c r="V36" s="19">
        <v>1598.872022</v>
      </c>
      <c r="W36" s="62"/>
      <c r="X36" s="62"/>
    </row>
    <row r="37" spans="1:24" ht="12.75" customHeight="1">
      <c r="A37" s="9" t="s">
        <v>106</v>
      </c>
      <c r="B37" s="5" t="str">
        <f t="shared" si="3"/>
        <v>F</v>
      </c>
      <c r="C37" s="83">
        <v>3096.433178</v>
      </c>
      <c r="D37" s="83">
        <v>2736.2646940000004</v>
      </c>
      <c r="E37" s="83">
        <v>2885.277188</v>
      </c>
      <c r="F37" s="83">
        <v>3177.1245870000002</v>
      </c>
      <c r="G37" s="84">
        <v>11895.099647000001</v>
      </c>
      <c r="H37" s="83">
        <v>3213.424537</v>
      </c>
      <c r="I37" s="83">
        <v>3063.2574640000003</v>
      </c>
      <c r="J37" s="83">
        <v>2921.112056</v>
      </c>
      <c r="K37" s="83">
        <v>3096.202045</v>
      </c>
      <c r="L37" s="84">
        <v>12293.996102</v>
      </c>
      <c r="M37" s="2">
        <v>2941.177831</v>
      </c>
      <c r="N37" s="2">
        <v>3527.383073</v>
      </c>
      <c r="O37" s="2">
        <v>3269.4346950000004</v>
      </c>
      <c r="P37" s="2">
        <v>3479.0179300000004</v>
      </c>
      <c r="Q37" s="19">
        <v>13217.013529</v>
      </c>
      <c r="R37" s="2">
        <v>3374.332329</v>
      </c>
      <c r="S37" s="2">
        <v>3084.8705370000002</v>
      </c>
      <c r="T37" s="2">
        <v>0</v>
      </c>
      <c r="U37" s="2">
        <v>0</v>
      </c>
      <c r="V37" s="19">
        <v>6459.2028660000005</v>
      </c>
      <c r="W37" s="62"/>
      <c r="X37" s="62"/>
    </row>
    <row r="38" spans="1:24" ht="12.75" customHeight="1">
      <c r="A38" s="9" t="s">
        <v>43</v>
      </c>
      <c r="B38" s="5" t="str">
        <f t="shared" si="3"/>
        <v>G</v>
      </c>
      <c r="C38" s="83">
        <v>8328.836337</v>
      </c>
      <c r="D38" s="83">
        <v>7841.1068860000005</v>
      </c>
      <c r="E38" s="83">
        <v>7910.886888999999</v>
      </c>
      <c r="F38" s="83">
        <v>8574.55256</v>
      </c>
      <c r="G38" s="84">
        <v>32655.382671999996</v>
      </c>
      <c r="H38" s="83">
        <v>8500.711642</v>
      </c>
      <c r="I38" s="83">
        <v>8070.431172</v>
      </c>
      <c r="J38" s="83">
        <v>8433.691363</v>
      </c>
      <c r="K38" s="83">
        <v>8007.8240000000005</v>
      </c>
      <c r="L38" s="84">
        <v>33012.658177</v>
      </c>
      <c r="M38" s="2">
        <v>7874.6225030000005</v>
      </c>
      <c r="N38" s="2">
        <v>8760.922607</v>
      </c>
      <c r="O38" s="2">
        <v>7970.930292999999</v>
      </c>
      <c r="P38" s="2">
        <v>8800.825634</v>
      </c>
      <c r="Q38" s="19">
        <v>33407.301037</v>
      </c>
      <c r="R38" s="2">
        <v>7955.010790000001</v>
      </c>
      <c r="S38" s="2">
        <v>8020.061311</v>
      </c>
      <c r="T38" s="2">
        <v>0</v>
      </c>
      <c r="U38" s="2">
        <v>0</v>
      </c>
      <c r="V38" s="19">
        <v>15975.072101000002</v>
      </c>
      <c r="W38" s="62"/>
      <c r="X38" s="62"/>
    </row>
    <row r="39" spans="1:24" ht="12.75" customHeight="1">
      <c r="A39" s="9" t="s">
        <v>41</v>
      </c>
      <c r="B39" s="5" t="str">
        <f t="shared" si="3"/>
        <v>H</v>
      </c>
      <c r="C39" s="83">
        <v>1690.491952</v>
      </c>
      <c r="D39" s="83">
        <v>1493.2040130000003</v>
      </c>
      <c r="E39" s="83">
        <v>1666.0427180000001</v>
      </c>
      <c r="F39" s="83">
        <v>1575.446833</v>
      </c>
      <c r="G39" s="84">
        <v>6425.185516</v>
      </c>
      <c r="H39" s="83">
        <v>1851.2981740000002</v>
      </c>
      <c r="I39" s="83">
        <v>1596.9017380000003</v>
      </c>
      <c r="J39" s="83">
        <v>2041.0533410000003</v>
      </c>
      <c r="K39" s="83">
        <v>1549.2002389999998</v>
      </c>
      <c r="L39" s="84">
        <v>7038.453492000001</v>
      </c>
      <c r="M39" s="2">
        <v>1360.1380609999999</v>
      </c>
      <c r="N39" s="2">
        <v>1482.953213</v>
      </c>
      <c r="O39" s="2">
        <v>1537.6644990000002</v>
      </c>
      <c r="P39" s="2">
        <v>1442.806498</v>
      </c>
      <c r="Q39" s="19">
        <v>5823.562271</v>
      </c>
      <c r="R39" s="2">
        <v>1198.103891</v>
      </c>
      <c r="S39" s="2">
        <v>1180.700319</v>
      </c>
      <c r="T39" s="2">
        <v>0</v>
      </c>
      <c r="U39" s="2">
        <v>0</v>
      </c>
      <c r="V39" s="19">
        <v>2378.8042100000002</v>
      </c>
      <c r="W39" s="62"/>
      <c r="X39" s="62"/>
    </row>
    <row r="40" spans="1:24" ht="12.75" customHeight="1">
      <c r="A40" s="9" t="s">
        <v>107</v>
      </c>
      <c r="B40" s="5" t="str">
        <f t="shared" si="3"/>
        <v>I</v>
      </c>
      <c r="C40" s="83">
        <v>2594.7472030000004</v>
      </c>
      <c r="D40" s="83">
        <v>2727.2360900000003</v>
      </c>
      <c r="E40" s="83">
        <v>2772.9185829999997</v>
      </c>
      <c r="F40" s="83">
        <v>2847.737075</v>
      </c>
      <c r="G40" s="84">
        <v>10942.638951</v>
      </c>
      <c r="H40" s="83">
        <v>2685.865473</v>
      </c>
      <c r="I40" s="83">
        <v>2769.289044</v>
      </c>
      <c r="J40" s="83">
        <v>2880.678868</v>
      </c>
      <c r="K40" s="83">
        <v>3511.1066279999995</v>
      </c>
      <c r="L40" s="84">
        <v>11846.940013000001</v>
      </c>
      <c r="M40" s="2">
        <v>2783.538708</v>
      </c>
      <c r="N40" s="2">
        <v>3034.5741940000003</v>
      </c>
      <c r="O40" s="2">
        <v>2517.4630909999996</v>
      </c>
      <c r="P40" s="2">
        <v>2779.495699</v>
      </c>
      <c r="Q40" s="19">
        <v>11115.071692</v>
      </c>
      <c r="R40" s="2">
        <v>2664.726255</v>
      </c>
      <c r="S40" s="2">
        <v>2713.330429</v>
      </c>
      <c r="T40" s="2">
        <v>0</v>
      </c>
      <c r="U40" s="2">
        <v>0</v>
      </c>
      <c r="V40" s="19">
        <v>5378.056684</v>
      </c>
      <c r="W40" s="62"/>
      <c r="X40" s="62"/>
    </row>
    <row r="41" spans="1:24" ht="12.75" customHeight="1">
      <c r="A41" s="9" t="s">
        <v>48</v>
      </c>
      <c r="B41" s="5" t="str">
        <f t="shared" si="3"/>
        <v>E</v>
      </c>
      <c r="C41" s="83">
        <v>0</v>
      </c>
      <c r="D41" s="83">
        <v>0</v>
      </c>
      <c r="E41" s="83">
        <v>0</v>
      </c>
      <c r="F41" s="83">
        <v>0</v>
      </c>
      <c r="G41" s="84">
        <v>0</v>
      </c>
      <c r="H41" s="83">
        <v>0</v>
      </c>
      <c r="I41" s="83">
        <v>0</v>
      </c>
      <c r="J41" s="83">
        <v>0</v>
      </c>
      <c r="K41" s="83">
        <v>0</v>
      </c>
      <c r="L41" s="84">
        <v>0</v>
      </c>
      <c r="M41" s="2">
        <v>0</v>
      </c>
      <c r="N41" s="2">
        <v>0</v>
      </c>
      <c r="O41" s="2">
        <v>0</v>
      </c>
      <c r="P41" s="2">
        <v>0</v>
      </c>
      <c r="Q41" s="19">
        <v>0</v>
      </c>
      <c r="R41" s="2">
        <v>0</v>
      </c>
      <c r="S41" s="2">
        <v>0</v>
      </c>
      <c r="T41" s="2">
        <v>0</v>
      </c>
      <c r="U41" s="2">
        <v>0</v>
      </c>
      <c r="V41" s="19">
        <v>0</v>
      </c>
      <c r="W41" s="62"/>
      <c r="X41" s="62"/>
    </row>
    <row r="42" spans="1:24" ht="12" customHeight="1">
      <c r="A42" s="16" t="s">
        <v>19</v>
      </c>
      <c r="C42" s="52">
        <v>55676.286656</v>
      </c>
      <c r="D42" s="52">
        <v>54769.723256000005</v>
      </c>
      <c r="E42" s="52">
        <v>54769.460125</v>
      </c>
      <c r="F42" s="52">
        <v>58205.32572400001</v>
      </c>
      <c r="G42" s="85">
        <v>223420.795761</v>
      </c>
      <c r="H42" s="52">
        <v>57322.37714400001</v>
      </c>
      <c r="I42" s="52">
        <v>54311.631572</v>
      </c>
      <c r="J42" s="52">
        <v>53957.052432</v>
      </c>
      <c r="K42" s="52">
        <v>56041.13412499999</v>
      </c>
      <c r="L42" s="85">
        <v>221632.19527300002</v>
      </c>
      <c r="M42" s="52">
        <v>54489.903549999995</v>
      </c>
      <c r="N42" s="52">
        <v>56719.130257</v>
      </c>
      <c r="O42" s="52">
        <v>53352.16931500001</v>
      </c>
      <c r="P42" s="52">
        <v>55815.384722</v>
      </c>
      <c r="Q42" s="57">
        <v>220376.587844</v>
      </c>
      <c r="R42" s="52">
        <v>53475.581844</v>
      </c>
      <c r="S42" s="52">
        <v>51456.97285699999</v>
      </c>
      <c r="T42" s="52">
        <v>0</v>
      </c>
      <c r="U42" s="52">
        <v>0</v>
      </c>
      <c r="V42" s="57">
        <v>104932.554701</v>
      </c>
      <c r="W42" s="62"/>
      <c r="X42" s="62"/>
    </row>
    <row r="43" spans="1:24" ht="14.25">
      <c r="A43" s="18"/>
      <c r="B43" s="18"/>
      <c r="W43" s="62"/>
      <c r="X43" s="62"/>
    </row>
    <row r="44" spans="1:24" ht="19.5" customHeight="1">
      <c r="A44" s="14" t="s">
        <v>39</v>
      </c>
      <c r="B44" s="14"/>
      <c r="C44" s="13"/>
      <c r="D44" s="13"/>
      <c r="E44" s="13"/>
      <c r="F44" s="12"/>
      <c r="H44" s="13"/>
      <c r="I44" s="13"/>
      <c r="J44" s="13"/>
      <c r="K44" s="12"/>
      <c r="M44" s="13"/>
      <c r="N44" s="13"/>
      <c r="O44" s="13"/>
      <c r="P44" s="12"/>
      <c r="R44" s="13"/>
      <c r="S44" s="13"/>
      <c r="T44" s="13"/>
      <c r="U44" s="12"/>
      <c r="W44" s="62"/>
      <c r="X44" s="62"/>
    </row>
    <row r="45" spans="1:24" ht="12.75" customHeight="1">
      <c r="A45" s="9" t="s">
        <v>40</v>
      </c>
      <c r="B45" s="20" t="s">
        <v>23</v>
      </c>
      <c r="C45" s="83">
        <v>15599.181295999999</v>
      </c>
      <c r="D45" s="83">
        <v>15488.232290999998</v>
      </c>
      <c r="E45" s="83">
        <v>17717.849119</v>
      </c>
      <c r="F45" s="83">
        <v>18073.278455</v>
      </c>
      <c r="G45" s="84">
        <v>66878.541161</v>
      </c>
      <c r="H45" s="83">
        <v>16300.819106</v>
      </c>
      <c r="I45" s="83">
        <v>17018.712628</v>
      </c>
      <c r="J45" s="83">
        <v>17952.596505</v>
      </c>
      <c r="K45" s="83">
        <v>17390.845726</v>
      </c>
      <c r="L45" s="84">
        <v>68662.973965</v>
      </c>
      <c r="M45" s="2">
        <v>16238.74168</v>
      </c>
      <c r="N45" s="2">
        <v>15943.090316</v>
      </c>
      <c r="O45" s="2">
        <v>17772.155156999997</v>
      </c>
      <c r="P45" s="2">
        <v>17644.890627999997</v>
      </c>
      <c r="Q45" s="19">
        <v>67598.87778099999</v>
      </c>
      <c r="R45" s="2">
        <v>16005.796763</v>
      </c>
      <c r="S45" s="2">
        <v>16105.630477</v>
      </c>
      <c r="T45" s="2">
        <v>0</v>
      </c>
      <c r="U45" s="2">
        <v>0</v>
      </c>
      <c r="V45" s="19">
        <v>32111.427239999997</v>
      </c>
      <c r="W45" s="62"/>
      <c r="X45" s="62"/>
    </row>
    <row r="46" spans="1:24" ht="12.75" customHeight="1">
      <c r="A46" s="9" t="s">
        <v>105</v>
      </c>
      <c r="B46" s="20" t="s">
        <v>47</v>
      </c>
      <c r="C46" s="83">
        <v>1529.497463</v>
      </c>
      <c r="D46" s="83">
        <v>2847.970497</v>
      </c>
      <c r="E46" s="83">
        <v>1835.4287399999998</v>
      </c>
      <c r="F46" s="83">
        <v>1624.3706060000002</v>
      </c>
      <c r="G46" s="84">
        <v>7837.267306</v>
      </c>
      <c r="H46" s="83">
        <v>2163.169512</v>
      </c>
      <c r="I46" s="83">
        <v>2389.7781600000003</v>
      </c>
      <c r="J46" s="83">
        <v>2672.37343</v>
      </c>
      <c r="K46" s="83">
        <v>2329.335588</v>
      </c>
      <c r="L46" s="84">
        <v>9554.656690000002</v>
      </c>
      <c r="M46" s="2">
        <v>1771.913791</v>
      </c>
      <c r="N46" s="2">
        <v>1880.172855</v>
      </c>
      <c r="O46" s="2">
        <v>1882.8131369999999</v>
      </c>
      <c r="P46" s="2">
        <v>2119.2852120000002</v>
      </c>
      <c r="Q46" s="19">
        <v>7654.1849950000005</v>
      </c>
      <c r="R46" s="2">
        <v>1644.4236230000001</v>
      </c>
      <c r="S46" s="2">
        <v>1793.063104</v>
      </c>
      <c r="T46" s="2">
        <v>0</v>
      </c>
      <c r="U46" s="2">
        <v>0</v>
      </c>
      <c r="V46" s="19">
        <v>3437.486727</v>
      </c>
      <c r="W46" s="62"/>
      <c r="X46" s="62"/>
    </row>
    <row r="47" spans="1:24" ht="12.75" customHeight="1">
      <c r="A47" s="9" t="s">
        <v>128</v>
      </c>
      <c r="B47" s="20" t="s">
        <v>44</v>
      </c>
      <c r="C47" s="83">
        <v>42459.516514</v>
      </c>
      <c r="D47" s="83">
        <v>42070.788845</v>
      </c>
      <c r="E47" s="83">
        <v>43554.809327999996</v>
      </c>
      <c r="F47" s="83">
        <v>43174.726604</v>
      </c>
      <c r="G47" s="84">
        <v>171259.84129100002</v>
      </c>
      <c r="H47" s="83">
        <v>44582.58219</v>
      </c>
      <c r="I47" s="83">
        <v>42645.641431</v>
      </c>
      <c r="J47" s="83">
        <v>42441.56757</v>
      </c>
      <c r="K47" s="83">
        <v>43486.474971</v>
      </c>
      <c r="L47" s="84">
        <v>173156.266162</v>
      </c>
      <c r="M47" s="2">
        <v>43429.507293</v>
      </c>
      <c r="N47" s="2">
        <v>43741.848344000005</v>
      </c>
      <c r="O47" s="2">
        <v>45574.396719000004</v>
      </c>
      <c r="P47" s="2">
        <v>45808.559023</v>
      </c>
      <c r="Q47" s="19">
        <v>178554.311379</v>
      </c>
      <c r="R47" s="2">
        <v>45033.699811</v>
      </c>
      <c r="S47" s="2">
        <v>43975.248605</v>
      </c>
      <c r="T47" s="2">
        <v>0</v>
      </c>
      <c r="U47" s="2">
        <v>0</v>
      </c>
      <c r="V47" s="19">
        <v>89008.948416</v>
      </c>
      <c r="W47" s="62"/>
      <c r="X47" s="62"/>
    </row>
    <row r="48" spans="1:24" ht="12.75" customHeight="1">
      <c r="A48" s="9" t="s">
        <v>42</v>
      </c>
      <c r="B48" s="20" t="s">
        <v>24</v>
      </c>
      <c r="C48" s="83">
        <v>1168.8555569999999</v>
      </c>
      <c r="D48" s="83">
        <v>1098.2648859999997</v>
      </c>
      <c r="E48" s="83">
        <v>1251.003291</v>
      </c>
      <c r="F48" s="83">
        <v>1297.8739</v>
      </c>
      <c r="G48" s="84">
        <v>4815.997633999999</v>
      </c>
      <c r="H48" s="83">
        <v>1183.3831280000002</v>
      </c>
      <c r="I48" s="83">
        <v>1234.3031359999998</v>
      </c>
      <c r="J48" s="83">
        <v>1279.7036830000002</v>
      </c>
      <c r="K48" s="83">
        <v>1216.2068060000001</v>
      </c>
      <c r="L48" s="84">
        <v>4913.596753</v>
      </c>
      <c r="M48" s="2">
        <v>1088.950359</v>
      </c>
      <c r="N48" s="2">
        <v>1185.3869069999998</v>
      </c>
      <c r="O48" s="2">
        <v>1205.824547</v>
      </c>
      <c r="P48" s="2">
        <v>1292.3311890000002</v>
      </c>
      <c r="Q48" s="19">
        <v>4772.493002</v>
      </c>
      <c r="R48" s="2">
        <v>1027.617079</v>
      </c>
      <c r="S48" s="2">
        <v>1195.47497</v>
      </c>
      <c r="T48" s="2">
        <v>0</v>
      </c>
      <c r="U48" s="2">
        <v>0</v>
      </c>
      <c r="V48" s="19">
        <v>2223.092049</v>
      </c>
      <c r="W48" s="62"/>
      <c r="X48" s="62"/>
    </row>
    <row r="49" spans="1:24" ht="12.75" customHeight="1">
      <c r="A49" s="9" t="s">
        <v>106</v>
      </c>
      <c r="B49" s="20" t="s">
        <v>27</v>
      </c>
      <c r="C49" s="83">
        <v>3635.314814</v>
      </c>
      <c r="D49" s="83">
        <v>3349.339089</v>
      </c>
      <c r="E49" s="83">
        <v>3232.1395460000003</v>
      </c>
      <c r="F49" s="83">
        <v>4325.347255</v>
      </c>
      <c r="G49" s="84">
        <v>14542.140704</v>
      </c>
      <c r="H49" s="83">
        <v>4083.231679</v>
      </c>
      <c r="I49" s="83">
        <v>3747.3367120000003</v>
      </c>
      <c r="J49" s="83">
        <v>3663.182737</v>
      </c>
      <c r="K49" s="83">
        <v>3638.486956</v>
      </c>
      <c r="L49" s="84">
        <v>15132.238084</v>
      </c>
      <c r="M49" s="2">
        <v>4269.029383</v>
      </c>
      <c r="N49" s="2">
        <v>5317.814302</v>
      </c>
      <c r="O49" s="2">
        <v>3786.6700319999995</v>
      </c>
      <c r="P49" s="2">
        <v>3237.667324</v>
      </c>
      <c r="Q49" s="19">
        <v>16611.181041</v>
      </c>
      <c r="R49" s="2">
        <v>3542.5519680000007</v>
      </c>
      <c r="S49" s="2">
        <v>4071.662241</v>
      </c>
      <c r="T49" s="2">
        <v>0</v>
      </c>
      <c r="U49" s="2">
        <v>0</v>
      </c>
      <c r="V49" s="19">
        <v>7614.214209000001</v>
      </c>
      <c r="W49" s="62"/>
      <c r="X49" s="62"/>
    </row>
    <row r="50" spans="1:24" ht="12.75" customHeight="1">
      <c r="A50" s="9" t="s">
        <v>43</v>
      </c>
      <c r="B50" s="20" t="s">
        <v>46</v>
      </c>
      <c r="C50" s="83">
        <v>7652.258497</v>
      </c>
      <c r="D50" s="83">
        <v>7836.320522</v>
      </c>
      <c r="E50" s="83">
        <v>7366.112768</v>
      </c>
      <c r="F50" s="83">
        <v>8196.611736</v>
      </c>
      <c r="G50" s="84">
        <v>31051.303523</v>
      </c>
      <c r="H50" s="83">
        <v>8118.892528</v>
      </c>
      <c r="I50" s="83">
        <v>7707.761157999999</v>
      </c>
      <c r="J50" s="83">
        <v>7462.541303</v>
      </c>
      <c r="K50" s="83">
        <v>7742.482116</v>
      </c>
      <c r="L50" s="84">
        <v>31031.677105000002</v>
      </c>
      <c r="M50" s="2">
        <v>7374.863266</v>
      </c>
      <c r="N50" s="2">
        <v>8310.470168</v>
      </c>
      <c r="O50" s="2">
        <v>7491.9119949999995</v>
      </c>
      <c r="P50" s="2">
        <v>6938.409486999999</v>
      </c>
      <c r="Q50" s="19">
        <v>30115.654916</v>
      </c>
      <c r="R50" s="2">
        <v>7076.6010989999995</v>
      </c>
      <c r="S50" s="2">
        <v>7217.910363999999</v>
      </c>
      <c r="T50" s="2">
        <v>0</v>
      </c>
      <c r="U50" s="2">
        <v>0</v>
      </c>
      <c r="V50" s="19">
        <v>14294.511463</v>
      </c>
      <c r="W50" s="62"/>
      <c r="X50" s="62"/>
    </row>
    <row r="51" spans="1:24" ht="12.75" customHeight="1">
      <c r="A51" s="9" t="s">
        <v>41</v>
      </c>
      <c r="B51" s="20" t="s">
        <v>45</v>
      </c>
      <c r="C51" s="83">
        <v>1814.9925939999998</v>
      </c>
      <c r="D51" s="83">
        <v>2267.889176</v>
      </c>
      <c r="E51" s="83">
        <v>2396.98969</v>
      </c>
      <c r="F51" s="83">
        <v>2179.4929220000004</v>
      </c>
      <c r="G51" s="84">
        <v>8659.364382</v>
      </c>
      <c r="H51" s="83">
        <v>2623.11311</v>
      </c>
      <c r="I51" s="83">
        <v>2454.649614</v>
      </c>
      <c r="J51" s="83">
        <v>2634.7184819999998</v>
      </c>
      <c r="K51" s="83">
        <v>2514.007518</v>
      </c>
      <c r="L51" s="84">
        <v>10226.488723999999</v>
      </c>
      <c r="M51" s="2">
        <v>2810.100869</v>
      </c>
      <c r="N51" s="2">
        <v>2616.279444</v>
      </c>
      <c r="O51" s="2">
        <v>3098.339675</v>
      </c>
      <c r="P51" s="2">
        <v>1646.934505</v>
      </c>
      <c r="Q51" s="19">
        <v>10171.654493</v>
      </c>
      <c r="R51" s="2">
        <v>1661.291625</v>
      </c>
      <c r="S51" s="2">
        <v>1605.7473019999998</v>
      </c>
      <c r="T51" s="2">
        <v>0</v>
      </c>
      <c r="U51" s="2">
        <v>0</v>
      </c>
      <c r="V51" s="19">
        <v>3267.038927</v>
      </c>
      <c r="W51" s="62"/>
      <c r="X51" s="62"/>
    </row>
    <row r="52" spans="1:24" ht="12.75" customHeight="1">
      <c r="A52" s="9" t="s">
        <v>107</v>
      </c>
      <c r="B52" s="20" t="s">
        <v>26</v>
      </c>
      <c r="C52" s="83">
        <v>7582.7059420000005</v>
      </c>
      <c r="D52" s="83">
        <v>7932.109794</v>
      </c>
      <c r="E52" s="83">
        <v>8580.628358000002</v>
      </c>
      <c r="F52" s="83">
        <v>8522.918128000001</v>
      </c>
      <c r="G52" s="84">
        <v>32618.362222</v>
      </c>
      <c r="H52" s="83">
        <v>8490.460409</v>
      </c>
      <c r="I52" s="83">
        <v>8228.33662</v>
      </c>
      <c r="J52" s="83">
        <v>6810.851288</v>
      </c>
      <c r="K52" s="83">
        <v>8642.747362</v>
      </c>
      <c r="L52" s="84">
        <v>32172.395678999997</v>
      </c>
      <c r="M52" s="2">
        <v>6718.439762</v>
      </c>
      <c r="N52" s="2">
        <v>7026.454712000001</v>
      </c>
      <c r="O52" s="2">
        <v>6560.645675999999</v>
      </c>
      <c r="P52" s="2">
        <v>5976.244142</v>
      </c>
      <c r="Q52" s="19">
        <v>26281.784291999997</v>
      </c>
      <c r="R52" s="2">
        <v>6777.970674</v>
      </c>
      <c r="S52" s="2">
        <v>6044.244691999999</v>
      </c>
      <c r="T52" s="2">
        <v>0</v>
      </c>
      <c r="U52" s="2">
        <v>0</v>
      </c>
      <c r="V52" s="19">
        <v>12822.215365999999</v>
      </c>
      <c r="W52" s="62"/>
      <c r="X52" s="62"/>
    </row>
    <row r="53" spans="1:24" ht="12.75" customHeight="1">
      <c r="A53" s="9" t="s">
        <v>48</v>
      </c>
      <c r="B53" s="20" t="s">
        <v>25</v>
      </c>
      <c r="C53" s="83">
        <v>0</v>
      </c>
      <c r="D53" s="83">
        <v>0</v>
      </c>
      <c r="E53" s="83">
        <v>0</v>
      </c>
      <c r="F53" s="83">
        <v>0</v>
      </c>
      <c r="G53" s="84">
        <v>0</v>
      </c>
      <c r="H53" s="83">
        <v>0</v>
      </c>
      <c r="I53" s="83">
        <v>0</v>
      </c>
      <c r="J53" s="83">
        <v>0</v>
      </c>
      <c r="K53" s="83">
        <v>0</v>
      </c>
      <c r="L53" s="84">
        <v>0</v>
      </c>
      <c r="M53" s="2">
        <v>0</v>
      </c>
      <c r="N53" s="2">
        <v>0</v>
      </c>
      <c r="O53" s="2">
        <v>0</v>
      </c>
      <c r="P53" s="2">
        <v>0</v>
      </c>
      <c r="Q53" s="19">
        <v>0</v>
      </c>
      <c r="R53" s="2">
        <v>0</v>
      </c>
      <c r="S53" s="2">
        <v>0</v>
      </c>
      <c r="T53" s="2">
        <v>0</v>
      </c>
      <c r="U53" s="2">
        <v>0</v>
      </c>
      <c r="V53" s="19">
        <v>0</v>
      </c>
      <c r="W53" s="62"/>
      <c r="X53" s="62"/>
    </row>
    <row r="54" spans="1:24" ht="14.25">
      <c r="A54" s="16" t="s">
        <v>20</v>
      </c>
      <c r="B54" s="16"/>
      <c r="C54" s="52">
        <v>81442.32267699999</v>
      </c>
      <c r="D54" s="52">
        <v>82890.9151</v>
      </c>
      <c r="E54" s="52">
        <v>85934.96084</v>
      </c>
      <c r="F54" s="52">
        <v>87394.619606</v>
      </c>
      <c r="G54" s="85">
        <v>337662.818223</v>
      </c>
      <c r="H54" s="52">
        <v>87545.651662</v>
      </c>
      <c r="I54" s="52">
        <v>85426.51945900002</v>
      </c>
      <c r="J54" s="52">
        <v>84917.534998</v>
      </c>
      <c r="K54" s="52">
        <v>86960.587043</v>
      </c>
      <c r="L54" s="85">
        <v>344850.293162</v>
      </c>
      <c r="M54" s="52">
        <v>83701.546403</v>
      </c>
      <c r="N54" s="52">
        <v>86021.51704800001</v>
      </c>
      <c r="O54" s="52">
        <v>87372.756938</v>
      </c>
      <c r="P54" s="52">
        <v>84664.32151</v>
      </c>
      <c r="Q54" s="57">
        <v>341760.141899</v>
      </c>
      <c r="R54" s="52">
        <v>82769.952642</v>
      </c>
      <c r="S54" s="52">
        <v>82008.981755</v>
      </c>
      <c r="T54" s="52">
        <v>0</v>
      </c>
      <c r="U54" s="52">
        <v>0</v>
      </c>
      <c r="V54" s="57">
        <v>164778.934397</v>
      </c>
      <c r="W54" s="62"/>
      <c r="X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2014 Q2 Press Release</oddHeader>
    <oddFooter>&amp;L&amp;"Arial,Bold"&amp;11 Regional Trade Statistics, HMRC&amp;C&amp;"Arial,Bold"&amp;11 Page 16&amp;R&amp;"Arial,Bold"&amp;11 Issued 04 September 2014</oddFooter>
  </headerFooter>
</worksheet>
</file>

<file path=xl/worksheets/sheet18.xml><?xml version="1.0" encoding="utf-8"?>
<worksheet xmlns="http://schemas.openxmlformats.org/spreadsheetml/2006/main" xmlns:r="http://schemas.openxmlformats.org/officeDocument/2006/relationships">
  <sheetPr codeName="Sheet16"/>
  <dimension ref="A1:X57"/>
  <sheetViews>
    <sheetView showGridLines="0" zoomScale="75" zoomScaleNormal="75" workbookViewId="0" topLeftCell="E1">
      <selection activeCell="R25" sqref="R25"/>
    </sheetView>
  </sheetViews>
  <sheetFormatPr defaultColWidth="9.140625" defaultRowHeight="12.75"/>
  <cols>
    <col min="1" max="1" width="34.140625" style="58" customWidth="1"/>
    <col min="2" max="2" width="4.140625" style="58" bestFit="1" customWidth="1"/>
    <col min="3" max="16384" width="9.140625" style="58" customWidth="1"/>
  </cols>
  <sheetData>
    <row r="1" spans="1:2" ht="18">
      <c r="A1" s="25" t="s">
        <v>13</v>
      </c>
      <c r="B1" s="58" t="s">
        <v>59</v>
      </c>
    </row>
    <row r="2" spans="4:22" ht="12.75">
      <c r="D2" s="74"/>
      <c r="E2" s="74"/>
      <c r="F2" s="74"/>
      <c r="G2" s="74"/>
      <c r="H2" s="106"/>
      <c r="I2" s="106"/>
      <c r="J2" s="106"/>
      <c r="K2" s="106"/>
      <c r="L2" s="106"/>
      <c r="N2" s="80"/>
      <c r="O2" s="80"/>
      <c r="P2" s="80"/>
      <c r="Q2" s="80"/>
      <c r="R2" s="105" t="s">
        <v>100</v>
      </c>
      <c r="S2" s="105"/>
      <c r="T2" s="105"/>
      <c r="U2" s="105"/>
      <c r="V2" s="105"/>
    </row>
    <row r="3" spans="1:22" ht="14.25">
      <c r="A3" s="56" t="s">
        <v>36</v>
      </c>
      <c r="B3" s="53"/>
      <c r="C3" s="64" t="s">
        <v>118</v>
      </c>
      <c r="D3" s="64" t="s">
        <v>119</v>
      </c>
      <c r="E3" s="64" t="s">
        <v>120</v>
      </c>
      <c r="F3" s="64" t="s">
        <v>121</v>
      </c>
      <c r="G3" s="64" t="s">
        <v>133</v>
      </c>
      <c r="H3" s="64" t="s">
        <v>122</v>
      </c>
      <c r="I3" s="64" t="s">
        <v>123</v>
      </c>
      <c r="J3" s="64" t="s">
        <v>124</v>
      </c>
      <c r="K3" s="64" t="s">
        <v>125</v>
      </c>
      <c r="L3" s="64" t="s">
        <v>135</v>
      </c>
      <c r="M3" s="64" t="s">
        <v>129</v>
      </c>
      <c r="N3" s="64" t="s">
        <v>130</v>
      </c>
      <c r="O3" s="64" t="s">
        <v>131</v>
      </c>
      <c r="P3" s="64" t="s">
        <v>132</v>
      </c>
      <c r="Q3" s="64" t="s">
        <v>134</v>
      </c>
      <c r="R3" s="64" t="s">
        <v>139</v>
      </c>
      <c r="S3" s="64" t="s">
        <v>140</v>
      </c>
      <c r="T3" s="64" t="s">
        <v>141</v>
      </c>
      <c r="U3" s="64" t="s">
        <v>142</v>
      </c>
      <c r="V3" s="64" t="s">
        <v>143</v>
      </c>
    </row>
    <row r="4" spans="1:2" ht="19.5" customHeight="1">
      <c r="A4" s="15" t="s">
        <v>38</v>
      </c>
      <c r="B4" s="14"/>
    </row>
    <row r="5" spans="1:24" ht="12.75" customHeight="1">
      <c r="A5" s="9" t="str">
        <f aca="true" t="shared" si="0" ref="A5:A14">A18</f>
        <v>0 Food and Live Animals</v>
      </c>
      <c r="B5" s="24">
        <v>0</v>
      </c>
      <c r="C5" s="83">
        <v>67.540592</v>
      </c>
      <c r="D5" s="83">
        <v>74.346292</v>
      </c>
      <c r="E5" s="83">
        <v>79.770216</v>
      </c>
      <c r="F5" s="83">
        <v>79.636492</v>
      </c>
      <c r="G5" s="84">
        <v>301.293592</v>
      </c>
      <c r="H5" s="83">
        <v>67.179863</v>
      </c>
      <c r="I5" s="83">
        <v>59.640129</v>
      </c>
      <c r="J5" s="83">
        <v>68.761967</v>
      </c>
      <c r="K5" s="83">
        <v>68.750629</v>
      </c>
      <c r="L5" s="84">
        <v>264.332588</v>
      </c>
      <c r="M5" s="2">
        <v>68.07932</v>
      </c>
      <c r="N5" s="2">
        <v>76.594072</v>
      </c>
      <c r="O5" s="2">
        <v>81.688059</v>
      </c>
      <c r="P5" s="2">
        <v>78.993767</v>
      </c>
      <c r="Q5" s="19">
        <v>305.355218</v>
      </c>
      <c r="R5" s="2">
        <v>74.562327</v>
      </c>
      <c r="S5" s="2">
        <v>76.484971</v>
      </c>
      <c r="T5" s="2">
        <v>0</v>
      </c>
      <c r="U5" s="2">
        <v>0</v>
      </c>
      <c r="V5" s="19">
        <v>151.047298</v>
      </c>
      <c r="W5" s="62"/>
      <c r="X5" s="62"/>
    </row>
    <row r="6" spans="1:24" ht="12.75" customHeight="1">
      <c r="A6" s="9" t="str">
        <f t="shared" si="0"/>
        <v>1 Beverages and Tobacco</v>
      </c>
      <c r="B6" s="24">
        <f aca="true" t="shared" si="1" ref="B6:B14">B5+1</f>
        <v>1</v>
      </c>
      <c r="C6" s="83">
        <v>2.105658</v>
      </c>
      <c r="D6" s="83">
        <v>4.468302</v>
      </c>
      <c r="E6" s="83">
        <v>2.763167</v>
      </c>
      <c r="F6" s="83">
        <v>1.661058</v>
      </c>
      <c r="G6" s="84">
        <v>10.998185000000001</v>
      </c>
      <c r="H6" s="83">
        <v>2.146784</v>
      </c>
      <c r="I6" s="83">
        <v>2.973971</v>
      </c>
      <c r="J6" s="83">
        <v>1.881093</v>
      </c>
      <c r="K6" s="83">
        <v>1.346868</v>
      </c>
      <c r="L6" s="84">
        <v>8.348716</v>
      </c>
      <c r="M6" s="2">
        <v>2.769979</v>
      </c>
      <c r="N6" s="2">
        <v>2.326663</v>
      </c>
      <c r="O6" s="2">
        <v>2.314796</v>
      </c>
      <c r="P6" s="2">
        <v>1.886761</v>
      </c>
      <c r="Q6" s="19">
        <v>9.298199</v>
      </c>
      <c r="R6" s="2">
        <v>2.15835</v>
      </c>
      <c r="S6" s="2">
        <v>2.473961</v>
      </c>
      <c r="T6" s="2">
        <v>0</v>
      </c>
      <c r="U6" s="2">
        <v>0</v>
      </c>
      <c r="V6" s="19">
        <v>4.632311</v>
      </c>
      <c r="W6" s="62"/>
      <c r="X6" s="62"/>
    </row>
    <row r="7" spans="1:24" ht="12.75" customHeight="1">
      <c r="A7" s="9" t="str">
        <f t="shared" si="0"/>
        <v>2 Crude Materials</v>
      </c>
      <c r="B7" s="24">
        <f t="shared" si="1"/>
        <v>2</v>
      </c>
      <c r="C7" s="83">
        <v>11.732967</v>
      </c>
      <c r="D7" s="83">
        <v>15.427125</v>
      </c>
      <c r="E7" s="83">
        <v>11.857118</v>
      </c>
      <c r="F7" s="83">
        <v>13.733784</v>
      </c>
      <c r="G7" s="84">
        <v>52.750994</v>
      </c>
      <c r="H7" s="83">
        <v>12.902249</v>
      </c>
      <c r="I7" s="83">
        <v>11.12585</v>
      </c>
      <c r="J7" s="83">
        <v>11.569</v>
      </c>
      <c r="K7" s="83">
        <v>10.726634</v>
      </c>
      <c r="L7" s="84">
        <v>46.323733000000004</v>
      </c>
      <c r="M7" s="2">
        <v>13.260969</v>
      </c>
      <c r="N7" s="2">
        <v>14.216917</v>
      </c>
      <c r="O7" s="2">
        <v>12.899502</v>
      </c>
      <c r="P7" s="2">
        <v>12.532679</v>
      </c>
      <c r="Q7" s="19">
        <v>52.910067</v>
      </c>
      <c r="R7" s="2">
        <v>12.508626</v>
      </c>
      <c r="S7" s="2">
        <v>10.928072</v>
      </c>
      <c r="T7" s="2">
        <v>0</v>
      </c>
      <c r="U7" s="2">
        <v>0</v>
      </c>
      <c r="V7" s="19">
        <v>23.436698</v>
      </c>
      <c r="W7" s="62"/>
      <c r="X7" s="62"/>
    </row>
    <row r="8" spans="1:24" ht="12.75" customHeight="1">
      <c r="A8" s="9" t="str">
        <f t="shared" si="0"/>
        <v>3 Mineral Fuels</v>
      </c>
      <c r="B8" s="24">
        <f t="shared" si="1"/>
        <v>3</v>
      </c>
      <c r="C8" s="83">
        <v>965.253793</v>
      </c>
      <c r="D8" s="83">
        <v>1027.733674</v>
      </c>
      <c r="E8" s="83">
        <v>965.417322</v>
      </c>
      <c r="F8" s="83">
        <v>1027.598868</v>
      </c>
      <c r="G8" s="84">
        <v>3986.003657</v>
      </c>
      <c r="H8" s="83">
        <v>1084.935618</v>
      </c>
      <c r="I8" s="83">
        <v>1117.132874</v>
      </c>
      <c r="J8" s="83">
        <v>1020.543365</v>
      </c>
      <c r="K8" s="83">
        <v>283.957967</v>
      </c>
      <c r="L8" s="84">
        <v>3506.5698239999997</v>
      </c>
      <c r="M8" s="2">
        <v>1030.32903</v>
      </c>
      <c r="N8" s="2">
        <v>1006.055908</v>
      </c>
      <c r="O8" s="2">
        <v>968.347303</v>
      </c>
      <c r="P8" s="2">
        <v>882.763894</v>
      </c>
      <c r="Q8" s="19">
        <v>3887.4961350000003</v>
      </c>
      <c r="R8" s="2">
        <v>794.165004</v>
      </c>
      <c r="S8" s="2">
        <v>847.084603</v>
      </c>
      <c r="T8" s="2">
        <v>0</v>
      </c>
      <c r="U8" s="2">
        <v>0</v>
      </c>
      <c r="V8" s="19">
        <v>1641.249607</v>
      </c>
      <c r="W8" s="62"/>
      <c r="X8" s="62"/>
    </row>
    <row r="9" spans="1:24" ht="12.75" customHeight="1">
      <c r="A9" s="9" t="str">
        <f t="shared" si="0"/>
        <v>4 Animal and Vegetable Oils</v>
      </c>
      <c r="B9" s="24">
        <f t="shared" si="1"/>
        <v>4</v>
      </c>
      <c r="C9" s="83">
        <v>1.570699</v>
      </c>
      <c r="D9" s="83">
        <v>0.726009</v>
      </c>
      <c r="E9" s="83">
        <v>0.725509</v>
      </c>
      <c r="F9" s="83">
        <v>0.601554</v>
      </c>
      <c r="G9" s="84">
        <v>3.6237710000000005</v>
      </c>
      <c r="H9" s="83">
        <v>0.34373</v>
      </c>
      <c r="I9" s="83">
        <v>0.151885</v>
      </c>
      <c r="J9" s="83">
        <v>0.283833</v>
      </c>
      <c r="K9" s="83">
        <v>0.140944</v>
      </c>
      <c r="L9" s="84">
        <v>0.9203919999999999</v>
      </c>
      <c r="M9" s="2">
        <v>0.490595</v>
      </c>
      <c r="N9" s="2">
        <v>0.666103</v>
      </c>
      <c r="O9" s="2">
        <v>0.219864</v>
      </c>
      <c r="P9" s="2">
        <v>0.463493</v>
      </c>
      <c r="Q9" s="19">
        <v>1.840055</v>
      </c>
      <c r="R9" s="2">
        <v>0.287843</v>
      </c>
      <c r="S9" s="2">
        <v>0.208346</v>
      </c>
      <c r="T9" s="2">
        <v>0</v>
      </c>
      <c r="U9" s="2">
        <v>0</v>
      </c>
      <c r="V9" s="19">
        <v>0.496189</v>
      </c>
      <c r="W9" s="62"/>
      <c r="X9" s="62"/>
    </row>
    <row r="10" spans="1:24" ht="12.75" customHeight="1">
      <c r="A10" s="9" t="str">
        <f t="shared" si="0"/>
        <v>5 Chemicals</v>
      </c>
      <c r="B10" s="24">
        <f t="shared" si="1"/>
        <v>5</v>
      </c>
      <c r="C10" s="83">
        <v>424.40052</v>
      </c>
      <c r="D10" s="83">
        <v>379.928055</v>
      </c>
      <c r="E10" s="83">
        <v>375.83453</v>
      </c>
      <c r="F10" s="83">
        <v>345.931973</v>
      </c>
      <c r="G10" s="84">
        <v>1526.095078</v>
      </c>
      <c r="H10" s="83">
        <v>371.911312</v>
      </c>
      <c r="I10" s="83">
        <v>354.369882</v>
      </c>
      <c r="J10" s="83">
        <v>352.572249</v>
      </c>
      <c r="K10" s="83">
        <v>307.256552</v>
      </c>
      <c r="L10" s="84">
        <v>1386.109995</v>
      </c>
      <c r="M10" s="2">
        <v>361.626272</v>
      </c>
      <c r="N10" s="2">
        <v>403.8243</v>
      </c>
      <c r="O10" s="2">
        <v>360.193183</v>
      </c>
      <c r="P10" s="2">
        <v>342.719985</v>
      </c>
      <c r="Q10" s="19">
        <v>1468.36374</v>
      </c>
      <c r="R10" s="2">
        <v>343.77752</v>
      </c>
      <c r="S10" s="2">
        <v>346.10051</v>
      </c>
      <c r="T10" s="2">
        <v>0</v>
      </c>
      <c r="U10" s="2">
        <v>0</v>
      </c>
      <c r="V10" s="19">
        <v>689.87803</v>
      </c>
      <c r="W10" s="62"/>
      <c r="X10" s="62"/>
    </row>
    <row r="11" spans="1:24" ht="12.75" customHeight="1">
      <c r="A11" s="9" t="str">
        <f t="shared" si="0"/>
        <v>6 Manufactured Goods</v>
      </c>
      <c r="B11" s="24">
        <f t="shared" si="1"/>
        <v>6</v>
      </c>
      <c r="C11" s="83">
        <v>600.87726</v>
      </c>
      <c r="D11" s="83">
        <v>593.623302</v>
      </c>
      <c r="E11" s="83">
        <v>538.868107</v>
      </c>
      <c r="F11" s="83">
        <v>510.892183</v>
      </c>
      <c r="G11" s="84">
        <v>2244.260852</v>
      </c>
      <c r="H11" s="83">
        <v>484.19738</v>
      </c>
      <c r="I11" s="83">
        <v>478.379403</v>
      </c>
      <c r="J11" s="83">
        <v>488.086514</v>
      </c>
      <c r="K11" s="83">
        <v>481.802434</v>
      </c>
      <c r="L11" s="84">
        <v>1932.465731</v>
      </c>
      <c r="M11" s="2">
        <v>534.04985</v>
      </c>
      <c r="N11" s="2">
        <v>512.922606</v>
      </c>
      <c r="O11" s="2">
        <v>530.461711</v>
      </c>
      <c r="P11" s="2">
        <v>499.40892</v>
      </c>
      <c r="Q11" s="19">
        <v>2076.8430869999997</v>
      </c>
      <c r="R11" s="2">
        <v>530.784868</v>
      </c>
      <c r="S11" s="2">
        <v>506.52419</v>
      </c>
      <c r="T11" s="2">
        <v>0</v>
      </c>
      <c r="U11" s="2">
        <v>0</v>
      </c>
      <c r="V11" s="19">
        <v>1037.3090579999998</v>
      </c>
      <c r="W11" s="62"/>
      <c r="X11" s="62"/>
    </row>
    <row r="12" spans="1:24" ht="12.75" customHeight="1">
      <c r="A12" s="9" t="str">
        <f t="shared" si="0"/>
        <v>7 Machinery and Transport</v>
      </c>
      <c r="B12" s="24">
        <f t="shared" si="1"/>
        <v>7</v>
      </c>
      <c r="C12" s="83">
        <v>1521.227874</v>
      </c>
      <c r="D12" s="83">
        <v>1407.913498</v>
      </c>
      <c r="E12" s="83">
        <v>1368.768609</v>
      </c>
      <c r="F12" s="83">
        <v>1450.128411</v>
      </c>
      <c r="G12" s="84">
        <v>5748.0383919999995</v>
      </c>
      <c r="H12" s="83">
        <v>1379.173752</v>
      </c>
      <c r="I12" s="83">
        <v>1336.54488</v>
      </c>
      <c r="J12" s="83">
        <v>1279.276454</v>
      </c>
      <c r="K12" s="83">
        <v>1321.159457</v>
      </c>
      <c r="L12" s="84">
        <v>5316.154543</v>
      </c>
      <c r="M12" s="2">
        <v>1405.350309</v>
      </c>
      <c r="N12" s="2">
        <v>1556.194197</v>
      </c>
      <c r="O12" s="2">
        <v>1440.759748</v>
      </c>
      <c r="P12" s="2">
        <v>1664.812924</v>
      </c>
      <c r="Q12" s="19">
        <v>6067.117178</v>
      </c>
      <c r="R12" s="2">
        <v>1532.5664</v>
      </c>
      <c r="S12" s="2">
        <v>1408.49819</v>
      </c>
      <c r="T12" s="2">
        <v>0</v>
      </c>
      <c r="U12" s="2">
        <v>0</v>
      </c>
      <c r="V12" s="19">
        <v>2941.06459</v>
      </c>
      <c r="W12" s="62"/>
      <c r="X12" s="62"/>
    </row>
    <row r="13" spans="1:24" ht="12.75" customHeight="1">
      <c r="A13" s="9" t="str">
        <f t="shared" si="0"/>
        <v>8 Miscellaneous Manufactures</v>
      </c>
      <c r="B13" s="24">
        <f t="shared" si="1"/>
        <v>8</v>
      </c>
      <c r="C13" s="83">
        <v>228.171282</v>
      </c>
      <c r="D13" s="83">
        <v>207.1166</v>
      </c>
      <c r="E13" s="83">
        <v>219.883847</v>
      </c>
      <c r="F13" s="83">
        <v>211.961561</v>
      </c>
      <c r="G13" s="84">
        <v>867.1332899999999</v>
      </c>
      <c r="H13" s="83">
        <v>194.656019</v>
      </c>
      <c r="I13" s="83">
        <v>198.318813</v>
      </c>
      <c r="J13" s="83">
        <v>192.715478</v>
      </c>
      <c r="K13" s="83">
        <v>212.107507</v>
      </c>
      <c r="L13" s="84">
        <v>797.7978169999999</v>
      </c>
      <c r="M13" s="2">
        <v>222.052934</v>
      </c>
      <c r="N13" s="2">
        <v>210.954912</v>
      </c>
      <c r="O13" s="2">
        <v>215.806008</v>
      </c>
      <c r="P13" s="2">
        <v>229.663476</v>
      </c>
      <c r="Q13" s="19">
        <v>878.4773299999999</v>
      </c>
      <c r="R13" s="2">
        <v>213.322822</v>
      </c>
      <c r="S13" s="2">
        <v>226.917006</v>
      </c>
      <c r="T13" s="2">
        <v>0</v>
      </c>
      <c r="U13" s="2">
        <v>0</v>
      </c>
      <c r="V13" s="19">
        <v>440.239828</v>
      </c>
      <c r="W13" s="62"/>
      <c r="X13" s="62"/>
    </row>
    <row r="14" spans="1:24" ht="12.75" customHeight="1">
      <c r="A14" s="9" t="str">
        <f t="shared" si="0"/>
        <v>9 Other commodities nes</v>
      </c>
      <c r="B14" s="24">
        <f t="shared" si="1"/>
        <v>9</v>
      </c>
      <c r="C14" s="83">
        <v>23.493214</v>
      </c>
      <c r="D14" s="83">
        <v>15.733063</v>
      </c>
      <c r="E14" s="83">
        <v>15.740411</v>
      </c>
      <c r="F14" s="83">
        <v>11.760888</v>
      </c>
      <c r="G14" s="84">
        <v>66.727576</v>
      </c>
      <c r="H14" s="83">
        <v>10.750221</v>
      </c>
      <c r="I14" s="83">
        <v>7.833054</v>
      </c>
      <c r="J14" s="83">
        <v>7.289394</v>
      </c>
      <c r="K14" s="83">
        <v>6.999785</v>
      </c>
      <c r="L14" s="84">
        <v>32.872454000000005</v>
      </c>
      <c r="M14" s="2">
        <v>7.215544</v>
      </c>
      <c r="N14" s="2">
        <v>13.458279</v>
      </c>
      <c r="O14" s="2">
        <v>9.815277</v>
      </c>
      <c r="P14" s="2">
        <v>6.975651</v>
      </c>
      <c r="Q14" s="19">
        <v>37.464751</v>
      </c>
      <c r="R14" s="2">
        <v>11.720461</v>
      </c>
      <c r="S14" s="2">
        <v>12.909554</v>
      </c>
      <c r="T14" s="2">
        <v>0</v>
      </c>
      <c r="U14" s="2">
        <v>0</v>
      </c>
      <c r="V14" s="19">
        <v>24.630015</v>
      </c>
      <c r="W14" s="62"/>
      <c r="X14" s="62"/>
    </row>
    <row r="15" spans="1:24" ht="14.25">
      <c r="A15" s="16" t="s">
        <v>19</v>
      </c>
      <c r="B15" s="16"/>
      <c r="C15" s="52">
        <v>3846.373859</v>
      </c>
      <c r="D15" s="52">
        <v>3727.01592</v>
      </c>
      <c r="E15" s="52">
        <v>3579.6288360000003</v>
      </c>
      <c r="F15" s="52">
        <v>3653.906772</v>
      </c>
      <c r="G15" s="85">
        <v>14806.925387</v>
      </c>
      <c r="H15" s="52">
        <v>3608.196928</v>
      </c>
      <c r="I15" s="52">
        <v>3566.4707409999996</v>
      </c>
      <c r="J15" s="52">
        <v>3422.979347</v>
      </c>
      <c r="K15" s="52">
        <v>2694.2487770000002</v>
      </c>
      <c r="L15" s="85">
        <v>13291.895793000002</v>
      </c>
      <c r="M15" s="52">
        <v>3645.2248019999997</v>
      </c>
      <c r="N15" s="52">
        <v>3797.2139570000004</v>
      </c>
      <c r="O15" s="52">
        <v>3622.505451</v>
      </c>
      <c r="P15" s="52">
        <v>3720.22155</v>
      </c>
      <c r="Q15" s="57">
        <v>14785.16576</v>
      </c>
      <c r="R15" s="52">
        <v>3515.8542209999996</v>
      </c>
      <c r="S15" s="52">
        <v>3438.1294030000004</v>
      </c>
      <c r="T15" s="52">
        <v>0</v>
      </c>
      <c r="U15" s="52">
        <v>0</v>
      </c>
      <c r="V15" s="57">
        <v>6953.9836239999995</v>
      </c>
      <c r="W15" s="62"/>
      <c r="X15" s="62"/>
    </row>
    <row r="16" spans="1:24" ht="12.75" customHeight="1">
      <c r="A16" s="46"/>
      <c r="B16" s="45"/>
      <c r="W16" s="62"/>
      <c r="X16" s="62"/>
    </row>
    <row r="17" spans="1:24" ht="19.5" customHeight="1">
      <c r="A17" s="15" t="s">
        <v>37</v>
      </c>
      <c r="B17" s="14"/>
      <c r="W17" s="62"/>
      <c r="X17" s="62"/>
    </row>
    <row r="18" spans="1:24" ht="12.75" customHeight="1">
      <c r="A18" s="21" t="s">
        <v>28</v>
      </c>
      <c r="B18" s="24">
        <v>0</v>
      </c>
      <c r="C18" s="83">
        <v>81.532289</v>
      </c>
      <c r="D18" s="83">
        <v>85.688496</v>
      </c>
      <c r="E18" s="83">
        <v>99.030206</v>
      </c>
      <c r="F18" s="83">
        <v>105.241817</v>
      </c>
      <c r="G18" s="84">
        <v>371.49280799999997</v>
      </c>
      <c r="H18" s="83">
        <v>95.133763</v>
      </c>
      <c r="I18" s="83">
        <v>84.227639</v>
      </c>
      <c r="J18" s="83">
        <v>92.615583</v>
      </c>
      <c r="K18" s="83">
        <v>100.031627</v>
      </c>
      <c r="L18" s="84">
        <v>372.008612</v>
      </c>
      <c r="M18" s="2">
        <v>108.786541</v>
      </c>
      <c r="N18" s="2">
        <v>97.171887</v>
      </c>
      <c r="O18" s="2">
        <v>107.954548</v>
      </c>
      <c r="P18" s="2">
        <v>109.167224</v>
      </c>
      <c r="Q18" s="19">
        <v>423.0802</v>
      </c>
      <c r="R18" s="2">
        <v>94.544129</v>
      </c>
      <c r="S18" s="2">
        <v>89.318155</v>
      </c>
      <c r="T18" s="2">
        <v>0</v>
      </c>
      <c r="U18" s="2">
        <v>0</v>
      </c>
      <c r="V18" s="19">
        <v>183.862284</v>
      </c>
      <c r="W18" s="62"/>
      <c r="X18" s="62"/>
    </row>
    <row r="19" spans="1:24" ht="12.75" customHeight="1">
      <c r="A19" s="21" t="s">
        <v>29</v>
      </c>
      <c r="B19" s="24">
        <f aca="true" t="shared" si="2" ref="B19:B27">B18+1</f>
        <v>1</v>
      </c>
      <c r="C19" s="83">
        <v>0.466704</v>
      </c>
      <c r="D19" s="83">
        <v>0.88818</v>
      </c>
      <c r="E19" s="83">
        <v>0.74299</v>
      </c>
      <c r="F19" s="83">
        <v>1.054873</v>
      </c>
      <c r="G19" s="84">
        <v>3.1527469999999997</v>
      </c>
      <c r="H19" s="83">
        <v>0.696767</v>
      </c>
      <c r="I19" s="83">
        <v>1.192729</v>
      </c>
      <c r="J19" s="83">
        <v>1.070333</v>
      </c>
      <c r="K19" s="83">
        <v>1.320832</v>
      </c>
      <c r="L19" s="84">
        <v>4.280661</v>
      </c>
      <c r="M19" s="2">
        <v>0.873536</v>
      </c>
      <c r="N19" s="2">
        <v>1.273648</v>
      </c>
      <c r="O19" s="2">
        <v>1.247151</v>
      </c>
      <c r="P19" s="2">
        <v>1.134156</v>
      </c>
      <c r="Q19" s="19">
        <v>4.528491</v>
      </c>
      <c r="R19" s="2">
        <v>0.535446</v>
      </c>
      <c r="S19" s="2">
        <v>0.685557</v>
      </c>
      <c r="T19" s="2">
        <v>0</v>
      </c>
      <c r="U19" s="2">
        <v>0</v>
      </c>
      <c r="V19" s="19">
        <v>1.221003</v>
      </c>
      <c r="W19" s="62"/>
      <c r="X19" s="62"/>
    </row>
    <row r="20" spans="1:24" ht="12.75" customHeight="1">
      <c r="A20" s="21" t="s">
        <v>30</v>
      </c>
      <c r="B20" s="24">
        <f t="shared" si="2"/>
        <v>2</v>
      </c>
      <c r="C20" s="83">
        <v>314.545202</v>
      </c>
      <c r="D20" s="83">
        <v>520.946902</v>
      </c>
      <c r="E20" s="83">
        <v>612.726674</v>
      </c>
      <c r="F20" s="83">
        <v>595.666393</v>
      </c>
      <c r="G20" s="84">
        <v>2043.885171</v>
      </c>
      <c r="H20" s="83">
        <v>435.515614</v>
      </c>
      <c r="I20" s="83">
        <v>464.273245</v>
      </c>
      <c r="J20" s="83">
        <v>419.410966</v>
      </c>
      <c r="K20" s="83">
        <v>374.777952</v>
      </c>
      <c r="L20" s="84">
        <v>1693.977777</v>
      </c>
      <c r="M20" s="2">
        <v>411.488659</v>
      </c>
      <c r="N20" s="2">
        <v>390.180043</v>
      </c>
      <c r="O20" s="2">
        <v>395.770785</v>
      </c>
      <c r="P20" s="2">
        <v>382.614094</v>
      </c>
      <c r="Q20" s="19">
        <v>1580.053581</v>
      </c>
      <c r="R20" s="2">
        <v>332.305535</v>
      </c>
      <c r="S20" s="2">
        <v>338.326715</v>
      </c>
      <c r="T20" s="2">
        <v>0</v>
      </c>
      <c r="U20" s="2">
        <v>0</v>
      </c>
      <c r="V20" s="19">
        <v>670.63225</v>
      </c>
      <c r="W20" s="62"/>
      <c r="X20" s="62"/>
    </row>
    <row r="21" spans="1:24" ht="12.75" customHeight="1">
      <c r="A21" s="21" t="s">
        <v>31</v>
      </c>
      <c r="B21" s="24">
        <f t="shared" si="2"/>
        <v>3</v>
      </c>
      <c r="C21" s="83">
        <v>96.284557</v>
      </c>
      <c r="D21" s="83">
        <v>107.298297</v>
      </c>
      <c r="E21" s="83">
        <v>137.627572</v>
      </c>
      <c r="F21" s="83">
        <v>140.639811</v>
      </c>
      <c r="G21" s="84">
        <v>481.850237</v>
      </c>
      <c r="H21" s="83">
        <v>91.417896</v>
      </c>
      <c r="I21" s="83">
        <v>90.749317</v>
      </c>
      <c r="J21" s="83">
        <v>127.015243</v>
      </c>
      <c r="K21" s="83">
        <v>94.687951</v>
      </c>
      <c r="L21" s="84">
        <v>403.870407</v>
      </c>
      <c r="M21" s="2">
        <v>83.576782</v>
      </c>
      <c r="N21" s="2">
        <v>101.233791</v>
      </c>
      <c r="O21" s="2">
        <v>82.366755</v>
      </c>
      <c r="P21" s="2">
        <v>53.217141</v>
      </c>
      <c r="Q21" s="19">
        <v>320.39446899999996</v>
      </c>
      <c r="R21" s="2">
        <v>61.78667</v>
      </c>
      <c r="S21" s="2">
        <v>71.19192</v>
      </c>
      <c r="T21" s="2">
        <v>0</v>
      </c>
      <c r="U21" s="2">
        <v>0</v>
      </c>
      <c r="V21" s="19">
        <v>132.97859</v>
      </c>
      <c r="W21" s="62"/>
      <c r="X21" s="62"/>
    </row>
    <row r="22" spans="1:24" ht="12.75" customHeight="1">
      <c r="A22" s="9" t="s">
        <v>32</v>
      </c>
      <c r="B22" s="24">
        <f t="shared" si="2"/>
        <v>4</v>
      </c>
      <c r="C22" s="83">
        <v>1.365636</v>
      </c>
      <c r="D22" s="83">
        <v>1.337153</v>
      </c>
      <c r="E22" s="83">
        <v>1.734773</v>
      </c>
      <c r="F22" s="83">
        <v>1.398248</v>
      </c>
      <c r="G22" s="84">
        <v>5.8358099999999995</v>
      </c>
      <c r="H22" s="83">
        <v>1.365063</v>
      </c>
      <c r="I22" s="83">
        <v>1.816155</v>
      </c>
      <c r="J22" s="83">
        <v>1.597252</v>
      </c>
      <c r="K22" s="83">
        <v>1.312662</v>
      </c>
      <c r="L22" s="84">
        <v>6.091132</v>
      </c>
      <c r="M22" s="2">
        <v>1.712575</v>
      </c>
      <c r="N22" s="2">
        <v>2.114739</v>
      </c>
      <c r="O22" s="2">
        <v>2.171901</v>
      </c>
      <c r="P22" s="2">
        <v>1.711505</v>
      </c>
      <c r="Q22" s="19">
        <v>7.71072</v>
      </c>
      <c r="R22" s="2">
        <v>1.646107</v>
      </c>
      <c r="S22" s="2">
        <v>1.150892</v>
      </c>
      <c r="T22" s="2">
        <v>0</v>
      </c>
      <c r="U22" s="2">
        <v>0</v>
      </c>
      <c r="V22" s="19">
        <v>2.796999</v>
      </c>
      <c r="W22" s="62"/>
      <c r="X22" s="62"/>
    </row>
    <row r="23" spans="1:24" ht="12.75" customHeight="1">
      <c r="A23" s="21" t="s">
        <v>33</v>
      </c>
      <c r="B23" s="24">
        <f t="shared" si="2"/>
        <v>5</v>
      </c>
      <c r="C23" s="83">
        <v>340.4984</v>
      </c>
      <c r="D23" s="83">
        <v>332.351635</v>
      </c>
      <c r="E23" s="83">
        <v>356.14972</v>
      </c>
      <c r="F23" s="83">
        <v>299.711636</v>
      </c>
      <c r="G23" s="84">
        <v>1328.7113909999998</v>
      </c>
      <c r="H23" s="83">
        <v>327.497327</v>
      </c>
      <c r="I23" s="83">
        <v>321.559507</v>
      </c>
      <c r="J23" s="83">
        <v>324.876362</v>
      </c>
      <c r="K23" s="83">
        <v>333.807275</v>
      </c>
      <c r="L23" s="84">
        <v>1307.740471</v>
      </c>
      <c r="M23" s="2">
        <v>325.853304</v>
      </c>
      <c r="N23" s="2">
        <v>349.641001</v>
      </c>
      <c r="O23" s="2">
        <v>367.974278</v>
      </c>
      <c r="P23" s="2">
        <v>352.947212</v>
      </c>
      <c r="Q23" s="19">
        <v>1396.415795</v>
      </c>
      <c r="R23" s="2">
        <v>361.231137</v>
      </c>
      <c r="S23" s="2">
        <v>365.852554</v>
      </c>
      <c r="T23" s="2">
        <v>0</v>
      </c>
      <c r="U23" s="2">
        <v>0</v>
      </c>
      <c r="V23" s="19">
        <v>727.083691</v>
      </c>
      <c r="W23" s="62"/>
      <c r="X23" s="62"/>
    </row>
    <row r="24" spans="1:24" ht="12.75" customHeight="1">
      <c r="A24" s="21" t="s">
        <v>34</v>
      </c>
      <c r="B24" s="24">
        <f t="shared" si="2"/>
        <v>6</v>
      </c>
      <c r="C24" s="83">
        <v>469.169186</v>
      </c>
      <c r="D24" s="83">
        <v>560.734424</v>
      </c>
      <c r="E24" s="83">
        <v>475.010504</v>
      </c>
      <c r="F24" s="83">
        <v>430.45242</v>
      </c>
      <c r="G24" s="84">
        <v>1935.3665340000002</v>
      </c>
      <c r="H24" s="83">
        <v>465.51177</v>
      </c>
      <c r="I24" s="83">
        <v>505.275468</v>
      </c>
      <c r="J24" s="83">
        <v>434.337113</v>
      </c>
      <c r="K24" s="83">
        <v>346.599853</v>
      </c>
      <c r="L24" s="84">
        <v>1751.7242039999999</v>
      </c>
      <c r="M24" s="2">
        <v>381.393208</v>
      </c>
      <c r="N24" s="2">
        <v>330.272258</v>
      </c>
      <c r="O24" s="2">
        <v>313.484278</v>
      </c>
      <c r="P24" s="2">
        <v>338.466407</v>
      </c>
      <c r="Q24" s="19">
        <v>1363.6161510000002</v>
      </c>
      <c r="R24" s="2">
        <v>346.415236</v>
      </c>
      <c r="S24" s="2">
        <v>378.87579</v>
      </c>
      <c r="T24" s="2">
        <v>0</v>
      </c>
      <c r="U24" s="2">
        <v>0</v>
      </c>
      <c r="V24" s="19">
        <v>725.291026</v>
      </c>
      <c r="W24" s="62"/>
      <c r="X24" s="62"/>
    </row>
    <row r="25" spans="1:24" ht="12.75" customHeight="1">
      <c r="A25" s="9" t="s">
        <v>35</v>
      </c>
      <c r="B25" s="24">
        <f t="shared" si="2"/>
        <v>7</v>
      </c>
      <c r="C25" s="83">
        <v>450.153634</v>
      </c>
      <c r="D25" s="83">
        <v>430.859244</v>
      </c>
      <c r="E25" s="83">
        <v>440.546524</v>
      </c>
      <c r="F25" s="83">
        <v>404.588002</v>
      </c>
      <c r="G25" s="84">
        <v>1726.1474039999998</v>
      </c>
      <c r="H25" s="83">
        <v>374.070389</v>
      </c>
      <c r="I25" s="83">
        <v>376.919133</v>
      </c>
      <c r="J25" s="83">
        <v>385.949512</v>
      </c>
      <c r="K25" s="83">
        <v>376.581009</v>
      </c>
      <c r="L25" s="84">
        <v>1513.520043</v>
      </c>
      <c r="M25" s="2">
        <v>418.074846</v>
      </c>
      <c r="N25" s="2">
        <v>454.828168</v>
      </c>
      <c r="O25" s="2">
        <v>451.522847</v>
      </c>
      <c r="P25" s="2">
        <v>504.509858</v>
      </c>
      <c r="Q25" s="19">
        <v>1828.935719</v>
      </c>
      <c r="R25" s="2">
        <v>454.306536</v>
      </c>
      <c r="S25" s="2">
        <v>463.659227</v>
      </c>
      <c r="T25" s="2">
        <v>0</v>
      </c>
      <c r="U25" s="2">
        <v>0</v>
      </c>
      <c r="V25" s="19">
        <v>917.9657629999999</v>
      </c>
      <c r="W25" s="62"/>
      <c r="X25" s="62"/>
    </row>
    <row r="26" spans="1:24" ht="12.75" customHeight="1">
      <c r="A26" s="21" t="s">
        <v>1</v>
      </c>
      <c r="B26" s="24">
        <f t="shared" si="2"/>
        <v>8</v>
      </c>
      <c r="C26" s="83">
        <v>182.925005</v>
      </c>
      <c r="D26" s="83">
        <v>167.6011</v>
      </c>
      <c r="E26" s="83">
        <v>206.988555</v>
      </c>
      <c r="F26" s="83">
        <v>211.307786</v>
      </c>
      <c r="G26" s="84">
        <v>768.822446</v>
      </c>
      <c r="H26" s="83">
        <v>154.975612</v>
      </c>
      <c r="I26" s="83">
        <v>149.841759</v>
      </c>
      <c r="J26" s="83">
        <v>145.385837</v>
      </c>
      <c r="K26" s="83">
        <v>135.720889</v>
      </c>
      <c r="L26" s="84">
        <v>585.9240970000001</v>
      </c>
      <c r="M26" s="2">
        <v>137.068156</v>
      </c>
      <c r="N26" s="2">
        <v>146.527505</v>
      </c>
      <c r="O26" s="2">
        <v>153.195434</v>
      </c>
      <c r="P26" s="2">
        <v>151.430443</v>
      </c>
      <c r="Q26" s="19">
        <v>588.2215379999999</v>
      </c>
      <c r="R26" s="2">
        <v>149.351192</v>
      </c>
      <c r="S26" s="2">
        <v>139.934867</v>
      </c>
      <c r="T26" s="2">
        <v>0</v>
      </c>
      <c r="U26" s="2">
        <v>0</v>
      </c>
      <c r="V26" s="19">
        <v>289.286059</v>
      </c>
      <c r="W26" s="62"/>
      <c r="X26" s="62"/>
    </row>
    <row r="27" spans="1:24" ht="12.75" customHeight="1">
      <c r="A27" s="21" t="s">
        <v>0</v>
      </c>
      <c r="B27" s="24">
        <f t="shared" si="2"/>
        <v>9</v>
      </c>
      <c r="C27" s="83">
        <v>8.54088</v>
      </c>
      <c r="D27" s="83">
        <v>13.302291</v>
      </c>
      <c r="E27" s="83">
        <v>16.771291</v>
      </c>
      <c r="F27" s="83">
        <v>16.256113</v>
      </c>
      <c r="G27" s="84">
        <v>54.870575</v>
      </c>
      <c r="H27" s="83">
        <v>8.36365</v>
      </c>
      <c r="I27" s="83">
        <v>9.399791</v>
      </c>
      <c r="J27" s="83">
        <v>4.911242</v>
      </c>
      <c r="K27" s="83">
        <v>7.69809</v>
      </c>
      <c r="L27" s="84">
        <v>30.372773000000002</v>
      </c>
      <c r="M27" s="2">
        <v>7.280038</v>
      </c>
      <c r="N27" s="2">
        <v>7.027841</v>
      </c>
      <c r="O27" s="2">
        <v>7.110692</v>
      </c>
      <c r="P27" s="2">
        <v>5.223231</v>
      </c>
      <c r="Q27" s="19">
        <v>26.641802</v>
      </c>
      <c r="R27" s="2">
        <v>1.931203</v>
      </c>
      <c r="S27" s="2">
        <v>3.238158</v>
      </c>
      <c r="T27" s="2">
        <v>0</v>
      </c>
      <c r="U27" s="2">
        <v>0</v>
      </c>
      <c r="V27" s="19">
        <v>5.169361</v>
      </c>
      <c r="W27" s="62"/>
      <c r="X27" s="62"/>
    </row>
    <row r="28" spans="1:24" ht="12" customHeight="1">
      <c r="A28" s="16" t="s">
        <v>20</v>
      </c>
      <c r="B28" s="16"/>
      <c r="C28" s="52">
        <v>1945.4814930000002</v>
      </c>
      <c r="D28" s="52">
        <v>2221.007722</v>
      </c>
      <c r="E28" s="52">
        <v>2347.328809</v>
      </c>
      <c r="F28" s="52">
        <v>2206.317099</v>
      </c>
      <c r="G28" s="85">
        <v>8720.135123</v>
      </c>
      <c r="H28" s="52">
        <v>1954.547851</v>
      </c>
      <c r="I28" s="52">
        <v>2005.2547429999997</v>
      </c>
      <c r="J28" s="52">
        <v>1937.1694429999998</v>
      </c>
      <c r="K28" s="52">
        <v>1772.53814</v>
      </c>
      <c r="L28" s="85">
        <v>7669.510177</v>
      </c>
      <c r="M28" s="52">
        <v>1876.107645</v>
      </c>
      <c r="N28" s="52">
        <v>1880.2708810000001</v>
      </c>
      <c r="O28" s="52">
        <v>1882.798669</v>
      </c>
      <c r="P28" s="52">
        <v>1900.421271</v>
      </c>
      <c r="Q28" s="57">
        <v>7539.598466</v>
      </c>
      <c r="R28" s="52">
        <v>1804.0531910000002</v>
      </c>
      <c r="S28" s="52">
        <v>1852.233835</v>
      </c>
      <c r="T28" s="52">
        <v>0</v>
      </c>
      <c r="U28" s="52">
        <v>0</v>
      </c>
      <c r="V28" s="57">
        <v>3656.287026</v>
      </c>
      <c r="W28" s="62"/>
      <c r="X28" s="62"/>
    </row>
    <row r="29" spans="1:24" ht="12.75" customHeight="1">
      <c r="A29" s="17"/>
      <c r="B29" s="17"/>
      <c r="W29" s="62"/>
      <c r="X29" s="62"/>
    </row>
    <row r="30" spans="1:24" ht="12.75" customHeight="1">
      <c r="A30" s="17"/>
      <c r="B30" s="17"/>
      <c r="D30" s="74"/>
      <c r="E30" s="74"/>
      <c r="F30" s="74"/>
      <c r="G30" s="74"/>
      <c r="H30" s="106"/>
      <c r="I30" s="106"/>
      <c r="J30" s="106"/>
      <c r="K30" s="106"/>
      <c r="L30" s="106"/>
      <c r="N30" s="80"/>
      <c r="O30" s="80"/>
      <c r="P30" s="80"/>
      <c r="Q30" s="80"/>
      <c r="R30" s="105" t="s">
        <v>100</v>
      </c>
      <c r="S30" s="105"/>
      <c r="T30" s="105"/>
      <c r="U30" s="105"/>
      <c r="V30" s="105"/>
      <c r="W30" s="62"/>
      <c r="X30" s="62"/>
    </row>
    <row r="31" spans="1:24" ht="14.25">
      <c r="A31" s="56" t="s">
        <v>36</v>
      </c>
      <c r="B31" s="53"/>
      <c r="C31" s="64" t="s">
        <v>118</v>
      </c>
      <c r="D31" s="64" t="s">
        <v>119</v>
      </c>
      <c r="E31" s="64" t="s">
        <v>120</v>
      </c>
      <c r="F31" s="64" t="s">
        <v>121</v>
      </c>
      <c r="G31" s="64" t="s">
        <v>133</v>
      </c>
      <c r="H31" s="64" t="s">
        <v>122</v>
      </c>
      <c r="I31" s="64" t="s">
        <v>123</v>
      </c>
      <c r="J31" s="64" t="s">
        <v>124</v>
      </c>
      <c r="K31" s="64" t="s">
        <v>125</v>
      </c>
      <c r="L31" s="64" t="s">
        <v>135</v>
      </c>
      <c r="M31" s="64" t="s">
        <v>129</v>
      </c>
      <c r="N31" s="64" t="s">
        <v>130</v>
      </c>
      <c r="O31" s="64" t="s">
        <v>131</v>
      </c>
      <c r="P31" s="64" t="s">
        <v>132</v>
      </c>
      <c r="Q31" s="64" t="s">
        <v>134</v>
      </c>
      <c r="R31" s="64" t="s">
        <v>139</v>
      </c>
      <c r="S31" s="64" t="s">
        <v>140</v>
      </c>
      <c r="T31" s="64" t="s">
        <v>141</v>
      </c>
      <c r="U31" s="64" t="s">
        <v>142</v>
      </c>
      <c r="V31" s="64" t="s">
        <v>143</v>
      </c>
      <c r="W31" s="62"/>
      <c r="X31" s="62"/>
    </row>
    <row r="32" spans="1:24" ht="19.5" customHeight="1">
      <c r="A32" s="23" t="s">
        <v>49</v>
      </c>
      <c r="B32" s="15"/>
      <c r="W32" s="62"/>
      <c r="X32" s="62"/>
    </row>
    <row r="33" spans="1:24" ht="12.75" customHeight="1">
      <c r="A33" s="9" t="s">
        <v>40</v>
      </c>
      <c r="B33" s="5" t="str">
        <f aca="true" t="shared" si="3" ref="B33:B41">B45</f>
        <v>A</v>
      </c>
      <c r="C33" s="83">
        <v>422.971193</v>
      </c>
      <c r="D33" s="83">
        <v>398.724229</v>
      </c>
      <c r="E33" s="83">
        <v>407.229578</v>
      </c>
      <c r="F33" s="83">
        <v>440.949114</v>
      </c>
      <c r="G33" s="84">
        <v>1669.874114</v>
      </c>
      <c r="H33" s="83">
        <v>392.895875</v>
      </c>
      <c r="I33" s="83">
        <v>339.963074</v>
      </c>
      <c r="J33" s="83">
        <v>380.493114</v>
      </c>
      <c r="K33" s="83">
        <v>363.805791</v>
      </c>
      <c r="L33" s="84">
        <v>1477.1578539999998</v>
      </c>
      <c r="M33" s="2">
        <v>370.457899</v>
      </c>
      <c r="N33" s="2">
        <v>432.966703</v>
      </c>
      <c r="O33" s="2">
        <v>419.614814</v>
      </c>
      <c r="P33" s="2">
        <v>446.857751</v>
      </c>
      <c r="Q33" s="19">
        <v>1669.897167</v>
      </c>
      <c r="R33" s="2">
        <v>468.553612</v>
      </c>
      <c r="S33" s="2">
        <v>437.094422</v>
      </c>
      <c r="T33" s="2">
        <v>0</v>
      </c>
      <c r="U33" s="2">
        <v>0</v>
      </c>
      <c r="V33" s="19">
        <v>905.648034</v>
      </c>
      <c r="W33" s="62"/>
      <c r="X33" s="62"/>
    </row>
    <row r="34" spans="1:24" ht="12.75" customHeight="1">
      <c r="A34" s="9" t="s">
        <v>105</v>
      </c>
      <c r="B34" s="5" t="str">
        <f t="shared" si="3"/>
        <v>B</v>
      </c>
      <c r="C34" s="83">
        <v>26.893324</v>
      </c>
      <c r="D34" s="83">
        <v>34.040778</v>
      </c>
      <c r="E34" s="83">
        <v>49.384382</v>
      </c>
      <c r="F34" s="83">
        <v>32.00189</v>
      </c>
      <c r="G34" s="84">
        <v>142.32037400000002</v>
      </c>
      <c r="H34" s="83">
        <v>31.574925</v>
      </c>
      <c r="I34" s="83">
        <v>37.107664</v>
      </c>
      <c r="J34" s="83">
        <v>46.564165</v>
      </c>
      <c r="K34" s="83">
        <v>21.71703</v>
      </c>
      <c r="L34" s="84">
        <v>136.963784</v>
      </c>
      <c r="M34" s="2">
        <v>29.083449</v>
      </c>
      <c r="N34" s="2">
        <v>35.166147</v>
      </c>
      <c r="O34" s="2">
        <v>27.641017</v>
      </c>
      <c r="P34" s="2">
        <v>31.101455</v>
      </c>
      <c r="Q34" s="19">
        <v>122.992068</v>
      </c>
      <c r="R34" s="2">
        <v>37.259497</v>
      </c>
      <c r="S34" s="2">
        <v>30.032112</v>
      </c>
      <c r="T34" s="2">
        <v>0</v>
      </c>
      <c r="U34" s="2">
        <v>0</v>
      </c>
      <c r="V34" s="19">
        <v>67.29160900000001</v>
      </c>
      <c r="W34" s="62"/>
      <c r="X34" s="62"/>
    </row>
    <row r="35" spans="1:24" ht="12.75" customHeight="1">
      <c r="A35" s="9" t="s">
        <v>128</v>
      </c>
      <c r="B35" s="5" t="str">
        <f t="shared" si="3"/>
        <v>C</v>
      </c>
      <c r="C35" s="83">
        <v>1884.470681</v>
      </c>
      <c r="D35" s="83">
        <v>1890.306261</v>
      </c>
      <c r="E35" s="83">
        <v>1596.08623</v>
      </c>
      <c r="F35" s="83">
        <v>1628.443483</v>
      </c>
      <c r="G35" s="84">
        <v>6999.306654999999</v>
      </c>
      <c r="H35" s="83">
        <v>1599.765794</v>
      </c>
      <c r="I35" s="83">
        <v>1621.867116</v>
      </c>
      <c r="J35" s="83">
        <v>1476.420897</v>
      </c>
      <c r="K35" s="83">
        <v>1217.978527</v>
      </c>
      <c r="L35" s="84">
        <v>5916.032334</v>
      </c>
      <c r="M35" s="2">
        <v>1696.665974</v>
      </c>
      <c r="N35" s="2">
        <v>1600.601778</v>
      </c>
      <c r="O35" s="2">
        <v>1639.945243</v>
      </c>
      <c r="P35" s="2">
        <v>1621.002904</v>
      </c>
      <c r="Q35" s="19">
        <v>6558.215899</v>
      </c>
      <c r="R35" s="2">
        <v>1559.71134</v>
      </c>
      <c r="S35" s="2">
        <v>1532.036903</v>
      </c>
      <c r="T35" s="2">
        <v>0</v>
      </c>
      <c r="U35" s="2">
        <v>0</v>
      </c>
      <c r="V35" s="19">
        <v>3091.748243</v>
      </c>
      <c r="W35" s="62"/>
      <c r="X35" s="62"/>
    </row>
    <row r="36" spans="1:24" ht="12.75" customHeight="1">
      <c r="A36" s="9" t="s">
        <v>42</v>
      </c>
      <c r="B36" s="5" t="str">
        <f t="shared" si="3"/>
        <v>D</v>
      </c>
      <c r="C36" s="83">
        <v>34.279156</v>
      </c>
      <c r="D36" s="83">
        <v>30.436708</v>
      </c>
      <c r="E36" s="83">
        <v>124.190369</v>
      </c>
      <c r="F36" s="83">
        <v>87.977303</v>
      </c>
      <c r="G36" s="84">
        <v>276.883536</v>
      </c>
      <c r="H36" s="83">
        <v>197.651086</v>
      </c>
      <c r="I36" s="83">
        <v>159.167835</v>
      </c>
      <c r="J36" s="83">
        <v>119.402602</v>
      </c>
      <c r="K36" s="83">
        <v>59.275975</v>
      </c>
      <c r="L36" s="84">
        <v>535.497498</v>
      </c>
      <c r="M36" s="2">
        <v>120.361853</v>
      </c>
      <c r="N36" s="2">
        <v>156.46601</v>
      </c>
      <c r="O36" s="2">
        <v>57.857396</v>
      </c>
      <c r="P36" s="2">
        <v>40.851888</v>
      </c>
      <c r="Q36" s="19">
        <v>375.537147</v>
      </c>
      <c r="R36" s="2">
        <v>59.326978</v>
      </c>
      <c r="S36" s="2">
        <v>34.826407</v>
      </c>
      <c r="T36" s="2">
        <v>0</v>
      </c>
      <c r="U36" s="2">
        <v>0</v>
      </c>
      <c r="V36" s="19">
        <v>94.153385</v>
      </c>
      <c r="W36" s="62"/>
      <c r="X36" s="62"/>
    </row>
    <row r="37" spans="1:24" ht="12.75" customHeight="1">
      <c r="A37" s="9" t="s">
        <v>106</v>
      </c>
      <c r="B37" s="5" t="str">
        <f t="shared" si="3"/>
        <v>F</v>
      </c>
      <c r="C37" s="83">
        <v>379.593792</v>
      </c>
      <c r="D37" s="83">
        <v>248.804362</v>
      </c>
      <c r="E37" s="83">
        <v>286.787896</v>
      </c>
      <c r="F37" s="83">
        <v>270.346338</v>
      </c>
      <c r="G37" s="84">
        <v>1185.532388</v>
      </c>
      <c r="H37" s="83">
        <v>267.911866</v>
      </c>
      <c r="I37" s="83">
        <v>271.372563</v>
      </c>
      <c r="J37" s="83">
        <v>304.248598</v>
      </c>
      <c r="K37" s="83">
        <v>273.53025</v>
      </c>
      <c r="L37" s="84">
        <v>1117.0632770000002</v>
      </c>
      <c r="M37" s="2">
        <v>410.824904</v>
      </c>
      <c r="N37" s="2">
        <v>487.504192</v>
      </c>
      <c r="O37" s="2">
        <v>463.017087</v>
      </c>
      <c r="P37" s="2">
        <v>604.779303</v>
      </c>
      <c r="Q37" s="19">
        <v>1966.125486</v>
      </c>
      <c r="R37" s="2">
        <v>446.47137</v>
      </c>
      <c r="S37" s="2">
        <v>452.643425</v>
      </c>
      <c r="T37" s="2">
        <v>0</v>
      </c>
      <c r="U37" s="2">
        <v>0</v>
      </c>
      <c r="V37" s="19">
        <v>899.114795</v>
      </c>
      <c r="W37" s="62"/>
      <c r="X37" s="62"/>
    </row>
    <row r="38" spans="1:24" ht="12.75" customHeight="1">
      <c r="A38" s="9" t="s">
        <v>43</v>
      </c>
      <c r="B38" s="5" t="str">
        <f t="shared" si="3"/>
        <v>G</v>
      </c>
      <c r="C38" s="83">
        <v>882.491418</v>
      </c>
      <c r="D38" s="83">
        <v>1011.059125</v>
      </c>
      <c r="E38" s="83">
        <v>996.548216</v>
      </c>
      <c r="F38" s="83">
        <v>1024.467765</v>
      </c>
      <c r="G38" s="84">
        <v>3914.566524</v>
      </c>
      <c r="H38" s="83">
        <v>997.221488</v>
      </c>
      <c r="I38" s="83">
        <v>976.782046</v>
      </c>
      <c r="J38" s="83">
        <v>958.144985</v>
      </c>
      <c r="K38" s="83">
        <v>635.42076</v>
      </c>
      <c r="L38" s="84">
        <v>3567.569279</v>
      </c>
      <c r="M38" s="2">
        <v>906.91647</v>
      </c>
      <c r="N38" s="2">
        <v>958.579046</v>
      </c>
      <c r="O38" s="2">
        <v>882.589509</v>
      </c>
      <c r="P38" s="2">
        <v>870.02986</v>
      </c>
      <c r="Q38" s="19">
        <v>3618.114885</v>
      </c>
      <c r="R38" s="2">
        <v>807.22028</v>
      </c>
      <c r="S38" s="2">
        <v>864.109909</v>
      </c>
      <c r="T38" s="2">
        <v>0</v>
      </c>
      <c r="U38" s="2">
        <v>0</v>
      </c>
      <c r="V38" s="19">
        <v>1671.330189</v>
      </c>
      <c r="W38" s="62"/>
      <c r="X38" s="62"/>
    </row>
    <row r="39" spans="1:24" ht="12.75" customHeight="1">
      <c r="A39" s="9" t="s">
        <v>41</v>
      </c>
      <c r="B39" s="5" t="str">
        <f t="shared" si="3"/>
        <v>H</v>
      </c>
      <c r="C39" s="83">
        <v>123.058934</v>
      </c>
      <c r="D39" s="83">
        <v>29.205005</v>
      </c>
      <c r="E39" s="83">
        <v>37.917326</v>
      </c>
      <c r="F39" s="83">
        <v>82.670806</v>
      </c>
      <c r="G39" s="84">
        <v>272.852071</v>
      </c>
      <c r="H39" s="83">
        <v>45.004388</v>
      </c>
      <c r="I39" s="83">
        <v>16.311238</v>
      </c>
      <c r="J39" s="83">
        <v>24.947474</v>
      </c>
      <c r="K39" s="83">
        <v>41.017262</v>
      </c>
      <c r="L39" s="84">
        <v>127.280362</v>
      </c>
      <c r="M39" s="2">
        <v>50.516651</v>
      </c>
      <c r="N39" s="2">
        <v>33.194705</v>
      </c>
      <c r="O39" s="2">
        <v>38.869728</v>
      </c>
      <c r="P39" s="2">
        <v>24.484938</v>
      </c>
      <c r="Q39" s="19">
        <v>147.066022</v>
      </c>
      <c r="R39" s="2">
        <v>45.316211</v>
      </c>
      <c r="S39" s="2">
        <v>24.896907</v>
      </c>
      <c r="T39" s="2">
        <v>0</v>
      </c>
      <c r="U39" s="2">
        <v>0</v>
      </c>
      <c r="V39" s="19">
        <v>70.21311800000001</v>
      </c>
      <c r="W39" s="62"/>
      <c r="X39" s="62"/>
    </row>
    <row r="40" spans="1:24" ht="12.75" customHeight="1">
      <c r="A40" s="9" t="s">
        <v>107</v>
      </c>
      <c r="B40" s="5" t="str">
        <f t="shared" si="3"/>
        <v>I</v>
      </c>
      <c r="C40" s="83">
        <v>92.615361</v>
      </c>
      <c r="D40" s="83">
        <v>84.439452</v>
      </c>
      <c r="E40" s="83">
        <v>81.484839</v>
      </c>
      <c r="F40" s="83">
        <v>87.050073</v>
      </c>
      <c r="G40" s="84">
        <v>345.589725</v>
      </c>
      <c r="H40" s="83">
        <v>76.171506</v>
      </c>
      <c r="I40" s="83">
        <v>143.899205</v>
      </c>
      <c r="J40" s="83">
        <v>112.757512</v>
      </c>
      <c r="K40" s="83">
        <v>81.503182</v>
      </c>
      <c r="L40" s="84">
        <v>414.33140499999996</v>
      </c>
      <c r="M40" s="2">
        <v>60.397602</v>
      </c>
      <c r="N40" s="2">
        <v>92.735376</v>
      </c>
      <c r="O40" s="2">
        <v>92.970657</v>
      </c>
      <c r="P40" s="2">
        <v>81.113451</v>
      </c>
      <c r="Q40" s="19">
        <v>327.217086</v>
      </c>
      <c r="R40" s="2">
        <v>91.994933</v>
      </c>
      <c r="S40" s="2">
        <v>62.489318</v>
      </c>
      <c r="T40" s="2">
        <v>0</v>
      </c>
      <c r="U40" s="2">
        <v>0</v>
      </c>
      <c r="V40" s="19">
        <v>154.484251</v>
      </c>
      <c r="W40" s="62"/>
      <c r="X40" s="62"/>
    </row>
    <row r="41" spans="1:24" ht="12.75" customHeight="1">
      <c r="A41" s="9" t="s">
        <v>48</v>
      </c>
      <c r="B41" s="5" t="str">
        <f t="shared" si="3"/>
        <v>E</v>
      </c>
      <c r="C41" s="83">
        <v>0</v>
      </c>
      <c r="D41" s="83">
        <v>0</v>
      </c>
      <c r="E41" s="83">
        <v>0</v>
      </c>
      <c r="F41" s="83">
        <v>0</v>
      </c>
      <c r="G41" s="84">
        <v>0</v>
      </c>
      <c r="H41" s="83">
        <v>0</v>
      </c>
      <c r="I41" s="83">
        <v>0</v>
      </c>
      <c r="J41" s="83">
        <v>0</v>
      </c>
      <c r="K41" s="83">
        <v>0</v>
      </c>
      <c r="L41" s="84">
        <v>0</v>
      </c>
      <c r="M41" s="2">
        <v>0</v>
      </c>
      <c r="N41" s="2">
        <v>0</v>
      </c>
      <c r="O41" s="2">
        <v>0</v>
      </c>
      <c r="P41" s="2">
        <v>0</v>
      </c>
      <c r="Q41" s="19">
        <v>0</v>
      </c>
      <c r="R41" s="2">
        <v>0</v>
      </c>
      <c r="S41" s="2">
        <v>0</v>
      </c>
      <c r="T41" s="2">
        <v>0</v>
      </c>
      <c r="U41" s="2">
        <v>0</v>
      </c>
      <c r="V41" s="19">
        <v>0</v>
      </c>
      <c r="W41" s="62"/>
      <c r="X41" s="62"/>
    </row>
    <row r="42" spans="1:24" ht="12" customHeight="1">
      <c r="A42" s="16" t="s">
        <v>19</v>
      </c>
      <c r="C42" s="52">
        <v>3846.3738590000007</v>
      </c>
      <c r="D42" s="52">
        <v>3727.0159199999994</v>
      </c>
      <c r="E42" s="52">
        <v>3579.6288360000003</v>
      </c>
      <c r="F42" s="52">
        <v>3653.906772</v>
      </c>
      <c r="G42" s="85">
        <v>14806.925386999997</v>
      </c>
      <c r="H42" s="52">
        <v>3608.196928</v>
      </c>
      <c r="I42" s="52">
        <v>3566.470741</v>
      </c>
      <c r="J42" s="52">
        <v>3422.9793470000004</v>
      </c>
      <c r="K42" s="52">
        <v>2694.248777</v>
      </c>
      <c r="L42" s="85">
        <v>13291.895793</v>
      </c>
      <c r="M42" s="52">
        <v>3645.224802</v>
      </c>
      <c r="N42" s="52">
        <v>3797.213957</v>
      </c>
      <c r="O42" s="52">
        <v>3622.505451</v>
      </c>
      <c r="P42" s="52">
        <v>3720.22155</v>
      </c>
      <c r="Q42" s="57">
        <v>14785.165760000002</v>
      </c>
      <c r="R42" s="52">
        <v>3515.8542209999996</v>
      </c>
      <c r="S42" s="52">
        <v>3438.1294029999995</v>
      </c>
      <c r="T42" s="52">
        <v>0</v>
      </c>
      <c r="U42" s="52">
        <v>0</v>
      </c>
      <c r="V42" s="57">
        <v>6953.983624</v>
      </c>
      <c r="W42" s="62"/>
      <c r="X42" s="62"/>
    </row>
    <row r="43" spans="1:24" ht="14.25">
      <c r="A43" s="18"/>
      <c r="B43" s="18"/>
      <c r="C43" s="12"/>
      <c r="D43" s="12"/>
      <c r="E43" s="12"/>
      <c r="F43" s="12"/>
      <c r="H43" s="12"/>
      <c r="I43" s="12"/>
      <c r="J43" s="12"/>
      <c r="K43" s="12"/>
      <c r="M43" s="12"/>
      <c r="N43" s="12"/>
      <c r="O43" s="12"/>
      <c r="P43" s="12"/>
      <c r="R43" s="12"/>
      <c r="S43" s="12"/>
      <c r="T43" s="12"/>
      <c r="U43" s="12"/>
      <c r="W43" s="62"/>
      <c r="X43" s="62"/>
    </row>
    <row r="44" spans="1:24" ht="19.5" customHeight="1">
      <c r="A44" s="14" t="s">
        <v>39</v>
      </c>
      <c r="B44" s="14"/>
      <c r="C44" s="13"/>
      <c r="D44" s="13"/>
      <c r="E44" s="13"/>
      <c r="F44" s="12"/>
      <c r="H44" s="13"/>
      <c r="I44" s="13"/>
      <c r="J44" s="13"/>
      <c r="K44" s="12"/>
      <c r="M44" s="13"/>
      <c r="N44" s="13"/>
      <c r="O44" s="13"/>
      <c r="P44" s="12"/>
      <c r="R44" s="13"/>
      <c r="S44" s="13"/>
      <c r="T44" s="13"/>
      <c r="U44" s="12"/>
      <c r="W44" s="62"/>
      <c r="X44" s="62"/>
    </row>
    <row r="45" spans="1:24" ht="12.75" customHeight="1">
      <c r="A45" s="9" t="s">
        <v>40</v>
      </c>
      <c r="B45" s="20" t="s">
        <v>23</v>
      </c>
      <c r="C45" s="83">
        <v>418.416288</v>
      </c>
      <c r="D45" s="83">
        <v>414.850762</v>
      </c>
      <c r="E45" s="83">
        <v>467.665149</v>
      </c>
      <c r="F45" s="83">
        <v>455.81089</v>
      </c>
      <c r="G45" s="84">
        <v>1756.7430889999998</v>
      </c>
      <c r="H45" s="83">
        <v>356.391321</v>
      </c>
      <c r="I45" s="83">
        <v>333.760835</v>
      </c>
      <c r="J45" s="83">
        <v>374.034132</v>
      </c>
      <c r="K45" s="83">
        <v>333.006477</v>
      </c>
      <c r="L45" s="84">
        <v>1397.1927649999998</v>
      </c>
      <c r="M45" s="2">
        <v>342.923359</v>
      </c>
      <c r="N45" s="2">
        <v>345.769953</v>
      </c>
      <c r="O45" s="2">
        <v>369.938293</v>
      </c>
      <c r="P45" s="2">
        <v>402.839746</v>
      </c>
      <c r="Q45" s="19">
        <v>1461.4713510000001</v>
      </c>
      <c r="R45" s="2">
        <v>363.708411</v>
      </c>
      <c r="S45" s="2">
        <v>383.069354</v>
      </c>
      <c r="T45" s="2">
        <v>0</v>
      </c>
      <c r="U45" s="2">
        <v>0</v>
      </c>
      <c r="V45" s="19">
        <v>746.777765</v>
      </c>
      <c r="W45" s="62"/>
      <c r="X45" s="62"/>
    </row>
    <row r="46" spans="1:24" ht="12.75" customHeight="1">
      <c r="A46" s="9" t="s">
        <v>105</v>
      </c>
      <c r="B46" s="20" t="s">
        <v>47</v>
      </c>
      <c r="C46" s="83">
        <v>64.972744</v>
      </c>
      <c r="D46" s="83">
        <v>81.404818</v>
      </c>
      <c r="E46" s="83">
        <v>90.652751</v>
      </c>
      <c r="F46" s="83">
        <v>92.982373</v>
      </c>
      <c r="G46" s="84">
        <v>330.01268600000003</v>
      </c>
      <c r="H46" s="83">
        <v>45.514144</v>
      </c>
      <c r="I46" s="83">
        <v>75.322832</v>
      </c>
      <c r="J46" s="83">
        <v>76.580589</v>
      </c>
      <c r="K46" s="83">
        <v>80.051626</v>
      </c>
      <c r="L46" s="84">
        <v>277.469191</v>
      </c>
      <c r="M46" s="2">
        <v>67.399158</v>
      </c>
      <c r="N46" s="2">
        <v>36.24416</v>
      </c>
      <c r="O46" s="2">
        <v>41.23739</v>
      </c>
      <c r="P46" s="2">
        <v>51.529631</v>
      </c>
      <c r="Q46" s="19">
        <v>196.410339</v>
      </c>
      <c r="R46" s="2">
        <v>56.879926</v>
      </c>
      <c r="S46" s="2">
        <v>33.753158</v>
      </c>
      <c r="T46" s="2">
        <v>0</v>
      </c>
      <c r="U46" s="2">
        <v>0</v>
      </c>
      <c r="V46" s="19">
        <v>90.633084</v>
      </c>
      <c r="W46" s="62"/>
      <c r="X46" s="62"/>
    </row>
    <row r="47" spans="1:24" ht="12.75" customHeight="1">
      <c r="A47" s="9" t="s">
        <v>128</v>
      </c>
      <c r="B47" s="20" t="s">
        <v>44</v>
      </c>
      <c r="C47" s="83">
        <v>852.343284</v>
      </c>
      <c r="D47" s="83">
        <v>886.601998</v>
      </c>
      <c r="E47" s="83">
        <v>868.567793</v>
      </c>
      <c r="F47" s="83">
        <v>828.90273</v>
      </c>
      <c r="G47" s="84">
        <v>3436.4158050000005</v>
      </c>
      <c r="H47" s="83">
        <v>870.542129</v>
      </c>
      <c r="I47" s="83">
        <v>866.99547</v>
      </c>
      <c r="J47" s="83">
        <v>853.639915</v>
      </c>
      <c r="K47" s="83">
        <v>774.004301</v>
      </c>
      <c r="L47" s="84">
        <v>3365.181815</v>
      </c>
      <c r="M47" s="2">
        <v>865.332147</v>
      </c>
      <c r="N47" s="2">
        <v>850.914814</v>
      </c>
      <c r="O47" s="2">
        <v>873.676903</v>
      </c>
      <c r="P47" s="2">
        <v>889.246364</v>
      </c>
      <c r="Q47" s="19">
        <v>3479.170228</v>
      </c>
      <c r="R47" s="2">
        <v>900.334889</v>
      </c>
      <c r="S47" s="2">
        <v>911.863415</v>
      </c>
      <c r="T47" s="2">
        <v>0</v>
      </c>
      <c r="U47" s="2">
        <v>0</v>
      </c>
      <c r="V47" s="19">
        <v>1812.198304</v>
      </c>
      <c r="W47" s="62"/>
      <c r="X47" s="62"/>
    </row>
    <row r="48" spans="1:24" ht="12.75" customHeight="1">
      <c r="A48" s="9" t="s">
        <v>42</v>
      </c>
      <c r="B48" s="20" t="s">
        <v>24</v>
      </c>
      <c r="C48" s="83">
        <v>167.020769</v>
      </c>
      <c r="D48" s="83">
        <v>135.787221</v>
      </c>
      <c r="E48" s="83">
        <v>242.267837</v>
      </c>
      <c r="F48" s="83">
        <v>164.068932</v>
      </c>
      <c r="G48" s="84">
        <v>709.144759</v>
      </c>
      <c r="H48" s="83">
        <v>97.311671</v>
      </c>
      <c r="I48" s="83">
        <v>131.425019</v>
      </c>
      <c r="J48" s="83">
        <v>142.892325</v>
      </c>
      <c r="K48" s="83">
        <v>114.228979</v>
      </c>
      <c r="L48" s="84">
        <v>485.85799399999996</v>
      </c>
      <c r="M48" s="2">
        <v>100.748738</v>
      </c>
      <c r="N48" s="2">
        <v>115.24794</v>
      </c>
      <c r="O48" s="2">
        <v>71.164343</v>
      </c>
      <c r="P48" s="2">
        <v>97.043439</v>
      </c>
      <c r="Q48" s="19">
        <v>384.20446000000004</v>
      </c>
      <c r="R48" s="2">
        <v>77.98602</v>
      </c>
      <c r="S48" s="2">
        <v>109.383885</v>
      </c>
      <c r="T48" s="2">
        <v>0</v>
      </c>
      <c r="U48" s="2">
        <v>0</v>
      </c>
      <c r="V48" s="19">
        <v>187.36990500000002</v>
      </c>
      <c r="W48" s="62"/>
      <c r="X48" s="62"/>
    </row>
    <row r="49" spans="1:24" ht="12.75" customHeight="1">
      <c r="A49" s="9" t="s">
        <v>106</v>
      </c>
      <c r="B49" s="20" t="s">
        <v>27</v>
      </c>
      <c r="C49" s="83">
        <v>14.295777</v>
      </c>
      <c r="D49" s="83">
        <v>10.131366</v>
      </c>
      <c r="E49" s="83">
        <v>10.900174</v>
      </c>
      <c r="F49" s="83">
        <v>13.859401</v>
      </c>
      <c r="G49" s="84">
        <v>49.186718</v>
      </c>
      <c r="H49" s="83">
        <v>17.625012</v>
      </c>
      <c r="I49" s="83">
        <v>13.254632</v>
      </c>
      <c r="J49" s="83">
        <v>11.265996</v>
      </c>
      <c r="K49" s="83">
        <v>9.538319</v>
      </c>
      <c r="L49" s="84">
        <v>51.683959</v>
      </c>
      <c r="M49" s="2">
        <v>12.027949</v>
      </c>
      <c r="N49" s="2">
        <v>10.17242</v>
      </c>
      <c r="O49" s="2">
        <v>11.259361</v>
      </c>
      <c r="P49" s="2">
        <v>15.837696</v>
      </c>
      <c r="Q49" s="19">
        <v>49.297426</v>
      </c>
      <c r="R49" s="2">
        <v>10.13737</v>
      </c>
      <c r="S49" s="2">
        <v>12.144606</v>
      </c>
      <c r="T49" s="2">
        <v>0</v>
      </c>
      <c r="U49" s="2">
        <v>0</v>
      </c>
      <c r="V49" s="19">
        <v>22.281976</v>
      </c>
      <c r="W49" s="62"/>
      <c r="X49" s="62"/>
    </row>
    <row r="50" spans="1:24" ht="12.75" customHeight="1">
      <c r="A50" s="9" t="s">
        <v>43</v>
      </c>
      <c r="B50" s="20" t="s">
        <v>46</v>
      </c>
      <c r="C50" s="83">
        <v>324.527318</v>
      </c>
      <c r="D50" s="83">
        <v>500.976784</v>
      </c>
      <c r="E50" s="83">
        <v>444.924573</v>
      </c>
      <c r="F50" s="83">
        <v>451.592759</v>
      </c>
      <c r="G50" s="84">
        <v>1722.0214340000002</v>
      </c>
      <c r="H50" s="83">
        <v>401.578054</v>
      </c>
      <c r="I50" s="83">
        <v>403.975633</v>
      </c>
      <c r="J50" s="83">
        <v>360.29641</v>
      </c>
      <c r="K50" s="83">
        <v>334.535914</v>
      </c>
      <c r="L50" s="84">
        <v>1500.386011</v>
      </c>
      <c r="M50" s="2">
        <v>354.712709</v>
      </c>
      <c r="N50" s="2">
        <v>407.142851</v>
      </c>
      <c r="O50" s="2">
        <v>400.056266</v>
      </c>
      <c r="P50" s="2">
        <v>330.577286</v>
      </c>
      <c r="Q50" s="19">
        <v>1492.489112</v>
      </c>
      <c r="R50" s="2">
        <v>284.437926</v>
      </c>
      <c r="S50" s="2">
        <v>301.485941</v>
      </c>
      <c r="T50" s="2">
        <v>0</v>
      </c>
      <c r="U50" s="2">
        <v>0</v>
      </c>
      <c r="V50" s="19">
        <v>585.923867</v>
      </c>
      <c r="W50" s="62"/>
      <c r="X50" s="62"/>
    </row>
    <row r="51" spans="1:24" ht="12.75" customHeight="1">
      <c r="A51" s="9" t="s">
        <v>41</v>
      </c>
      <c r="B51" s="20" t="s">
        <v>45</v>
      </c>
      <c r="C51" s="83">
        <v>34.93205</v>
      </c>
      <c r="D51" s="83">
        <v>91.551828</v>
      </c>
      <c r="E51" s="83">
        <v>111.315839</v>
      </c>
      <c r="F51" s="83">
        <v>88.426592</v>
      </c>
      <c r="G51" s="84">
        <v>326.226309</v>
      </c>
      <c r="H51" s="83">
        <v>71.083405</v>
      </c>
      <c r="I51" s="83">
        <v>91.823588</v>
      </c>
      <c r="J51" s="83">
        <v>52.836882</v>
      </c>
      <c r="K51" s="83">
        <v>51.33279</v>
      </c>
      <c r="L51" s="84">
        <v>267.076665</v>
      </c>
      <c r="M51" s="2">
        <v>58.220608</v>
      </c>
      <c r="N51" s="2">
        <v>41.52678</v>
      </c>
      <c r="O51" s="2">
        <v>49.334129</v>
      </c>
      <c r="P51" s="2">
        <v>42.612974</v>
      </c>
      <c r="Q51" s="19">
        <v>191.694491</v>
      </c>
      <c r="R51" s="2">
        <v>42.626264</v>
      </c>
      <c r="S51" s="2">
        <v>34.393957</v>
      </c>
      <c r="T51" s="2">
        <v>0</v>
      </c>
      <c r="U51" s="2">
        <v>0</v>
      </c>
      <c r="V51" s="19">
        <v>77.02022099999999</v>
      </c>
      <c r="W51" s="62"/>
      <c r="X51" s="62"/>
    </row>
    <row r="52" spans="1:24" ht="12.75" customHeight="1">
      <c r="A52" s="9" t="s">
        <v>107</v>
      </c>
      <c r="B52" s="20" t="s">
        <v>26</v>
      </c>
      <c r="C52" s="83">
        <v>68.973263</v>
      </c>
      <c r="D52" s="83">
        <v>99.702945</v>
      </c>
      <c r="E52" s="83">
        <v>111.034693</v>
      </c>
      <c r="F52" s="83">
        <v>110.673422</v>
      </c>
      <c r="G52" s="84">
        <v>390.38432300000005</v>
      </c>
      <c r="H52" s="83">
        <v>94.502115</v>
      </c>
      <c r="I52" s="83">
        <v>88.696734</v>
      </c>
      <c r="J52" s="83">
        <v>65.623194</v>
      </c>
      <c r="K52" s="83">
        <v>75.839734</v>
      </c>
      <c r="L52" s="84">
        <v>324.66177700000003</v>
      </c>
      <c r="M52" s="2">
        <v>74.742977</v>
      </c>
      <c r="N52" s="2">
        <v>73.251963</v>
      </c>
      <c r="O52" s="2">
        <v>66.131984</v>
      </c>
      <c r="P52" s="2">
        <v>70.734135</v>
      </c>
      <c r="Q52" s="19">
        <v>284.86105899999995</v>
      </c>
      <c r="R52" s="2">
        <v>67.942385</v>
      </c>
      <c r="S52" s="2">
        <v>66.139519</v>
      </c>
      <c r="T52" s="2">
        <v>0</v>
      </c>
      <c r="U52" s="2">
        <v>0</v>
      </c>
      <c r="V52" s="19">
        <v>134.081904</v>
      </c>
      <c r="W52" s="62"/>
      <c r="X52" s="62"/>
    </row>
    <row r="53" spans="1:24" ht="12.75" customHeight="1">
      <c r="A53" s="9" t="s">
        <v>48</v>
      </c>
      <c r="B53" s="20" t="s">
        <v>25</v>
      </c>
      <c r="C53" s="83">
        <v>0</v>
      </c>
      <c r="D53" s="83">
        <v>0</v>
      </c>
      <c r="E53" s="83">
        <v>0</v>
      </c>
      <c r="F53" s="83">
        <v>0</v>
      </c>
      <c r="G53" s="84">
        <v>0</v>
      </c>
      <c r="H53" s="83">
        <v>0</v>
      </c>
      <c r="I53" s="83">
        <v>0</v>
      </c>
      <c r="J53" s="83">
        <v>0</v>
      </c>
      <c r="K53" s="83">
        <v>0</v>
      </c>
      <c r="L53" s="84">
        <v>0</v>
      </c>
      <c r="M53" s="2">
        <v>0</v>
      </c>
      <c r="N53" s="2">
        <v>0</v>
      </c>
      <c r="O53" s="2">
        <v>0</v>
      </c>
      <c r="P53" s="2">
        <v>0</v>
      </c>
      <c r="Q53" s="19">
        <v>0</v>
      </c>
      <c r="R53" s="2">
        <v>0</v>
      </c>
      <c r="S53" s="2">
        <v>0</v>
      </c>
      <c r="T53" s="2">
        <v>0</v>
      </c>
      <c r="U53" s="2">
        <v>0</v>
      </c>
      <c r="V53" s="19">
        <v>0</v>
      </c>
      <c r="W53" s="62"/>
      <c r="X53" s="62"/>
    </row>
    <row r="54" spans="1:24" ht="14.25">
      <c r="A54" s="16" t="s">
        <v>20</v>
      </c>
      <c r="B54" s="16"/>
      <c r="C54" s="52">
        <v>1945.481493</v>
      </c>
      <c r="D54" s="52">
        <v>2221.0077220000003</v>
      </c>
      <c r="E54" s="52">
        <v>2347.328809</v>
      </c>
      <c r="F54" s="52">
        <v>2206.3170989999994</v>
      </c>
      <c r="G54" s="85">
        <v>8720.135123</v>
      </c>
      <c r="H54" s="52">
        <v>1954.547851</v>
      </c>
      <c r="I54" s="52">
        <v>2005.254743</v>
      </c>
      <c r="J54" s="52">
        <v>1937.1694430000002</v>
      </c>
      <c r="K54" s="52">
        <v>1772.5381399999999</v>
      </c>
      <c r="L54" s="85">
        <v>7669.510177</v>
      </c>
      <c r="M54" s="52">
        <v>1876.107645</v>
      </c>
      <c r="N54" s="52">
        <v>1880.270881</v>
      </c>
      <c r="O54" s="52">
        <v>1882.798669</v>
      </c>
      <c r="P54" s="52">
        <v>1900.421271</v>
      </c>
      <c r="Q54" s="57">
        <v>7539.598466</v>
      </c>
      <c r="R54" s="52">
        <v>1804.053191</v>
      </c>
      <c r="S54" s="52">
        <v>1852.233835</v>
      </c>
      <c r="T54" s="52">
        <v>0</v>
      </c>
      <c r="U54" s="52">
        <v>0</v>
      </c>
      <c r="V54" s="57">
        <v>3656.2870260000004</v>
      </c>
      <c r="W54" s="62"/>
      <c r="X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2014 Q2 Press Release</oddHeader>
    <oddFooter>&amp;L&amp;"Arial,Bold"&amp;11 Regional Trade Statistics, HMRC&amp;C&amp;"Arial,Bold"&amp;11 Page 17&amp;R&amp;"Arial,Bold"&amp;11 Issued 04 September 2014</oddFooter>
  </headerFooter>
</worksheet>
</file>

<file path=xl/worksheets/sheet19.xml><?xml version="1.0" encoding="utf-8"?>
<worksheet xmlns="http://schemas.openxmlformats.org/spreadsheetml/2006/main" xmlns:r="http://schemas.openxmlformats.org/officeDocument/2006/relationships">
  <sheetPr codeName="Sheet17"/>
  <dimension ref="A1:X57"/>
  <sheetViews>
    <sheetView showGridLines="0" zoomScale="75" zoomScaleNormal="75" workbookViewId="0" topLeftCell="E1">
      <selection activeCell="R25" sqref="R25"/>
    </sheetView>
  </sheetViews>
  <sheetFormatPr defaultColWidth="9.140625" defaultRowHeight="12.75"/>
  <cols>
    <col min="1" max="1" width="34.140625" style="58" customWidth="1"/>
    <col min="2" max="2" width="3.7109375" style="58" bestFit="1" customWidth="1"/>
    <col min="3" max="16384" width="9.140625" style="58" customWidth="1"/>
  </cols>
  <sheetData>
    <row r="1" spans="1:2" ht="18">
      <c r="A1" s="25" t="s">
        <v>14</v>
      </c>
      <c r="B1" s="58" t="s">
        <v>56</v>
      </c>
    </row>
    <row r="2" spans="4:22" ht="12.75">
      <c r="D2" s="74"/>
      <c r="E2" s="74"/>
      <c r="F2" s="74"/>
      <c r="G2" s="74"/>
      <c r="H2" s="106"/>
      <c r="I2" s="106"/>
      <c r="J2" s="106"/>
      <c r="K2" s="106"/>
      <c r="L2" s="106"/>
      <c r="N2" s="80"/>
      <c r="O2" s="80"/>
      <c r="P2" s="80"/>
      <c r="Q2" s="80"/>
      <c r="R2" s="105" t="s">
        <v>100</v>
      </c>
      <c r="S2" s="105"/>
      <c r="T2" s="105"/>
      <c r="U2" s="105"/>
      <c r="V2" s="105"/>
    </row>
    <row r="3" spans="1:22" ht="14.25">
      <c r="A3" s="56" t="s">
        <v>36</v>
      </c>
      <c r="B3" s="53"/>
      <c r="C3" s="64" t="s">
        <v>118</v>
      </c>
      <c r="D3" s="64" t="s">
        <v>119</v>
      </c>
      <c r="E3" s="64" t="s">
        <v>120</v>
      </c>
      <c r="F3" s="64" t="s">
        <v>121</v>
      </c>
      <c r="G3" s="64" t="s">
        <v>133</v>
      </c>
      <c r="H3" s="64" t="s">
        <v>122</v>
      </c>
      <c r="I3" s="64" t="s">
        <v>123</v>
      </c>
      <c r="J3" s="64" t="s">
        <v>124</v>
      </c>
      <c r="K3" s="64" t="s">
        <v>125</v>
      </c>
      <c r="L3" s="64" t="s">
        <v>135</v>
      </c>
      <c r="M3" s="64" t="s">
        <v>129</v>
      </c>
      <c r="N3" s="64" t="s">
        <v>130</v>
      </c>
      <c r="O3" s="64" t="s">
        <v>131</v>
      </c>
      <c r="P3" s="64" t="s">
        <v>132</v>
      </c>
      <c r="Q3" s="64" t="s">
        <v>134</v>
      </c>
      <c r="R3" s="64" t="s">
        <v>139</v>
      </c>
      <c r="S3" s="64" t="s">
        <v>140</v>
      </c>
      <c r="T3" s="64" t="s">
        <v>141</v>
      </c>
      <c r="U3" s="64" t="s">
        <v>142</v>
      </c>
      <c r="V3" s="64" t="s">
        <v>143</v>
      </c>
    </row>
    <row r="4" spans="1:2" ht="19.5" customHeight="1">
      <c r="A4" s="15" t="s">
        <v>38</v>
      </c>
      <c r="B4" s="14"/>
    </row>
    <row r="5" spans="1:24" ht="12.75" customHeight="1">
      <c r="A5" s="9" t="str">
        <f aca="true" t="shared" si="0" ref="A5:A14">A18</f>
        <v>0 Food and Live Animals</v>
      </c>
      <c r="B5" s="24">
        <v>0</v>
      </c>
      <c r="C5" s="83">
        <v>304.145933</v>
      </c>
      <c r="D5" s="83">
        <v>294.903341</v>
      </c>
      <c r="E5" s="83">
        <v>295.459248</v>
      </c>
      <c r="F5" s="83">
        <v>331.83845</v>
      </c>
      <c r="G5" s="84">
        <v>1226.346972</v>
      </c>
      <c r="H5" s="83">
        <v>263.900022</v>
      </c>
      <c r="I5" s="83">
        <v>240.560786</v>
      </c>
      <c r="J5" s="83">
        <v>281.946509</v>
      </c>
      <c r="K5" s="83">
        <v>304.63802</v>
      </c>
      <c r="L5" s="84">
        <v>1091.045337</v>
      </c>
      <c r="M5" s="2">
        <v>261.893359</v>
      </c>
      <c r="N5" s="2">
        <v>229.32792</v>
      </c>
      <c r="O5" s="2">
        <v>262.377729</v>
      </c>
      <c r="P5" s="2">
        <v>328.945193</v>
      </c>
      <c r="Q5" s="19">
        <v>1082.544201</v>
      </c>
      <c r="R5" s="2">
        <v>288.259338</v>
      </c>
      <c r="S5" s="2">
        <v>260.184448</v>
      </c>
      <c r="T5" s="2">
        <v>0</v>
      </c>
      <c r="U5" s="2">
        <v>0</v>
      </c>
      <c r="V5" s="19">
        <v>548.443786</v>
      </c>
      <c r="W5" s="62"/>
      <c r="X5" s="62"/>
    </row>
    <row r="6" spans="1:24" ht="12.75" customHeight="1">
      <c r="A6" s="9" t="str">
        <f t="shared" si="0"/>
        <v>1 Beverages and Tobacco</v>
      </c>
      <c r="B6" s="24">
        <f aca="true" t="shared" si="1" ref="B6:B14">B5+1</f>
        <v>1</v>
      </c>
      <c r="C6" s="83">
        <v>1060.998821</v>
      </c>
      <c r="D6" s="83">
        <v>1132.307681</v>
      </c>
      <c r="E6" s="83">
        <v>1399.405533</v>
      </c>
      <c r="F6" s="83">
        <v>1539.659306</v>
      </c>
      <c r="G6" s="84">
        <v>5132.371341</v>
      </c>
      <c r="H6" s="83">
        <v>1054.35743</v>
      </c>
      <c r="I6" s="83">
        <v>1179.540649</v>
      </c>
      <c r="J6" s="83">
        <v>1384.597376</v>
      </c>
      <c r="K6" s="83">
        <v>1592.361856</v>
      </c>
      <c r="L6" s="84">
        <v>5210.857311</v>
      </c>
      <c r="M6" s="2">
        <v>1097.589404</v>
      </c>
      <c r="N6" s="2">
        <v>1304.752156</v>
      </c>
      <c r="O6" s="2">
        <v>1309.381445</v>
      </c>
      <c r="P6" s="2">
        <v>1403.609507</v>
      </c>
      <c r="Q6" s="19">
        <v>5115.332512</v>
      </c>
      <c r="R6" s="2">
        <v>936.743445</v>
      </c>
      <c r="S6" s="2">
        <v>1131.859169</v>
      </c>
      <c r="T6" s="2">
        <v>0</v>
      </c>
      <c r="U6" s="2">
        <v>0</v>
      </c>
      <c r="V6" s="19">
        <v>2068.602614</v>
      </c>
      <c r="W6" s="62"/>
      <c r="X6" s="62"/>
    </row>
    <row r="7" spans="1:24" ht="12.75" customHeight="1">
      <c r="A7" s="9" t="str">
        <f t="shared" si="0"/>
        <v>2 Crude Materials</v>
      </c>
      <c r="B7" s="24">
        <f t="shared" si="1"/>
        <v>2</v>
      </c>
      <c r="C7" s="83">
        <v>85.636137</v>
      </c>
      <c r="D7" s="83">
        <v>94.295262</v>
      </c>
      <c r="E7" s="83">
        <v>84.065705</v>
      </c>
      <c r="F7" s="83">
        <v>76.109065</v>
      </c>
      <c r="G7" s="84">
        <v>340.10616899999997</v>
      </c>
      <c r="H7" s="83">
        <v>82.659657</v>
      </c>
      <c r="I7" s="83">
        <v>81.191881</v>
      </c>
      <c r="J7" s="83">
        <v>87.741315</v>
      </c>
      <c r="K7" s="83">
        <v>74.587727</v>
      </c>
      <c r="L7" s="84">
        <v>326.18057999999996</v>
      </c>
      <c r="M7" s="2">
        <v>81.432385</v>
      </c>
      <c r="N7" s="2">
        <v>79.620543</v>
      </c>
      <c r="O7" s="2">
        <v>90.257804</v>
      </c>
      <c r="P7" s="2">
        <v>74.373631</v>
      </c>
      <c r="Q7" s="19">
        <v>325.684363</v>
      </c>
      <c r="R7" s="2">
        <v>75.308316</v>
      </c>
      <c r="S7" s="2">
        <v>85.859152</v>
      </c>
      <c r="T7" s="2">
        <v>0</v>
      </c>
      <c r="U7" s="2">
        <v>0</v>
      </c>
      <c r="V7" s="19">
        <v>161.16746799999999</v>
      </c>
      <c r="W7" s="62"/>
      <c r="X7" s="62"/>
    </row>
    <row r="8" spans="1:24" ht="12.75" customHeight="1">
      <c r="A8" s="9" t="str">
        <f t="shared" si="0"/>
        <v>3 Mineral Fuels</v>
      </c>
      <c r="B8" s="24">
        <f t="shared" si="1"/>
        <v>3</v>
      </c>
      <c r="C8" s="83">
        <v>404.674458</v>
      </c>
      <c r="D8" s="83">
        <v>381.280321</v>
      </c>
      <c r="E8" s="83">
        <v>368.446373</v>
      </c>
      <c r="F8" s="83">
        <v>440.941909</v>
      </c>
      <c r="G8" s="84">
        <v>1595.343061</v>
      </c>
      <c r="H8" s="83">
        <v>160.494702</v>
      </c>
      <c r="I8" s="83">
        <v>607.83342</v>
      </c>
      <c r="J8" s="83">
        <v>382.838358</v>
      </c>
      <c r="K8" s="83">
        <v>277.119702</v>
      </c>
      <c r="L8" s="84">
        <v>1428.286182</v>
      </c>
      <c r="M8" s="2">
        <v>453.472589</v>
      </c>
      <c r="N8" s="2">
        <v>540.139877</v>
      </c>
      <c r="O8" s="2">
        <v>525.198108</v>
      </c>
      <c r="P8" s="2">
        <v>479.839328</v>
      </c>
      <c r="Q8" s="19">
        <v>1998.649902</v>
      </c>
      <c r="R8" s="2">
        <v>394.178687</v>
      </c>
      <c r="S8" s="2">
        <v>431.868412</v>
      </c>
      <c r="T8" s="2">
        <v>0</v>
      </c>
      <c r="U8" s="2">
        <v>0</v>
      </c>
      <c r="V8" s="19">
        <v>826.047099</v>
      </c>
      <c r="W8" s="62"/>
      <c r="X8" s="62"/>
    </row>
    <row r="9" spans="1:24" ht="12.75" customHeight="1">
      <c r="A9" s="9" t="str">
        <f t="shared" si="0"/>
        <v>4 Animal and Vegetable Oils</v>
      </c>
      <c r="B9" s="24">
        <f t="shared" si="1"/>
        <v>4</v>
      </c>
      <c r="C9" s="83">
        <v>1.830231</v>
      </c>
      <c r="D9" s="83">
        <v>1.772406</v>
      </c>
      <c r="E9" s="83">
        <v>1.710708</v>
      </c>
      <c r="F9" s="83">
        <v>2.411388</v>
      </c>
      <c r="G9" s="84">
        <v>7.7247330000000005</v>
      </c>
      <c r="H9" s="83">
        <v>1.893368</v>
      </c>
      <c r="I9" s="83">
        <v>2.435791</v>
      </c>
      <c r="J9" s="83">
        <v>2.77353</v>
      </c>
      <c r="K9" s="83">
        <v>3.196023</v>
      </c>
      <c r="L9" s="84">
        <v>10.298712</v>
      </c>
      <c r="M9" s="2">
        <v>2.685874</v>
      </c>
      <c r="N9" s="2">
        <v>3.561995</v>
      </c>
      <c r="O9" s="2">
        <v>2.638953</v>
      </c>
      <c r="P9" s="2">
        <v>2.864417</v>
      </c>
      <c r="Q9" s="19">
        <v>11.751238999999998</v>
      </c>
      <c r="R9" s="2">
        <v>2.97352</v>
      </c>
      <c r="S9" s="2">
        <v>2.877484</v>
      </c>
      <c r="T9" s="2">
        <v>0</v>
      </c>
      <c r="U9" s="2">
        <v>0</v>
      </c>
      <c r="V9" s="19">
        <v>5.851004</v>
      </c>
      <c r="W9" s="62"/>
      <c r="X9" s="62"/>
    </row>
    <row r="10" spans="1:24" ht="12.75" customHeight="1">
      <c r="A10" s="9" t="str">
        <f t="shared" si="0"/>
        <v>5 Chemicals</v>
      </c>
      <c r="B10" s="24">
        <f t="shared" si="1"/>
        <v>5</v>
      </c>
      <c r="C10" s="83">
        <v>481.790008</v>
      </c>
      <c r="D10" s="83">
        <v>532.10118</v>
      </c>
      <c r="E10" s="83">
        <v>496.207482</v>
      </c>
      <c r="F10" s="83">
        <v>446.597874</v>
      </c>
      <c r="G10" s="84">
        <v>1956.6965440000001</v>
      </c>
      <c r="H10" s="83">
        <v>539.775048</v>
      </c>
      <c r="I10" s="83">
        <v>528.369096</v>
      </c>
      <c r="J10" s="83">
        <v>509.92626</v>
      </c>
      <c r="K10" s="83">
        <v>437.44905</v>
      </c>
      <c r="L10" s="84">
        <v>2015.5194539999998</v>
      </c>
      <c r="M10" s="2">
        <v>505.290958</v>
      </c>
      <c r="N10" s="2">
        <v>516.603128</v>
      </c>
      <c r="O10" s="2">
        <v>470.211503</v>
      </c>
      <c r="P10" s="2">
        <v>413.388527</v>
      </c>
      <c r="Q10" s="19">
        <v>1905.494116</v>
      </c>
      <c r="R10" s="2">
        <v>447.452258</v>
      </c>
      <c r="S10" s="2">
        <v>437.593551</v>
      </c>
      <c r="T10" s="2">
        <v>0</v>
      </c>
      <c r="U10" s="2">
        <v>0</v>
      </c>
      <c r="V10" s="19">
        <v>885.045809</v>
      </c>
      <c r="W10" s="62"/>
      <c r="X10" s="62"/>
    </row>
    <row r="11" spans="1:24" ht="12.75" customHeight="1">
      <c r="A11" s="9" t="str">
        <f t="shared" si="0"/>
        <v>6 Manufactured Goods</v>
      </c>
      <c r="B11" s="24">
        <f t="shared" si="1"/>
        <v>6</v>
      </c>
      <c r="C11" s="83">
        <v>519.689077</v>
      </c>
      <c r="D11" s="83">
        <v>549.673007</v>
      </c>
      <c r="E11" s="83">
        <v>590.095016</v>
      </c>
      <c r="F11" s="83">
        <v>528.160265</v>
      </c>
      <c r="G11" s="84">
        <v>2187.617365</v>
      </c>
      <c r="H11" s="83">
        <v>581.486311</v>
      </c>
      <c r="I11" s="83">
        <v>586.090207</v>
      </c>
      <c r="J11" s="83">
        <v>581.993441</v>
      </c>
      <c r="K11" s="83">
        <v>542.323487</v>
      </c>
      <c r="L11" s="84">
        <v>2291.893446</v>
      </c>
      <c r="M11" s="2">
        <v>609.027412</v>
      </c>
      <c r="N11" s="2">
        <v>655.441373</v>
      </c>
      <c r="O11" s="2">
        <v>629.416645</v>
      </c>
      <c r="P11" s="2">
        <v>593.578742</v>
      </c>
      <c r="Q11" s="19">
        <v>2487.464172</v>
      </c>
      <c r="R11" s="2">
        <v>610.503494</v>
      </c>
      <c r="S11" s="2">
        <v>595.383879</v>
      </c>
      <c r="T11" s="2">
        <v>0</v>
      </c>
      <c r="U11" s="2">
        <v>0</v>
      </c>
      <c r="V11" s="19">
        <v>1205.887373</v>
      </c>
      <c r="W11" s="62"/>
      <c r="X11" s="62"/>
    </row>
    <row r="12" spans="1:24" ht="12.75" customHeight="1">
      <c r="A12" s="9" t="str">
        <f t="shared" si="0"/>
        <v>7 Machinery and Transport</v>
      </c>
      <c r="B12" s="24">
        <f t="shared" si="1"/>
        <v>7</v>
      </c>
      <c r="C12" s="83">
        <v>1395.209221</v>
      </c>
      <c r="D12" s="83">
        <v>1397.70751</v>
      </c>
      <c r="E12" s="83">
        <v>1427.029317</v>
      </c>
      <c r="F12" s="83">
        <v>1503.958967</v>
      </c>
      <c r="G12" s="84">
        <v>5723.905015</v>
      </c>
      <c r="H12" s="83">
        <v>1461.915964</v>
      </c>
      <c r="I12" s="83">
        <v>1481.991643</v>
      </c>
      <c r="J12" s="83">
        <v>1504.9102</v>
      </c>
      <c r="K12" s="83">
        <v>1597.276311</v>
      </c>
      <c r="L12" s="84">
        <v>6046.094118000001</v>
      </c>
      <c r="M12" s="2">
        <v>1459.995078</v>
      </c>
      <c r="N12" s="2">
        <v>1743.726707</v>
      </c>
      <c r="O12" s="2">
        <v>1482.176428</v>
      </c>
      <c r="P12" s="2">
        <v>1551.354235</v>
      </c>
      <c r="Q12" s="19">
        <v>6237.252447999999</v>
      </c>
      <c r="R12" s="2">
        <v>1412.431351</v>
      </c>
      <c r="S12" s="2">
        <v>1670.098193</v>
      </c>
      <c r="T12" s="2">
        <v>0</v>
      </c>
      <c r="U12" s="2">
        <v>0</v>
      </c>
      <c r="V12" s="19">
        <v>3082.529544</v>
      </c>
      <c r="W12" s="62"/>
      <c r="X12" s="62"/>
    </row>
    <row r="13" spans="1:24" ht="12.75" customHeight="1">
      <c r="A13" s="9" t="str">
        <f t="shared" si="0"/>
        <v>8 Miscellaneous Manufactures</v>
      </c>
      <c r="B13" s="24">
        <f t="shared" si="1"/>
        <v>8</v>
      </c>
      <c r="C13" s="83">
        <v>349.012034</v>
      </c>
      <c r="D13" s="83">
        <v>352.758055</v>
      </c>
      <c r="E13" s="83">
        <v>394.142869</v>
      </c>
      <c r="F13" s="83">
        <v>391.626335</v>
      </c>
      <c r="G13" s="84">
        <v>1487.539293</v>
      </c>
      <c r="H13" s="83">
        <v>365.080571</v>
      </c>
      <c r="I13" s="83">
        <v>354.313676</v>
      </c>
      <c r="J13" s="83">
        <v>375.73328</v>
      </c>
      <c r="K13" s="83">
        <v>454.158955</v>
      </c>
      <c r="L13" s="84">
        <v>1549.286482</v>
      </c>
      <c r="M13" s="2">
        <v>322.054181</v>
      </c>
      <c r="N13" s="2">
        <v>352.861896</v>
      </c>
      <c r="O13" s="2">
        <v>362.068809</v>
      </c>
      <c r="P13" s="2">
        <v>363.128034</v>
      </c>
      <c r="Q13" s="19">
        <v>1400.1129200000003</v>
      </c>
      <c r="R13" s="2">
        <v>326.644621</v>
      </c>
      <c r="S13" s="2">
        <v>323.355078</v>
      </c>
      <c r="T13" s="2">
        <v>0</v>
      </c>
      <c r="U13" s="2">
        <v>0</v>
      </c>
      <c r="V13" s="19">
        <v>649.999699</v>
      </c>
      <c r="W13" s="62"/>
      <c r="X13" s="62"/>
    </row>
    <row r="14" spans="1:24" ht="12.75" customHeight="1">
      <c r="A14" s="9" t="str">
        <f t="shared" si="0"/>
        <v>9 Other commodities nes</v>
      </c>
      <c r="B14" s="24">
        <f t="shared" si="1"/>
        <v>9</v>
      </c>
      <c r="C14" s="83">
        <v>15.782915</v>
      </c>
      <c r="D14" s="83">
        <v>13.029865</v>
      </c>
      <c r="E14" s="83">
        <v>14.708796</v>
      </c>
      <c r="F14" s="83">
        <v>16.064064</v>
      </c>
      <c r="G14" s="84">
        <v>59.58564</v>
      </c>
      <c r="H14" s="83">
        <v>10.623847</v>
      </c>
      <c r="I14" s="83">
        <v>11.898233</v>
      </c>
      <c r="J14" s="83">
        <v>27.965229</v>
      </c>
      <c r="K14" s="83">
        <v>15.338469</v>
      </c>
      <c r="L14" s="84">
        <v>65.825778</v>
      </c>
      <c r="M14" s="2">
        <v>14.117539</v>
      </c>
      <c r="N14" s="2">
        <v>43.967673</v>
      </c>
      <c r="O14" s="2">
        <v>26.17458</v>
      </c>
      <c r="P14" s="2">
        <v>14.159889</v>
      </c>
      <c r="Q14" s="19">
        <v>98.419681</v>
      </c>
      <c r="R14" s="2">
        <v>14.156299</v>
      </c>
      <c r="S14" s="2">
        <v>13.642678</v>
      </c>
      <c r="T14" s="2">
        <v>0</v>
      </c>
      <c r="U14" s="2">
        <v>0</v>
      </c>
      <c r="V14" s="19">
        <v>27.798977</v>
      </c>
      <c r="W14" s="62"/>
      <c r="X14" s="62"/>
    </row>
    <row r="15" spans="1:24" ht="14.25">
      <c r="A15" s="16" t="s">
        <v>19</v>
      </c>
      <c r="B15" s="16"/>
      <c r="C15" s="52">
        <v>4618.768835</v>
      </c>
      <c r="D15" s="52">
        <v>4749.828628</v>
      </c>
      <c r="E15" s="52">
        <v>5071.271047</v>
      </c>
      <c r="F15" s="52">
        <v>5277.367623</v>
      </c>
      <c r="G15" s="85">
        <v>19717.236133000002</v>
      </c>
      <c r="H15" s="52">
        <v>4522.18692</v>
      </c>
      <c r="I15" s="52">
        <v>5074.225382</v>
      </c>
      <c r="J15" s="52">
        <v>5140.425498000001</v>
      </c>
      <c r="K15" s="52">
        <v>5298.449600000001</v>
      </c>
      <c r="L15" s="85">
        <v>20035.287399999997</v>
      </c>
      <c r="M15" s="52">
        <v>4807.558779</v>
      </c>
      <c r="N15" s="52">
        <v>5470.003268</v>
      </c>
      <c r="O15" s="52">
        <v>5159.9020040000005</v>
      </c>
      <c r="P15" s="52">
        <v>5225.241503</v>
      </c>
      <c r="Q15" s="57">
        <v>20662.705553999996</v>
      </c>
      <c r="R15" s="52">
        <v>4508.651329</v>
      </c>
      <c r="S15" s="52">
        <v>4952.722044</v>
      </c>
      <c r="T15" s="52">
        <v>0</v>
      </c>
      <c r="U15" s="52">
        <v>0</v>
      </c>
      <c r="V15" s="57">
        <v>9461.373373</v>
      </c>
      <c r="W15" s="62"/>
      <c r="X15" s="62"/>
    </row>
    <row r="16" spans="1:24" ht="12.75" customHeight="1">
      <c r="A16" s="46"/>
      <c r="B16" s="45"/>
      <c r="W16" s="62"/>
      <c r="X16" s="62"/>
    </row>
    <row r="17" spans="1:24" ht="19.5" customHeight="1">
      <c r="A17" s="15" t="s">
        <v>37</v>
      </c>
      <c r="B17" s="14"/>
      <c r="W17" s="62"/>
      <c r="X17" s="62"/>
    </row>
    <row r="18" spans="1:24" ht="12.75" customHeight="1">
      <c r="A18" s="21" t="s">
        <v>28</v>
      </c>
      <c r="B18" s="24">
        <v>0</v>
      </c>
      <c r="C18" s="83">
        <v>288.074779</v>
      </c>
      <c r="D18" s="83">
        <v>302.029685</v>
      </c>
      <c r="E18" s="83">
        <v>288.866848</v>
      </c>
      <c r="F18" s="83">
        <v>320.222666</v>
      </c>
      <c r="G18" s="84">
        <v>1199.193978</v>
      </c>
      <c r="H18" s="83">
        <v>253.789023</v>
      </c>
      <c r="I18" s="83">
        <v>293.311339</v>
      </c>
      <c r="J18" s="83">
        <v>313.454993</v>
      </c>
      <c r="K18" s="83">
        <v>350.659882</v>
      </c>
      <c r="L18" s="84">
        <v>1211.215237</v>
      </c>
      <c r="M18" s="2">
        <v>284.16702</v>
      </c>
      <c r="N18" s="2">
        <v>333.438674</v>
      </c>
      <c r="O18" s="2">
        <v>296.513471</v>
      </c>
      <c r="P18" s="2">
        <v>333.165596</v>
      </c>
      <c r="Q18" s="19">
        <v>1247.284761</v>
      </c>
      <c r="R18" s="2">
        <v>272.438926</v>
      </c>
      <c r="S18" s="2">
        <v>292.79297</v>
      </c>
      <c r="T18" s="2">
        <v>0</v>
      </c>
      <c r="U18" s="2">
        <v>0</v>
      </c>
      <c r="V18" s="19">
        <v>565.231896</v>
      </c>
      <c r="W18" s="62"/>
      <c r="X18" s="62"/>
    </row>
    <row r="19" spans="1:24" ht="12.75" customHeight="1">
      <c r="A19" s="21" t="s">
        <v>29</v>
      </c>
      <c r="B19" s="24">
        <f aca="true" t="shared" si="2" ref="B19:B27">B18+1</f>
        <v>1</v>
      </c>
      <c r="C19" s="83">
        <v>44.07559</v>
      </c>
      <c r="D19" s="83">
        <v>48.860405</v>
      </c>
      <c r="E19" s="83">
        <v>56.57357</v>
      </c>
      <c r="F19" s="83">
        <v>78.948386</v>
      </c>
      <c r="G19" s="84">
        <v>228.45795099999998</v>
      </c>
      <c r="H19" s="83">
        <v>48.923067</v>
      </c>
      <c r="I19" s="83">
        <v>59.717831</v>
      </c>
      <c r="J19" s="83">
        <v>53.551957</v>
      </c>
      <c r="K19" s="83">
        <v>72.744443</v>
      </c>
      <c r="L19" s="84">
        <v>234.937298</v>
      </c>
      <c r="M19" s="2">
        <v>44.023274</v>
      </c>
      <c r="N19" s="2">
        <v>49.480518000000004</v>
      </c>
      <c r="O19" s="2">
        <v>62.258369</v>
      </c>
      <c r="P19" s="2">
        <v>74.484376</v>
      </c>
      <c r="Q19" s="19">
        <v>230.246537</v>
      </c>
      <c r="R19" s="2">
        <v>51.04636</v>
      </c>
      <c r="S19" s="2">
        <v>42.642518</v>
      </c>
      <c r="T19" s="2">
        <v>0</v>
      </c>
      <c r="U19" s="2">
        <v>0</v>
      </c>
      <c r="V19" s="19">
        <v>93.688878</v>
      </c>
      <c r="W19" s="62"/>
      <c r="X19" s="62"/>
    </row>
    <row r="20" spans="1:24" ht="12.75" customHeight="1">
      <c r="A20" s="21" t="s">
        <v>30</v>
      </c>
      <c r="B20" s="24">
        <f t="shared" si="2"/>
        <v>2</v>
      </c>
      <c r="C20" s="83">
        <v>88.22585</v>
      </c>
      <c r="D20" s="83">
        <v>68.740163</v>
      </c>
      <c r="E20" s="83">
        <v>70.102174</v>
      </c>
      <c r="F20" s="83">
        <v>71.344425</v>
      </c>
      <c r="G20" s="84">
        <v>298.41261199999997</v>
      </c>
      <c r="H20" s="83">
        <v>68.407151</v>
      </c>
      <c r="I20" s="83">
        <v>67.519704</v>
      </c>
      <c r="J20" s="83">
        <v>59.127939</v>
      </c>
      <c r="K20" s="83">
        <v>51.08087</v>
      </c>
      <c r="L20" s="84">
        <v>246.135664</v>
      </c>
      <c r="M20" s="2">
        <v>65.90023</v>
      </c>
      <c r="N20" s="2">
        <v>62.427699</v>
      </c>
      <c r="O20" s="2">
        <v>57.770564</v>
      </c>
      <c r="P20" s="2">
        <v>65.989012</v>
      </c>
      <c r="Q20" s="19">
        <v>252.087505</v>
      </c>
      <c r="R20" s="2">
        <v>74.011726</v>
      </c>
      <c r="S20" s="2">
        <v>80.355992</v>
      </c>
      <c r="T20" s="2">
        <v>0</v>
      </c>
      <c r="U20" s="2">
        <v>0</v>
      </c>
      <c r="V20" s="19">
        <v>154.367718</v>
      </c>
      <c r="W20" s="62"/>
      <c r="X20" s="62"/>
    </row>
    <row r="21" spans="1:24" ht="12.75" customHeight="1">
      <c r="A21" s="21" t="s">
        <v>31</v>
      </c>
      <c r="B21" s="24">
        <f t="shared" si="2"/>
        <v>3</v>
      </c>
      <c r="C21" s="83">
        <v>591.478933</v>
      </c>
      <c r="D21" s="83">
        <v>581.539719</v>
      </c>
      <c r="E21" s="83">
        <v>521.118285</v>
      </c>
      <c r="F21" s="83">
        <v>511.3584</v>
      </c>
      <c r="G21" s="84">
        <v>2205.495337</v>
      </c>
      <c r="H21" s="83">
        <v>806.016056</v>
      </c>
      <c r="I21" s="83">
        <v>722.130123</v>
      </c>
      <c r="J21" s="83">
        <v>739.039634</v>
      </c>
      <c r="K21" s="83">
        <v>875.95634</v>
      </c>
      <c r="L21" s="84">
        <v>3143.142153</v>
      </c>
      <c r="M21" s="2">
        <v>783.190957</v>
      </c>
      <c r="N21" s="2">
        <v>834.983922</v>
      </c>
      <c r="O21" s="2">
        <v>811.026381</v>
      </c>
      <c r="P21" s="2">
        <v>643.905607</v>
      </c>
      <c r="Q21" s="19">
        <v>3073.1068670000004</v>
      </c>
      <c r="R21" s="2">
        <v>743.319515</v>
      </c>
      <c r="S21" s="2">
        <v>737.477947</v>
      </c>
      <c r="T21" s="2">
        <v>0</v>
      </c>
      <c r="U21" s="2">
        <v>0</v>
      </c>
      <c r="V21" s="19">
        <v>1480.797462</v>
      </c>
      <c r="W21" s="62"/>
      <c r="X21" s="62"/>
    </row>
    <row r="22" spans="1:24" ht="12.75" customHeight="1">
      <c r="A22" s="9" t="s">
        <v>32</v>
      </c>
      <c r="B22" s="24">
        <f t="shared" si="2"/>
        <v>4</v>
      </c>
      <c r="C22" s="83">
        <v>2.893758</v>
      </c>
      <c r="D22" s="83">
        <v>4.68742</v>
      </c>
      <c r="E22" s="83">
        <v>3.431238</v>
      </c>
      <c r="F22" s="83">
        <v>6.832942</v>
      </c>
      <c r="G22" s="84">
        <v>17.845358</v>
      </c>
      <c r="H22" s="83">
        <v>5.675982</v>
      </c>
      <c r="I22" s="83">
        <v>5.190663</v>
      </c>
      <c r="J22" s="83">
        <v>4.524567</v>
      </c>
      <c r="K22" s="83">
        <v>4.501907</v>
      </c>
      <c r="L22" s="84">
        <v>19.893119</v>
      </c>
      <c r="M22" s="2">
        <v>4.454976</v>
      </c>
      <c r="N22" s="2">
        <v>3.645811</v>
      </c>
      <c r="O22" s="2">
        <v>3.567638</v>
      </c>
      <c r="P22" s="2">
        <v>4.274801</v>
      </c>
      <c r="Q22" s="19">
        <v>15.943226000000001</v>
      </c>
      <c r="R22" s="2">
        <v>4.097172</v>
      </c>
      <c r="S22" s="2">
        <v>3.870465</v>
      </c>
      <c r="T22" s="2">
        <v>0</v>
      </c>
      <c r="U22" s="2">
        <v>0</v>
      </c>
      <c r="V22" s="19">
        <v>7.967637</v>
      </c>
      <c r="W22" s="62"/>
      <c r="X22" s="62"/>
    </row>
    <row r="23" spans="1:24" ht="12.75" customHeight="1">
      <c r="A23" s="21" t="s">
        <v>33</v>
      </c>
      <c r="B23" s="24">
        <f t="shared" si="2"/>
        <v>5</v>
      </c>
      <c r="C23" s="83">
        <v>240.761115</v>
      </c>
      <c r="D23" s="83">
        <v>256.011581</v>
      </c>
      <c r="E23" s="83">
        <v>292.786195</v>
      </c>
      <c r="F23" s="83">
        <v>286.117114</v>
      </c>
      <c r="G23" s="84">
        <v>1075.676005</v>
      </c>
      <c r="H23" s="83">
        <v>285.991928</v>
      </c>
      <c r="I23" s="83">
        <v>295.315853</v>
      </c>
      <c r="J23" s="83">
        <v>250.330745</v>
      </c>
      <c r="K23" s="83">
        <v>279.04815</v>
      </c>
      <c r="L23" s="84">
        <v>1110.686676</v>
      </c>
      <c r="M23" s="2">
        <v>289.893288</v>
      </c>
      <c r="N23" s="2">
        <v>292.712332</v>
      </c>
      <c r="O23" s="2">
        <v>265.779901</v>
      </c>
      <c r="P23" s="2">
        <v>231.151813</v>
      </c>
      <c r="Q23" s="19">
        <v>1079.537334</v>
      </c>
      <c r="R23" s="2">
        <v>231.239898</v>
      </c>
      <c r="S23" s="2">
        <v>284.829568</v>
      </c>
      <c r="T23" s="2">
        <v>0</v>
      </c>
      <c r="U23" s="2">
        <v>0</v>
      </c>
      <c r="V23" s="19">
        <v>516.069466</v>
      </c>
      <c r="W23" s="62"/>
      <c r="X23" s="62"/>
    </row>
    <row r="24" spans="1:24" ht="12.75" customHeight="1">
      <c r="A24" s="21" t="s">
        <v>34</v>
      </c>
      <c r="B24" s="24">
        <f t="shared" si="2"/>
        <v>6</v>
      </c>
      <c r="C24" s="83">
        <v>361.218175</v>
      </c>
      <c r="D24" s="83">
        <v>405.583919</v>
      </c>
      <c r="E24" s="83">
        <v>422.949439</v>
      </c>
      <c r="F24" s="83">
        <v>480.962305</v>
      </c>
      <c r="G24" s="84">
        <v>1670.713838</v>
      </c>
      <c r="H24" s="83">
        <v>497.719646</v>
      </c>
      <c r="I24" s="83">
        <v>503.370561</v>
      </c>
      <c r="J24" s="83">
        <v>520.160006</v>
      </c>
      <c r="K24" s="83">
        <v>456.04023</v>
      </c>
      <c r="L24" s="84">
        <v>1977.2904429999999</v>
      </c>
      <c r="M24" s="2">
        <v>524.80255</v>
      </c>
      <c r="N24" s="2">
        <v>526.335377</v>
      </c>
      <c r="O24" s="2">
        <v>505.108752</v>
      </c>
      <c r="P24" s="2">
        <v>545.04951</v>
      </c>
      <c r="Q24" s="19">
        <v>2101.2961889999997</v>
      </c>
      <c r="R24" s="2">
        <v>518.756433</v>
      </c>
      <c r="S24" s="2">
        <v>530.831541</v>
      </c>
      <c r="T24" s="2">
        <v>0</v>
      </c>
      <c r="U24" s="2">
        <v>0</v>
      </c>
      <c r="V24" s="19">
        <v>1049.587974</v>
      </c>
      <c r="W24" s="62"/>
      <c r="X24" s="62"/>
    </row>
    <row r="25" spans="1:24" ht="12.75" customHeight="1">
      <c r="A25" s="9" t="s">
        <v>35</v>
      </c>
      <c r="B25" s="24">
        <f t="shared" si="2"/>
        <v>7</v>
      </c>
      <c r="C25" s="83">
        <v>1221.489331</v>
      </c>
      <c r="D25" s="83">
        <v>1253.862917</v>
      </c>
      <c r="E25" s="83">
        <v>1252.171096</v>
      </c>
      <c r="F25" s="83">
        <v>1258.09216</v>
      </c>
      <c r="G25" s="84">
        <v>4985.615504</v>
      </c>
      <c r="H25" s="83">
        <v>1357.045456</v>
      </c>
      <c r="I25" s="83">
        <v>1265.819215</v>
      </c>
      <c r="J25" s="83">
        <v>1281.489008</v>
      </c>
      <c r="K25" s="83">
        <v>1194.44343</v>
      </c>
      <c r="L25" s="84">
        <v>5098.797109</v>
      </c>
      <c r="M25" s="2">
        <v>1213.843702</v>
      </c>
      <c r="N25" s="2">
        <v>1353.554845</v>
      </c>
      <c r="O25" s="2">
        <v>1354.39754</v>
      </c>
      <c r="P25" s="2">
        <v>1644.362576</v>
      </c>
      <c r="Q25" s="19">
        <v>5566.158663</v>
      </c>
      <c r="R25" s="2">
        <v>1352.093192</v>
      </c>
      <c r="S25" s="2">
        <v>1524.317262</v>
      </c>
      <c r="T25" s="2">
        <v>0</v>
      </c>
      <c r="U25" s="2">
        <v>0</v>
      </c>
      <c r="V25" s="19">
        <v>2876.410454</v>
      </c>
      <c r="W25" s="62"/>
      <c r="X25" s="62"/>
    </row>
    <row r="26" spans="1:24" ht="12.75" customHeight="1">
      <c r="A26" s="21" t="s">
        <v>1</v>
      </c>
      <c r="B26" s="24">
        <f t="shared" si="2"/>
        <v>8</v>
      </c>
      <c r="C26" s="83">
        <v>357.66282</v>
      </c>
      <c r="D26" s="83">
        <v>364.583618</v>
      </c>
      <c r="E26" s="83">
        <v>400.658338</v>
      </c>
      <c r="F26" s="83">
        <v>382.088604</v>
      </c>
      <c r="G26" s="84">
        <v>1504.9933800000001</v>
      </c>
      <c r="H26" s="83">
        <v>457.46378</v>
      </c>
      <c r="I26" s="83">
        <v>415.08128</v>
      </c>
      <c r="J26" s="83">
        <v>466.420328</v>
      </c>
      <c r="K26" s="83">
        <v>430.383025</v>
      </c>
      <c r="L26" s="84">
        <v>1769.3484129999997</v>
      </c>
      <c r="M26" s="2">
        <v>377.614636</v>
      </c>
      <c r="N26" s="2">
        <v>371.265625</v>
      </c>
      <c r="O26" s="2">
        <v>420.15576</v>
      </c>
      <c r="P26" s="2">
        <v>408.785484</v>
      </c>
      <c r="Q26" s="19">
        <v>1577.821505</v>
      </c>
      <c r="R26" s="2">
        <v>382.717336</v>
      </c>
      <c r="S26" s="2">
        <v>371.437062</v>
      </c>
      <c r="T26" s="2">
        <v>0</v>
      </c>
      <c r="U26" s="2">
        <v>0</v>
      </c>
      <c r="V26" s="19">
        <v>754.154398</v>
      </c>
      <c r="W26" s="62"/>
      <c r="X26" s="62"/>
    </row>
    <row r="27" spans="1:24" ht="12.75" customHeight="1">
      <c r="A27" s="21" t="s">
        <v>0</v>
      </c>
      <c r="B27" s="24">
        <f t="shared" si="2"/>
        <v>9</v>
      </c>
      <c r="C27" s="83">
        <v>2.145637</v>
      </c>
      <c r="D27" s="83">
        <v>2.185139</v>
      </c>
      <c r="E27" s="83">
        <v>2.322498</v>
      </c>
      <c r="F27" s="83">
        <v>2.814587</v>
      </c>
      <c r="G27" s="84">
        <v>9.467861</v>
      </c>
      <c r="H27" s="83">
        <v>3.424564</v>
      </c>
      <c r="I27" s="83">
        <v>3.468215</v>
      </c>
      <c r="J27" s="83">
        <v>3.262297</v>
      </c>
      <c r="K27" s="83">
        <v>6.175563</v>
      </c>
      <c r="L27" s="84">
        <v>16.330638999999998</v>
      </c>
      <c r="M27" s="2">
        <v>5.28674</v>
      </c>
      <c r="N27" s="2">
        <v>4.60015</v>
      </c>
      <c r="O27" s="2">
        <v>11.315094</v>
      </c>
      <c r="P27" s="2">
        <v>3.446756</v>
      </c>
      <c r="Q27" s="19">
        <v>24.648740000000004</v>
      </c>
      <c r="R27" s="2">
        <v>6.008818</v>
      </c>
      <c r="S27" s="2">
        <v>5.505606</v>
      </c>
      <c r="T27" s="2">
        <v>0</v>
      </c>
      <c r="U27" s="2">
        <v>0</v>
      </c>
      <c r="V27" s="19">
        <v>11.514424</v>
      </c>
      <c r="W27" s="62"/>
      <c r="X27" s="62"/>
    </row>
    <row r="28" spans="1:24" ht="12" customHeight="1">
      <c r="A28" s="16" t="s">
        <v>20</v>
      </c>
      <c r="B28" s="16"/>
      <c r="C28" s="52">
        <v>3198.025988</v>
      </c>
      <c r="D28" s="52">
        <v>3288.084566</v>
      </c>
      <c r="E28" s="52">
        <v>3310.9796810000003</v>
      </c>
      <c r="F28" s="52">
        <v>3398.7815889999997</v>
      </c>
      <c r="G28" s="85">
        <v>13195.871824</v>
      </c>
      <c r="H28" s="52">
        <v>3784.456653</v>
      </c>
      <c r="I28" s="52">
        <v>3630.924784</v>
      </c>
      <c r="J28" s="52">
        <v>3691.3614740000003</v>
      </c>
      <c r="K28" s="52">
        <v>3721.03384</v>
      </c>
      <c r="L28" s="85">
        <v>14827.776751</v>
      </c>
      <c r="M28" s="52">
        <v>3593.177373</v>
      </c>
      <c r="N28" s="52">
        <v>3832.444953</v>
      </c>
      <c r="O28" s="52">
        <v>3787.89347</v>
      </c>
      <c r="P28" s="52">
        <v>3954.615531</v>
      </c>
      <c r="Q28" s="57">
        <v>15168.131327</v>
      </c>
      <c r="R28" s="52">
        <v>3635.7293760000002</v>
      </c>
      <c r="S28" s="52">
        <v>3874.060931</v>
      </c>
      <c r="T28" s="52">
        <v>0</v>
      </c>
      <c r="U28" s="52">
        <v>0</v>
      </c>
      <c r="V28" s="57">
        <v>7509.790306999999</v>
      </c>
      <c r="W28" s="62"/>
      <c r="X28" s="62"/>
    </row>
    <row r="29" spans="1:24" ht="12.75" customHeight="1">
      <c r="A29" s="17"/>
      <c r="B29" s="17"/>
      <c r="W29" s="62"/>
      <c r="X29" s="62"/>
    </row>
    <row r="30" spans="1:24" ht="12.75" customHeight="1">
      <c r="A30" s="17"/>
      <c r="B30" s="17"/>
      <c r="D30" s="74"/>
      <c r="E30" s="74"/>
      <c r="F30" s="74"/>
      <c r="G30" s="74"/>
      <c r="H30" s="106"/>
      <c r="I30" s="106"/>
      <c r="J30" s="106"/>
      <c r="K30" s="106"/>
      <c r="L30" s="106"/>
      <c r="N30" s="80"/>
      <c r="O30" s="80"/>
      <c r="P30" s="80"/>
      <c r="Q30" s="80"/>
      <c r="R30" s="105" t="s">
        <v>100</v>
      </c>
      <c r="S30" s="105"/>
      <c r="T30" s="105"/>
      <c r="U30" s="105"/>
      <c r="V30" s="105"/>
      <c r="W30" s="62"/>
      <c r="X30" s="62"/>
    </row>
    <row r="31" spans="1:24" ht="14.25">
      <c r="A31" s="56" t="s">
        <v>36</v>
      </c>
      <c r="B31" s="53"/>
      <c r="C31" s="64" t="s">
        <v>118</v>
      </c>
      <c r="D31" s="64" t="s">
        <v>119</v>
      </c>
      <c r="E31" s="64" t="s">
        <v>120</v>
      </c>
      <c r="F31" s="64" t="s">
        <v>121</v>
      </c>
      <c r="G31" s="64" t="s">
        <v>133</v>
      </c>
      <c r="H31" s="64" t="s">
        <v>122</v>
      </c>
      <c r="I31" s="64" t="s">
        <v>123</v>
      </c>
      <c r="J31" s="64" t="s">
        <v>124</v>
      </c>
      <c r="K31" s="64" t="s">
        <v>125</v>
      </c>
      <c r="L31" s="64" t="s">
        <v>135</v>
      </c>
      <c r="M31" s="64" t="s">
        <v>129</v>
      </c>
      <c r="N31" s="64" t="s">
        <v>130</v>
      </c>
      <c r="O31" s="64" t="s">
        <v>131</v>
      </c>
      <c r="P31" s="64" t="s">
        <v>132</v>
      </c>
      <c r="Q31" s="64" t="s">
        <v>134</v>
      </c>
      <c r="R31" s="64" t="s">
        <v>139</v>
      </c>
      <c r="S31" s="64" t="s">
        <v>140</v>
      </c>
      <c r="T31" s="64" t="s">
        <v>141</v>
      </c>
      <c r="U31" s="64" t="s">
        <v>142</v>
      </c>
      <c r="V31" s="64" t="s">
        <v>143</v>
      </c>
      <c r="W31" s="62"/>
      <c r="X31" s="62"/>
    </row>
    <row r="32" spans="1:24" ht="19.5" customHeight="1">
      <c r="A32" s="23" t="s">
        <v>49</v>
      </c>
      <c r="B32" s="15"/>
      <c r="W32" s="62"/>
      <c r="X32" s="62"/>
    </row>
    <row r="33" spans="1:24" ht="12.75" customHeight="1">
      <c r="A33" s="9" t="s">
        <v>40</v>
      </c>
      <c r="B33" s="5" t="str">
        <f aca="true" t="shared" si="3" ref="B33:B41">B45</f>
        <v>A</v>
      </c>
      <c r="C33" s="83">
        <v>676.242197</v>
      </c>
      <c r="D33" s="83">
        <v>729.848734</v>
      </c>
      <c r="E33" s="83">
        <v>755.100128</v>
      </c>
      <c r="F33" s="83">
        <v>824.154237</v>
      </c>
      <c r="G33" s="84">
        <v>2985.3452960000004</v>
      </c>
      <c r="H33" s="83">
        <v>720.027587</v>
      </c>
      <c r="I33" s="83">
        <v>752.463415</v>
      </c>
      <c r="J33" s="83">
        <v>833.611221</v>
      </c>
      <c r="K33" s="83">
        <v>916.554766</v>
      </c>
      <c r="L33" s="84">
        <v>3222.656989</v>
      </c>
      <c r="M33" s="2">
        <v>746.30721</v>
      </c>
      <c r="N33" s="2">
        <v>827.661702</v>
      </c>
      <c r="O33" s="2">
        <v>791.487129</v>
      </c>
      <c r="P33" s="2">
        <v>760.96163</v>
      </c>
      <c r="Q33" s="19">
        <v>3126.417671</v>
      </c>
      <c r="R33" s="2">
        <v>737.900991</v>
      </c>
      <c r="S33" s="2">
        <v>727.740199</v>
      </c>
      <c r="T33" s="2">
        <v>0</v>
      </c>
      <c r="U33" s="2">
        <v>0</v>
      </c>
      <c r="V33" s="19">
        <v>1465.6411899999998</v>
      </c>
      <c r="W33" s="62"/>
      <c r="X33" s="62"/>
    </row>
    <row r="34" spans="1:24" ht="12.75" customHeight="1">
      <c r="A34" s="9" t="s">
        <v>105</v>
      </c>
      <c r="B34" s="5" t="str">
        <f t="shared" si="3"/>
        <v>B</v>
      </c>
      <c r="C34" s="83">
        <v>132.251061</v>
      </c>
      <c r="D34" s="83">
        <v>96.88722</v>
      </c>
      <c r="E34" s="83">
        <v>111.77944</v>
      </c>
      <c r="F34" s="83">
        <v>125.731204</v>
      </c>
      <c r="G34" s="84">
        <v>466.648925</v>
      </c>
      <c r="H34" s="83">
        <v>99.955137</v>
      </c>
      <c r="I34" s="83">
        <v>125.286573</v>
      </c>
      <c r="J34" s="83">
        <v>139.910686</v>
      </c>
      <c r="K34" s="83">
        <v>110.927931</v>
      </c>
      <c r="L34" s="84">
        <v>476.080327</v>
      </c>
      <c r="M34" s="2">
        <v>111.10592</v>
      </c>
      <c r="N34" s="2">
        <v>99.144531</v>
      </c>
      <c r="O34" s="2">
        <v>118.912218</v>
      </c>
      <c r="P34" s="2">
        <v>132.599151</v>
      </c>
      <c r="Q34" s="19">
        <v>461.76182</v>
      </c>
      <c r="R34" s="2">
        <v>98.276688</v>
      </c>
      <c r="S34" s="2">
        <v>96.605991</v>
      </c>
      <c r="T34" s="2">
        <v>0</v>
      </c>
      <c r="U34" s="2">
        <v>0</v>
      </c>
      <c r="V34" s="19">
        <v>194.882679</v>
      </c>
      <c r="W34" s="62"/>
      <c r="X34" s="62"/>
    </row>
    <row r="35" spans="1:24" ht="12.75" customHeight="1">
      <c r="A35" s="9" t="s">
        <v>128</v>
      </c>
      <c r="B35" s="5" t="str">
        <f t="shared" si="3"/>
        <v>C</v>
      </c>
      <c r="C35" s="83">
        <v>1900.304717</v>
      </c>
      <c r="D35" s="83">
        <v>2068.935597</v>
      </c>
      <c r="E35" s="83">
        <v>2193.972262</v>
      </c>
      <c r="F35" s="83">
        <v>2156.042733</v>
      </c>
      <c r="G35" s="84">
        <v>8319.255309</v>
      </c>
      <c r="H35" s="83">
        <v>1833.751717</v>
      </c>
      <c r="I35" s="83">
        <v>2153.073217</v>
      </c>
      <c r="J35" s="83">
        <v>2096.139407</v>
      </c>
      <c r="K35" s="83">
        <v>2054.704443</v>
      </c>
      <c r="L35" s="84">
        <v>8137.668784000001</v>
      </c>
      <c r="M35" s="2">
        <v>2051.666737</v>
      </c>
      <c r="N35" s="2">
        <v>2346.265112</v>
      </c>
      <c r="O35" s="2">
        <v>2092.292358</v>
      </c>
      <c r="P35" s="2">
        <v>2206.989204</v>
      </c>
      <c r="Q35" s="19">
        <v>8697.213411</v>
      </c>
      <c r="R35" s="2">
        <v>1915.541382</v>
      </c>
      <c r="S35" s="2">
        <v>2224.565774</v>
      </c>
      <c r="T35" s="2">
        <v>0</v>
      </c>
      <c r="U35" s="2">
        <v>0</v>
      </c>
      <c r="V35" s="19">
        <v>4140.107156</v>
      </c>
      <c r="W35" s="62"/>
      <c r="X35" s="62"/>
    </row>
    <row r="36" spans="1:24" ht="12.75" customHeight="1">
      <c r="A36" s="9" t="s">
        <v>42</v>
      </c>
      <c r="B36" s="5" t="str">
        <f t="shared" si="3"/>
        <v>D</v>
      </c>
      <c r="C36" s="83">
        <v>324.805714</v>
      </c>
      <c r="D36" s="83">
        <v>166.467535</v>
      </c>
      <c r="E36" s="83">
        <v>233.721876</v>
      </c>
      <c r="F36" s="83">
        <v>301.826975</v>
      </c>
      <c r="G36" s="84">
        <v>1026.8221</v>
      </c>
      <c r="H36" s="83">
        <v>199.756207</v>
      </c>
      <c r="I36" s="83">
        <v>233.836338</v>
      </c>
      <c r="J36" s="83">
        <v>250.890946</v>
      </c>
      <c r="K36" s="83">
        <v>225.914813</v>
      </c>
      <c r="L36" s="84">
        <v>910.3983039999999</v>
      </c>
      <c r="M36" s="2">
        <v>199.369574</v>
      </c>
      <c r="N36" s="2">
        <v>201.529903</v>
      </c>
      <c r="O36" s="2">
        <v>210.787288</v>
      </c>
      <c r="P36" s="2">
        <v>225.253873</v>
      </c>
      <c r="Q36" s="19">
        <v>836.9406379999999</v>
      </c>
      <c r="R36" s="2">
        <v>191.023999</v>
      </c>
      <c r="S36" s="2">
        <v>186.357712</v>
      </c>
      <c r="T36" s="2">
        <v>0</v>
      </c>
      <c r="U36" s="2">
        <v>0</v>
      </c>
      <c r="V36" s="19">
        <v>377.381711</v>
      </c>
      <c r="W36" s="62"/>
      <c r="X36" s="62"/>
    </row>
    <row r="37" spans="1:24" ht="12.75" customHeight="1">
      <c r="A37" s="9" t="s">
        <v>106</v>
      </c>
      <c r="B37" s="5" t="str">
        <f t="shared" si="3"/>
        <v>F</v>
      </c>
      <c r="C37" s="83">
        <v>342.553591</v>
      </c>
      <c r="D37" s="83">
        <v>280.346764</v>
      </c>
      <c r="E37" s="83">
        <v>304.808978</v>
      </c>
      <c r="F37" s="83">
        <v>314.167784</v>
      </c>
      <c r="G37" s="84">
        <v>1241.877117</v>
      </c>
      <c r="H37" s="83">
        <v>303.123214</v>
      </c>
      <c r="I37" s="83">
        <v>315.284154</v>
      </c>
      <c r="J37" s="83">
        <v>358.50327</v>
      </c>
      <c r="K37" s="83">
        <v>337.955341</v>
      </c>
      <c r="L37" s="84">
        <v>1314.8659790000002</v>
      </c>
      <c r="M37" s="2">
        <v>318.072131</v>
      </c>
      <c r="N37" s="2">
        <v>402.981492</v>
      </c>
      <c r="O37" s="2">
        <v>407.14767</v>
      </c>
      <c r="P37" s="2">
        <v>448.495675</v>
      </c>
      <c r="Q37" s="19">
        <v>1576.6969680000002</v>
      </c>
      <c r="R37" s="2">
        <v>366.33546</v>
      </c>
      <c r="S37" s="2">
        <v>398.544549</v>
      </c>
      <c r="T37" s="2">
        <v>0</v>
      </c>
      <c r="U37" s="2">
        <v>0</v>
      </c>
      <c r="V37" s="19">
        <v>764.880009</v>
      </c>
      <c r="W37" s="62"/>
      <c r="X37" s="62"/>
    </row>
    <row r="38" spans="1:24" ht="12.75" customHeight="1">
      <c r="A38" s="9" t="s">
        <v>43</v>
      </c>
      <c r="B38" s="5" t="str">
        <f t="shared" si="3"/>
        <v>G</v>
      </c>
      <c r="C38" s="83">
        <v>757.505496</v>
      </c>
      <c r="D38" s="83">
        <v>969.967438</v>
      </c>
      <c r="E38" s="83">
        <v>910.973734</v>
      </c>
      <c r="F38" s="83">
        <v>1012.071779</v>
      </c>
      <c r="G38" s="84">
        <v>3650.518447</v>
      </c>
      <c r="H38" s="83">
        <v>869.931334</v>
      </c>
      <c r="I38" s="83">
        <v>941.819923</v>
      </c>
      <c r="J38" s="83">
        <v>896.100286</v>
      </c>
      <c r="K38" s="83">
        <v>1027.518605</v>
      </c>
      <c r="L38" s="84">
        <v>3735.370148</v>
      </c>
      <c r="M38" s="2">
        <v>861.371157</v>
      </c>
      <c r="N38" s="2">
        <v>963.020079</v>
      </c>
      <c r="O38" s="2">
        <v>972.318743</v>
      </c>
      <c r="P38" s="2">
        <v>933.588518</v>
      </c>
      <c r="Q38" s="19">
        <v>3730.298497</v>
      </c>
      <c r="R38" s="2">
        <v>709.806661</v>
      </c>
      <c r="S38" s="2">
        <v>792.071828</v>
      </c>
      <c r="T38" s="2">
        <v>0</v>
      </c>
      <c r="U38" s="2">
        <v>0</v>
      </c>
      <c r="V38" s="19">
        <v>1501.878489</v>
      </c>
      <c r="W38" s="62"/>
      <c r="X38" s="62"/>
    </row>
    <row r="39" spans="1:24" ht="12.75" customHeight="1">
      <c r="A39" s="9" t="s">
        <v>41</v>
      </c>
      <c r="B39" s="5" t="str">
        <f t="shared" si="3"/>
        <v>H</v>
      </c>
      <c r="C39" s="83">
        <v>225.926215</v>
      </c>
      <c r="D39" s="83">
        <v>175.673786</v>
      </c>
      <c r="E39" s="83">
        <v>233.131547</v>
      </c>
      <c r="F39" s="83">
        <v>264.372709</v>
      </c>
      <c r="G39" s="84">
        <v>899.104257</v>
      </c>
      <c r="H39" s="83">
        <v>217.862195</v>
      </c>
      <c r="I39" s="83">
        <v>208.878795</v>
      </c>
      <c r="J39" s="83">
        <v>277.561339</v>
      </c>
      <c r="K39" s="83">
        <v>257.884905</v>
      </c>
      <c r="L39" s="84">
        <v>962.187234</v>
      </c>
      <c r="M39" s="2">
        <v>225.031805</v>
      </c>
      <c r="N39" s="2">
        <v>276.721755</v>
      </c>
      <c r="O39" s="2">
        <v>268.542715</v>
      </c>
      <c r="P39" s="2">
        <v>262.314634</v>
      </c>
      <c r="Q39" s="19">
        <v>1032.610909</v>
      </c>
      <c r="R39" s="2">
        <v>217.935004</v>
      </c>
      <c r="S39" s="2">
        <v>228.459468</v>
      </c>
      <c r="T39" s="2">
        <v>0</v>
      </c>
      <c r="U39" s="2">
        <v>0</v>
      </c>
      <c r="V39" s="19">
        <v>446.39447199999995</v>
      </c>
      <c r="W39" s="62"/>
      <c r="X39" s="62"/>
    </row>
    <row r="40" spans="1:24" ht="12.75" customHeight="1">
      <c r="A40" s="9" t="s">
        <v>107</v>
      </c>
      <c r="B40" s="5" t="str">
        <f t="shared" si="3"/>
        <v>I</v>
      </c>
      <c r="C40" s="83">
        <v>259.179844</v>
      </c>
      <c r="D40" s="83">
        <v>261.701554</v>
      </c>
      <c r="E40" s="83">
        <v>327.783082</v>
      </c>
      <c r="F40" s="83">
        <v>279.000202</v>
      </c>
      <c r="G40" s="84">
        <v>1127.6646819999999</v>
      </c>
      <c r="H40" s="83">
        <v>277.779529</v>
      </c>
      <c r="I40" s="83">
        <v>343.582967</v>
      </c>
      <c r="J40" s="83">
        <v>287.708343</v>
      </c>
      <c r="K40" s="83">
        <v>366.988796</v>
      </c>
      <c r="L40" s="84">
        <v>1276.059635</v>
      </c>
      <c r="M40" s="2">
        <v>294.634245</v>
      </c>
      <c r="N40" s="2">
        <v>352.678694</v>
      </c>
      <c r="O40" s="2">
        <v>298.413883</v>
      </c>
      <c r="P40" s="2">
        <v>255.038818</v>
      </c>
      <c r="Q40" s="19">
        <v>1200.76564</v>
      </c>
      <c r="R40" s="2">
        <v>271.831144</v>
      </c>
      <c r="S40" s="2">
        <v>298.376523</v>
      </c>
      <c r="T40" s="2">
        <v>0</v>
      </c>
      <c r="U40" s="2">
        <v>0</v>
      </c>
      <c r="V40" s="19">
        <v>570.207667</v>
      </c>
      <c r="W40" s="62"/>
      <c r="X40" s="62"/>
    </row>
    <row r="41" spans="1:24" ht="12.75" customHeight="1">
      <c r="A41" s="9" t="s">
        <v>48</v>
      </c>
      <c r="B41" s="5" t="str">
        <f t="shared" si="3"/>
        <v>E</v>
      </c>
      <c r="C41" s="83">
        <v>0</v>
      </c>
      <c r="D41" s="83">
        <v>0</v>
      </c>
      <c r="E41" s="83">
        <v>0</v>
      </c>
      <c r="F41" s="83">
        <v>0</v>
      </c>
      <c r="G41" s="84">
        <v>0</v>
      </c>
      <c r="H41" s="83">
        <v>0</v>
      </c>
      <c r="I41" s="83">
        <v>0</v>
      </c>
      <c r="J41" s="83">
        <v>0</v>
      </c>
      <c r="K41" s="83">
        <v>0</v>
      </c>
      <c r="L41" s="84">
        <v>0</v>
      </c>
      <c r="M41" s="2">
        <v>0</v>
      </c>
      <c r="N41" s="2">
        <v>0</v>
      </c>
      <c r="O41" s="2">
        <v>0</v>
      </c>
      <c r="P41" s="2">
        <v>0</v>
      </c>
      <c r="Q41" s="19">
        <v>0</v>
      </c>
      <c r="R41" s="2">
        <v>0</v>
      </c>
      <c r="S41" s="2">
        <v>0</v>
      </c>
      <c r="T41" s="2">
        <v>0</v>
      </c>
      <c r="U41" s="2">
        <v>0</v>
      </c>
      <c r="V41" s="19">
        <v>0</v>
      </c>
      <c r="W41" s="62"/>
      <c r="X41" s="62"/>
    </row>
    <row r="42" spans="1:24" ht="12" customHeight="1">
      <c r="A42" s="16" t="s">
        <v>19</v>
      </c>
      <c r="C42" s="52">
        <v>4618.768835000001</v>
      </c>
      <c r="D42" s="52">
        <v>4749.828628</v>
      </c>
      <c r="E42" s="52">
        <v>5071.271046999999</v>
      </c>
      <c r="F42" s="52">
        <v>5277.367623</v>
      </c>
      <c r="G42" s="85">
        <v>19717.236133</v>
      </c>
      <c r="H42" s="52">
        <v>4522.18692</v>
      </c>
      <c r="I42" s="52">
        <v>5074.225382</v>
      </c>
      <c r="J42" s="52">
        <v>5140.4254980000005</v>
      </c>
      <c r="K42" s="52">
        <v>5298.449599999999</v>
      </c>
      <c r="L42" s="85">
        <v>20035.287400000005</v>
      </c>
      <c r="M42" s="52">
        <v>4807.558778999999</v>
      </c>
      <c r="N42" s="52">
        <v>5470.003268</v>
      </c>
      <c r="O42" s="52">
        <v>5159.902004</v>
      </c>
      <c r="P42" s="52">
        <v>5225.241503</v>
      </c>
      <c r="Q42" s="57">
        <v>20662.705554000004</v>
      </c>
      <c r="R42" s="52">
        <v>4508.651329</v>
      </c>
      <c r="S42" s="52">
        <v>4952.722044</v>
      </c>
      <c r="T42" s="52">
        <v>0</v>
      </c>
      <c r="U42" s="52">
        <v>0</v>
      </c>
      <c r="V42" s="57">
        <v>9461.373373</v>
      </c>
      <c r="W42" s="62"/>
      <c r="X42" s="62"/>
    </row>
    <row r="43" spans="1:24" ht="14.25">
      <c r="A43" s="18"/>
      <c r="B43" s="18"/>
      <c r="C43" s="12"/>
      <c r="D43" s="12"/>
      <c r="E43" s="12"/>
      <c r="F43" s="12"/>
      <c r="H43" s="12"/>
      <c r="I43" s="12"/>
      <c r="J43" s="12"/>
      <c r="K43" s="12"/>
      <c r="M43" s="12"/>
      <c r="N43" s="12"/>
      <c r="O43" s="12"/>
      <c r="P43" s="12"/>
      <c r="R43" s="12"/>
      <c r="S43" s="12"/>
      <c r="T43" s="12"/>
      <c r="U43" s="12"/>
      <c r="W43" s="62"/>
      <c r="X43" s="62"/>
    </row>
    <row r="44" spans="1:24" ht="19.5" customHeight="1">
      <c r="A44" s="14" t="s">
        <v>39</v>
      </c>
      <c r="B44" s="14"/>
      <c r="C44" s="13"/>
      <c r="D44" s="13"/>
      <c r="E44" s="13"/>
      <c r="F44" s="12"/>
      <c r="H44" s="13"/>
      <c r="I44" s="13"/>
      <c r="J44" s="13"/>
      <c r="K44" s="12"/>
      <c r="M44" s="13"/>
      <c r="N44" s="13"/>
      <c r="O44" s="13"/>
      <c r="P44" s="12"/>
      <c r="R44" s="13"/>
      <c r="S44" s="13"/>
      <c r="T44" s="13"/>
      <c r="U44" s="12"/>
      <c r="W44" s="62"/>
      <c r="X44" s="62"/>
    </row>
    <row r="45" spans="1:24" ht="12.75" customHeight="1">
      <c r="A45" s="9" t="s">
        <v>40</v>
      </c>
      <c r="B45" s="20" t="s">
        <v>23</v>
      </c>
      <c r="C45" s="83">
        <v>650.483373</v>
      </c>
      <c r="D45" s="83">
        <v>630.209556</v>
      </c>
      <c r="E45" s="83">
        <v>700.036295</v>
      </c>
      <c r="F45" s="83">
        <v>709.389358</v>
      </c>
      <c r="G45" s="84">
        <v>2690.118582</v>
      </c>
      <c r="H45" s="83">
        <v>702.160912</v>
      </c>
      <c r="I45" s="83">
        <v>707.070756</v>
      </c>
      <c r="J45" s="83">
        <v>827.033382</v>
      </c>
      <c r="K45" s="83">
        <v>684.449787</v>
      </c>
      <c r="L45" s="84">
        <v>2920.714837</v>
      </c>
      <c r="M45" s="2">
        <v>657.121982</v>
      </c>
      <c r="N45" s="2">
        <v>667.582974</v>
      </c>
      <c r="O45" s="2">
        <v>732.026619</v>
      </c>
      <c r="P45" s="2">
        <v>927.210813</v>
      </c>
      <c r="Q45" s="19">
        <v>2983.942388</v>
      </c>
      <c r="R45" s="2">
        <v>777.511314</v>
      </c>
      <c r="S45" s="2">
        <v>757.639085</v>
      </c>
      <c r="T45" s="2">
        <v>0</v>
      </c>
      <c r="U45" s="2">
        <v>0</v>
      </c>
      <c r="V45" s="19">
        <v>1535.150399</v>
      </c>
      <c r="W45" s="62"/>
      <c r="X45" s="62"/>
    </row>
    <row r="46" spans="1:24" ht="12.75" customHeight="1">
      <c r="A46" s="9" t="s">
        <v>105</v>
      </c>
      <c r="B46" s="20" t="s">
        <v>47</v>
      </c>
      <c r="C46" s="83">
        <v>73.334034</v>
      </c>
      <c r="D46" s="83">
        <v>131.537975</v>
      </c>
      <c r="E46" s="83">
        <v>112.410202</v>
      </c>
      <c r="F46" s="83">
        <v>140.195366</v>
      </c>
      <c r="G46" s="84">
        <v>457.477577</v>
      </c>
      <c r="H46" s="83">
        <v>121.90549</v>
      </c>
      <c r="I46" s="83">
        <v>134.849294</v>
      </c>
      <c r="J46" s="83">
        <v>77.055073</v>
      </c>
      <c r="K46" s="83">
        <v>147.958937</v>
      </c>
      <c r="L46" s="84">
        <v>481.76879399999996</v>
      </c>
      <c r="M46" s="2">
        <v>108.895769</v>
      </c>
      <c r="N46" s="2">
        <v>106.211824</v>
      </c>
      <c r="O46" s="2">
        <v>94.522454</v>
      </c>
      <c r="P46" s="2">
        <v>79.998482</v>
      </c>
      <c r="Q46" s="19">
        <v>389.62852899999996</v>
      </c>
      <c r="R46" s="2">
        <v>132.827814</v>
      </c>
      <c r="S46" s="2">
        <v>155.000964</v>
      </c>
      <c r="T46" s="2">
        <v>0</v>
      </c>
      <c r="U46" s="2">
        <v>0</v>
      </c>
      <c r="V46" s="19">
        <v>287.828778</v>
      </c>
      <c r="W46" s="62"/>
      <c r="X46" s="62"/>
    </row>
    <row r="47" spans="1:24" ht="12.75" customHeight="1">
      <c r="A47" s="9" t="s">
        <v>128</v>
      </c>
      <c r="B47" s="20" t="s">
        <v>44</v>
      </c>
      <c r="C47" s="83">
        <v>1093.620203</v>
      </c>
      <c r="D47" s="83">
        <v>1136.608402</v>
      </c>
      <c r="E47" s="83">
        <v>1198.505743</v>
      </c>
      <c r="F47" s="83">
        <v>1246.354925</v>
      </c>
      <c r="G47" s="84">
        <v>4675.089273</v>
      </c>
      <c r="H47" s="83">
        <v>1207.801118</v>
      </c>
      <c r="I47" s="83">
        <v>1256.282479</v>
      </c>
      <c r="J47" s="83">
        <v>1279.71998</v>
      </c>
      <c r="K47" s="83">
        <v>1315.322354</v>
      </c>
      <c r="L47" s="84">
        <v>5059.125931</v>
      </c>
      <c r="M47" s="2">
        <v>1332.816125</v>
      </c>
      <c r="N47" s="2">
        <v>1317.432425</v>
      </c>
      <c r="O47" s="2">
        <v>1310.920929</v>
      </c>
      <c r="P47" s="2">
        <v>1359.893547</v>
      </c>
      <c r="Q47" s="19">
        <v>5321.063026</v>
      </c>
      <c r="R47" s="2">
        <v>1225.50005</v>
      </c>
      <c r="S47" s="2">
        <v>1272.327976</v>
      </c>
      <c r="T47" s="2">
        <v>0</v>
      </c>
      <c r="U47" s="2">
        <v>0</v>
      </c>
      <c r="V47" s="19">
        <v>2497.828026</v>
      </c>
      <c r="W47" s="62"/>
      <c r="X47" s="62"/>
    </row>
    <row r="48" spans="1:24" ht="12.75" customHeight="1">
      <c r="A48" s="9" t="s">
        <v>42</v>
      </c>
      <c r="B48" s="20" t="s">
        <v>24</v>
      </c>
      <c r="C48" s="83">
        <v>137.282347</v>
      </c>
      <c r="D48" s="83">
        <v>186.433101</v>
      </c>
      <c r="E48" s="83">
        <v>152.484264</v>
      </c>
      <c r="F48" s="83">
        <v>177.56403</v>
      </c>
      <c r="G48" s="84">
        <v>653.763742</v>
      </c>
      <c r="H48" s="83">
        <v>177.728705</v>
      </c>
      <c r="I48" s="83">
        <v>105.253345</v>
      </c>
      <c r="J48" s="83">
        <v>98.484907</v>
      </c>
      <c r="K48" s="83">
        <v>110.154067</v>
      </c>
      <c r="L48" s="84">
        <v>491.621024</v>
      </c>
      <c r="M48" s="2">
        <v>107.987409</v>
      </c>
      <c r="N48" s="2">
        <v>138.573491</v>
      </c>
      <c r="O48" s="2">
        <v>148.610519</v>
      </c>
      <c r="P48" s="2">
        <v>191.87329</v>
      </c>
      <c r="Q48" s="19">
        <v>587.044709</v>
      </c>
      <c r="R48" s="2">
        <v>116.812633</v>
      </c>
      <c r="S48" s="2">
        <v>134.189076</v>
      </c>
      <c r="T48" s="2">
        <v>0</v>
      </c>
      <c r="U48" s="2">
        <v>0</v>
      </c>
      <c r="V48" s="19">
        <v>251.001709</v>
      </c>
      <c r="W48" s="62"/>
      <c r="X48" s="62"/>
    </row>
    <row r="49" spans="1:24" ht="12.75" customHeight="1">
      <c r="A49" s="9" t="s">
        <v>106</v>
      </c>
      <c r="B49" s="20" t="s">
        <v>27</v>
      </c>
      <c r="C49" s="83">
        <v>39.990843</v>
      </c>
      <c r="D49" s="83">
        <v>98.78297</v>
      </c>
      <c r="E49" s="83">
        <v>49.774878</v>
      </c>
      <c r="F49" s="83">
        <v>44.45522</v>
      </c>
      <c r="G49" s="84">
        <v>233.00391100000002</v>
      </c>
      <c r="H49" s="83">
        <v>156.572646</v>
      </c>
      <c r="I49" s="83">
        <v>92.483233</v>
      </c>
      <c r="J49" s="83">
        <v>173.617188</v>
      </c>
      <c r="K49" s="83">
        <v>175.054845</v>
      </c>
      <c r="L49" s="84">
        <v>597.7279120000001</v>
      </c>
      <c r="M49" s="2">
        <v>291.504825</v>
      </c>
      <c r="N49" s="2">
        <v>174.8575</v>
      </c>
      <c r="O49" s="2">
        <v>242.852175</v>
      </c>
      <c r="P49" s="2">
        <v>180.375095</v>
      </c>
      <c r="Q49" s="19">
        <v>889.5895949999999</v>
      </c>
      <c r="R49" s="2">
        <v>123.587179</v>
      </c>
      <c r="S49" s="2">
        <v>96.84139</v>
      </c>
      <c r="T49" s="2">
        <v>0</v>
      </c>
      <c r="U49" s="2">
        <v>0</v>
      </c>
      <c r="V49" s="19">
        <v>220.428569</v>
      </c>
      <c r="W49" s="62"/>
      <c r="X49" s="62"/>
    </row>
    <row r="50" spans="1:24" ht="12.75" customHeight="1">
      <c r="A50" s="9" t="s">
        <v>43</v>
      </c>
      <c r="B50" s="20" t="s">
        <v>46</v>
      </c>
      <c r="C50" s="83">
        <v>540.194016</v>
      </c>
      <c r="D50" s="83">
        <v>535.577703</v>
      </c>
      <c r="E50" s="83">
        <v>521.960605</v>
      </c>
      <c r="F50" s="83">
        <v>596.901828</v>
      </c>
      <c r="G50" s="84">
        <v>2194.634152</v>
      </c>
      <c r="H50" s="83">
        <v>628.696361</v>
      </c>
      <c r="I50" s="83">
        <v>580.479213</v>
      </c>
      <c r="J50" s="83">
        <v>582.943541</v>
      </c>
      <c r="K50" s="83">
        <v>539.391162</v>
      </c>
      <c r="L50" s="84">
        <v>2331.510277</v>
      </c>
      <c r="M50" s="2">
        <v>501.132637</v>
      </c>
      <c r="N50" s="2">
        <v>558.068102</v>
      </c>
      <c r="O50" s="2">
        <v>518.894829</v>
      </c>
      <c r="P50" s="2">
        <v>573.817034</v>
      </c>
      <c r="Q50" s="19">
        <v>2151.912602</v>
      </c>
      <c r="R50" s="2">
        <v>556.193323</v>
      </c>
      <c r="S50" s="2">
        <v>560.13913</v>
      </c>
      <c r="T50" s="2">
        <v>0</v>
      </c>
      <c r="U50" s="2">
        <v>0</v>
      </c>
      <c r="V50" s="19">
        <v>1116.332453</v>
      </c>
      <c r="W50" s="62"/>
      <c r="X50" s="62"/>
    </row>
    <row r="51" spans="1:24" ht="12.75" customHeight="1">
      <c r="A51" s="9" t="s">
        <v>41</v>
      </c>
      <c r="B51" s="20" t="s">
        <v>45</v>
      </c>
      <c r="C51" s="83">
        <v>151.738457</v>
      </c>
      <c r="D51" s="83">
        <v>172.924549</v>
      </c>
      <c r="E51" s="83">
        <v>358.226689</v>
      </c>
      <c r="F51" s="83">
        <v>169.124929</v>
      </c>
      <c r="G51" s="84">
        <v>852.0146240000001</v>
      </c>
      <c r="H51" s="83">
        <v>43.021264</v>
      </c>
      <c r="I51" s="83">
        <v>169.712842</v>
      </c>
      <c r="J51" s="83">
        <v>321.054922</v>
      </c>
      <c r="K51" s="83">
        <v>366.2603</v>
      </c>
      <c r="L51" s="84">
        <v>900.0493279999998</v>
      </c>
      <c r="M51" s="2">
        <v>261.51083</v>
      </c>
      <c r="N51" s="2">
        <v>376.513319</v>
      </c>
      <c r="O51" s="2">
        <v>298.464339</v>
      </c>
      <c r="P51" s="2">
        <v>158.748785</v>
      </c>
      <c r="Q51" s="19">
        <v>1095.2372730000002</v>
      </c>
      <c r="R51" s="2">
        <v>267.797925</v>
      </c>
      <c r="S51" s="2">
        <v>344.457822</v>
      </c>
      <c r="T51" s="2">
        <v>0</v>
      </c>
      <c r="U51" s="2">
        <v>0</v>
      </c>
      <c r="V51" s="19">
        <v>612.255747</v>
      </c>
      <c r="W51" s="62"/>
      <c r="X51" s="62"/>
    </row>
    <row r="52" spans="1:24" ht="12.75" customHeight="1">
      <c r="A52" s="9" t="s">
        <v>107</v>
      </c>
      <c r="B52" s="20" t="s">
        <v>26</v>
      </c>
      <c r="C52" s="83">
        <v>511.382715</v>
      </c>
      <c r="D52" s="83">
        <v>396.01031</v>
      </c>
      <c r="E52" s="83">
        <v>217.581005</v>
      </c>
      <c r="F52" s="83">
        <v>314.795933</v>
      </c>
      <c r="G52" s="84">
        <v>1439.7699630000002</v>
      </c>
      <c r="H52" s="83">
        <v>746.570157</v>
      </c>
      <c r="I52" s="83">
        <v>584.793622</v>
      </c>
      <c r="J52" s="83">
        <v>331.452481</v>
      </c>
      <c r="K52" s="83">
        <v>382.442388</v>
      </c>
      <c r="L52" s="84">
        <v>2045.258648</v>
      </c>
      <c r="M52" s="2">
        <v>332.207796</v>
      </c>
      <c r="N52" s="2">
        <v>493.205318</v>
      </c>
      <c r="O52" s="2">
        <v>441.601606</v>
      </c>
      <c r="P52" s="2">
        <v>482.698485</v>
      </c>
      <c r="Q52" s="19">
        <v>1749.713205</v>
      </c>
      <c r="R52" s="2">
        <v>435.499138</v>
      </c>
      <c r="S52" s="2">
        <v>553.465488</v>
      </c>
      <c r="T52" s="2">
        <v>0</v>
      </c>
      <c r="U52" s="2">
        <v>0</v>
      </c>
      <c r="V52" s="19">
        <v>988.9646260000001</v>
      </c>
      <c r="W52" s="62"/>
      <c r="X52" s="62"/>
    </row>
    <row r="53" spans="1:24" ht="12.75" customHeight="1">
      <c r="A53" s="9" t="s">
        <v>48</v>
      </c>
      <c r="B53" s="20" t="s">
        <v>25</v>
      </c>
      <c r="C53" s="83">
        <v>0</v>
      </c>
      <c r="D53" s="83">
        <v>0</v>
      </c>
      <c r="E53" s="83">
        <v>0</v>
      </c>
      <c r="F53" s="83">
        <v>0</v>
      </c>
      <c r="G53" s="84">
        <v>0</v>
      </c>
      <c r="H53" s="83">
        <v>0</v>
      </c>
      <c r="I53" s="83">
        <v>0</v>
      </c>
      <c r="J53" s="83">
        <v>0</v>
      </c>
      <c r="K53" s="83">
        <v>0</v>
      </c>
      <c r="L53" s="84">
        <v>0</v>
      </c>
      <c r="M53" s="2">
        <v>0</v>
      </c>
      <c r="N53" s="2">
        <v>0</v>
      </c>
      <c r="O53" s="2">
        <v>0</v>
      </c>
      <c r="P53" s="2">
        <v>0</v>
      </c>
      <c r="Q53" s="19">
        <v>0</v>
      </c>
      <c r="R53" s="2">
        <v>0</v>
      </c>
      <c r="S53" s="2">
        <v>0</v>
      </c>
      <c r="T53" s="2">
        <v>0</v>
      </c>
      <c r="U53" s="2">
        <v>0</v>
      </c>
      <c r="V53" s="19">
        <v>0</v>
      </c>
      <c r="W53" s="62"/>
      <c r="X53" s="62"/>
    </row>
    <row r="54" spans="1:24" ht="14.25">
      <c r="A54" s="16" t="s">
        <v>20</v>
      </c>
      <c r="B54" s="16"/>
      <c r="C54" s="52">
        <v>3198.0259880000003</v>
      </c>
      <c r="D54" s="52">
        <v>3288.084566</v>
      </c>
      <c r="E54" s="52">
        <v>3310.9796810000007</v>
      </c>
      <c r="F54" s="52">
        <v>3398.7815889999997</v>
      </c>
      <c r="G54" s="85">
        <v>13195.871824</v>
      </c>
      <c r="H54" s="52">
        <v>3784.456653</v>
      </c>
      <c r="I54" s="52">
        <v>3630.9247840000003</v>
      </c>
      <c r="J54" s="52">
        <v>3691.361474</v>
      </c>
      <c r="K54" s="52">
        <v>3721.0338399999996</v>
      </c>
      <c r="L54" s="85">
        <v>14827.776750999998</v>
      </c>
      <c r="M54" s="52">
        <v>3593.1773730000004</v>
      </c>
      <c r="N54" s="52">
        <v>3832.444953</v>
      </c>
      <c r="O54" s="52">
        <v>3787.89347</v>
      </c>
      <c r="P54" s="52">
        <v>3954.6155309999995</v>
      </c>
      <c r="Q54" s="57">
        <v>15168.131327000001</v>
      </c>
      <c r="R54" s="52">
        <v>3635.7293760000002</v>
      </c>
      <c r="S54" s="52">
        <v>3874.060931</v>
      </c>
      <c r="T54" s="52">
        <v>0</v>
      </c>
      <c r="U54" s="52">
        <v>0</v>
      </c>
      <c r="V54" s="57">
        <v>7509.790307</v>
      </c>
      <c r="W54" s="62"/>
      <c r="X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2014 Q2 Press Release</oddHeader>
    <oddFooter>&amp;L&amp;"Arial,Bold"&amp;11 Regional Trade Statistics, HMRC&amp;C&amp;"Arial,Bold"&amp;11 Page 18&amp;R&amp;"Arial,Bold"&amp;11 Issued 04 September 2014</oddFooter>
  </headerFooter>
</worksheet>
</file>

<file path=xl/worksheets/sheet2.xml><?xml version="1.0" encoding="utf-8"?>
<worksheet xmlns="http://schemas.openxmlformats.org/spreadsheetml/2006/main" xmlns:r="http://schemas.openxmlformats.org/officeDocument/2006/relationships">
  <sheetPr codeName="Sheet27">
    <pageSetUpPr fitToPage="1"/>
  </sheetPr>
  <dimension ref="A1:B42"/>
  <sheetViews>
    <sheetView workbookViewId="0" topLeftCell="A25">
      <selection activeCell="D10" sqref="D10"/>
    </sheetView>
  </sheetViews>
  <sheetFormatPr defaultColWidth="9.140625" defaultRowHeight="12.75"/>
  <cols>
    <col min="1" max="1" width="5.7109375" style="0" customWidth="1"/>
    <col min="2" max="2" width="83.140625" style="0" customWidth="1"/>
  </cols>
  <sheetData>
    <row r="1" spans="1:2" ht="26.25">
      <c r="A1" s="26" t="s">
        <v>64</v>
      </c>
      <c r="B1" s="26"/>
    </row>
    <row r="2" ht="15.75" customHeight="1">
      <c r="A2" s="26"/>
    </row>
    <row r="4" spans="1:2" ht="15">
      <c r="A4" s="42" t="s">
        <v>79</v>
      </c>
      <c r="B4" s="75"/>
    </row>
    <row r="5" ht="4.5" customHeight="1">
      <c r="A5" s="76"/>
    </row>
    <row r="6" spans="1:2" ht="144.75" customHeight="1">
      <c r="A6" s="43" t="s">
        <v>85</v>
      </c>
      <c r="B6" s="72" t="s">
        <v>136</v>
      </c>
    </row>
    <row r="7" spans="1:2" ht="30" customHeight="1">
      <c r="A7" s="43" t="s">
        <v>86</v>
      </c>
      <c r="B7" s="41" t="s">
        <v>98</v>
      </c>
    </row>
    <row r="8" spans="1:2" ht="47.25" customHeight="1">
      <c r="A8" s="43" t="s">
        <v>87</v>
      </c>
      <c r="B8" s="41" t="s">
        <v>138</v>
      </c>
    </row>
    <row r="9" spans="1:2" ht="45" customHeight="1">
      <c r="A9" s="43" t="s">
        <v>88</v>
      </c>
      <c r="B9" s="72" t="s">
        <v>144</v>
      </c>
    </row>
    <row r="10" spans="1:2" ht="47.25" customHeight="1">
      <c r="A10" s="43" t="s">
        <v>89</v>
      </c>
      <c r="B10" s="79" t="s">
        <v>137</v>
      </c>
    </row>
    <row r="11" spans="1:2" ht="25.5" customHeight="1">
      <c r="A11" s="43"/>
      <c r="B11" s="78"/>
    </row>
    <row r="12" spans="1:2" ht="15">
      <c r="A12" s="42" t="s">
        <v>80</v>
      </c>
      <c r="B12" s="75"/>
    </row>
    <row r="13" spans="1:2" ht="4.5" customHeight="1">
      <c r="A13" s="42"/>
      <c r="B13" s="75"/>
    </row>
    <row r="14" spans="1:2" ht="25.5">
      <c r="A14" s="43" t="s">
        <v>89</v>
      </c>
      <c r="B14" s="40" t="s">
        <v>82</v>
      </c>
    </row>
    <row r="15" spans="1:2" ht="9.75" customHeight="1">
      <c r="A15" s="43"/>
      <c r="B15" s="40"/>
    </row>
    <row r="16" spans="1:2" ht="12.75">
      <c r="A16" s="39"/>
      <c r="B16" s="40"/>
    </row>
    <row r="17" spans="1:2" ht="15">
      <c r="A17" s="42" t="s">
        <v>81</v>
      </c>
      <c r="B17" s="75"/>
    </row>
    <row r="18" spans="1:2" ht="4.5" customHeight="1">
      <c r="A18" s="39"/>
      <c r="B18" s="40"/>
    </row>
    <row r="19" spans="1:2" ht="44.25" customHeight="1">
      <c r="A19" s="43" t="s">
        <v>90</v>
      </c>
      <c r="B19" s="41" t="s">
        <v>101</v>
      </c>
    </row>
    <row r="20" spans="1:2" ht="42.75" customHeight="1">
      <c r="A20" s="43" t="s">
        <v>91</v>
      </c>
      <c r="B20" s="41" t="s">
        <v>102</v>
      </c>
    </row>
    <row r="21" spans="1:2" ht="41.25" customHeight="1">
      <c r="A21" s="43" t="s">
        <v>92</v>
      </c>
      <c r="B21" s="41" t="s">
        <v>115</v>
      </c>
    </row>
    <row r="22" spans="1:2" ht="25.5">
      <c r="A22" s="43" t="s">
        <v>93</v>
      </c>
      <c r="B22" s="41" t="s">
        <v>83</v>
      </c>
    </row>
    <row r="23" ht="12.75">
      <c r="B23" s="38"/>
    </row>
    <row r="24" spans="1:2" ht="15">
      <c r="A24" s="42" t="s">
        <v>84</v>
      </c>
      <c r="B24" s="75"/>
    </row>
    <row r="25" spans="1:2" ht="6" customHeight="1">
      <c r="A25" s="39"/>
      <c r="B25" s="38"/>
    </row>
    <row r="26" spans="1:2" ht="32.25" customHeight="1">
      <c r="A26" s="43" t="s">
        <v>94</v>
      </c>
      <c r="B26" s="41" t="s">
        <v>103</v>
      </c>
    </row>
    <row r="27" spans="1:2" ht="31.5" customHeight="1">
      <c r="A27" s="43" t="s">
        <v>95</v>
      </c>
      <c r="B27" s="70" t="s">
        <v>99</v>
      </c>
    </row>
    <row r="42" ht="15.75">
      <c r="A42" s="37"/>
    </row>
  </sheetData>
  <printOptions/>
  <pageMargins left="0.73" right="0.72" top="1.11" bottom="0.67" header="0.57" footer="0.35"/>
  <pageSetup fitToHeight="1" fitToWidth="1" horizontalDpi="600" verticalDpi="600" orientation="portrait" paperSize="9" scale="90" r:id="rId1"/>
  <headerFooter alignWithMargins="0">
    <oddFooter>&amp;L&amp;"Arial,Bold"&amp;9Regional Trade Statistics, HMRC&amp;C&amp;"Arial,Bold"&amp;9Page 1&amp;R&amp;"Arial,Bold"&amp;9Issued 04 September 2014</oddFooter>
  </headerFooter>
</worksheet>
</file>

<file path=xl/worksheets/sheet20.xml><?xml version="1.0" encoding="utf-8"?>
<worksheet xmlns="http://schemas.openxmlformats.org/spreadsheetml/2006/main" xmlns:r="http://schemas.openxmlformats.org/officeDocument/2006/relationships">
  <sheetPr codeName="Sheet18"/>
  <dimension ref="A1:X57"/>
  <sheetViews>
    <sheetView showGridLines="0" zoomScale="75" zoomScaleNormal="75" workbookViewId="0" topLeftCell="A1">
      <selection activeCell="R25" sqref="R25"/>
    </sheetView>
  </sheetViews>
  <sheetFormatPr defaultColWidth="9.140625" defaultRowHeight="12.75"/>
  <cols>
    <col min="1" max="1" width="34.140625" style="58" customWidth="1"/>
    <col min="2" max="2" width="3.00390625" style="58" bestFit="1" customWidth="1"/>
    <col min="3" max="16384" width="9.140625" style="58" customWidth="1"/>
  </cols>
  <sheetData>
    <row r="1" spans="1:2" ht="18">
      <c r="A1" s="25" t="s">
        <v>15</v>
      </c>
      <c r="B1" s="58" t="s">
        <v>54</v>
      </c>
    </row>
    <row r="2" spans="4:22" ht="12.75">
      <c r="D2" s="74"/>
      <c r="E2" s="74"/>
      <c r="F2" s="74"/>
      <c r="G2" s="74"/>
      <c r="H2" s="106"/>
      <c r="I2" s="106"/>
      <c r="J2" s="106"/>
      <c r="K2" s="106"/>
      <c r="L2" s="106"/>
      <c r="N2" s="80"/>
      <c r="O2" s="80"/>
      <c r="P2" s="80"/>
      <c r="Q2" s="80"/>
      <c r="R2" s="105" t="s">
        <v>100</v>
      </c>
      <c r="S2" s="105"/>
      <c r="T2" s="105"/>
      <c r="U2" s="105"/>
      <c r="V2" s="105"/>
    </row>
    <row r="3" spans="1:22" ht="14.25">
      <c r="A3" s="56" t="s">
        <v>36</v>
      </c>
      <c r="B3" s="53"/>
      <c r="C3" s="64" t="s">
        <v>118</v>
      </c>
      <c r="D3" s="64" t="s">
        <v>119</v>
      </c>
      <c r="E3" s="64" t="s">
        <v>120</v>
      </c>
      <c r="F3" s="64" t="s">
        <v>121</v>
      </c>
      <c r="G3" s="64" t="s">
        <v>133</v>
      </c>
      <c r="H3" s="64" t="s">
        <v>122</v>
      </c>
      <c r="I3" s="64" t="s">
        <v>123</v>
      </c>
      <c r="J3" s="64" t="s">
        <v>124</v>
      </c>
      <c r="K3" s="64" t="s">
        <v>125</v>
      </c>
      <c r="L3" s="64" t="s">
        <v>135</v>
      </c>
      <c r="M3" s="64" t="s">
        <v>129</v>
      </c>
      <c r="N3" s="64" t="s">
        <v>130</v>
      </c>
      <c r="O3" s="64" t="s">
        <v>131</v>
      </c>
      <c r="P3" s="64" t="s">
        <v>132</v>
      </c>
      <c r="Q3" s="64" t="s">
        <v>134</v>
      </c>
      <c r="R3" s="64" t="s">
        <v>139</v>
      </c>
      <c r="S3" s="64" t="s">
        <v>140</v>
      </c>
      <c r="T3" s="64" t="s">
        <v>141</v>
      </c>
      <c r="U3" s="64" t="s">
        <v>142</v>
      </c>
      <c r="V3" s="64" t="s">
        <v>143</v>
      </c>
    </row>
    <row r="4" spans="1:2" ht="19.5" customHeight="1">
      <c r="A4" s="15" t="s">
        <v>38</v>
      </c>
      <c r="B4" s="14"/>
    </row>
    <row r="5" spans="1:24" ht="12.75" customHeight="1">
      <c r="A5" s="9" t="str">
        <f aca="true" t="shared" si="0" ref="A5:A14">A18</f>
        <v>0 Food and Live Animals</v>
      </c>
      <c r="B5" s="24">
        <v>0</v>
      </c>
      <c r="C5" s="83">
        <v>224.738149</v>
      </c>
      <c r="D5" s="83">
        <v>239.412924</v>
      </c>
      <c r="E5" s="83">
        <v>243.340509</v>
      </c>
      <c r="F5" s="83">
        <v>248.244852</v>
      </c>
      <c r="G5" s="84">
        <v>955.736434</v>
      </c>
      <c r="H5" s="83">
        <v>250.855981</v>
      </c>
      <c r="I5" s="83">
        <v>242.661166</v>
      </c>
      <c r="J5" s="83">
        <v>221.981078</v>
      </c>
      <c r="K5" s="83">
        <v>242.07574</v>
      </c>
      <c r="L5" s="84">
        <v>957.573965</v>
      </c>
      <c r="M5" s="2">
        <v>266.316087</v>
      </c>
      <c r="N5" s="2">
        <v>290.713315</v>
      </c>
      <c r="O5" s="2">
        <v>271.32589</v>
      </c>
      <c r="P5" s="2">
        <v>292.100031</v>
      </c>
      <c r="Q5" s="19">
        <v>1120.455323</v>
      </c>
      <c r="R5" s="2">
        <v>290.097649</v>
      </c>
      <c r="S5" s="2">
        <v>299.300061</v>
      </c>
      <c r="T5" s="2">
        <v>0</v>
      </c>
      <c r="U5" s="2">
        <v>0</v>
      </c>
      <c r="V5" s="19">
        <v>589.39771</v>
      </c>
      <c r="W5" s="62"/>
      <c r="X5" s="62"/>
    </row>
    <row r="6" spans="1:24" ht="12.75" customHeight="1">
      <c r="A6" s="9" t="str">
        <f t="shared" si="0"/>
        <v>1 Beverages and Tobacco</v>
      </c>
      <c r="B6" s="24">
        <f aca="true" t="shared" si="1" ref="B6:B14">B5+1</f>
        <v>1</v>
      </c>
      <c r="C6" s="83">
        <v>42.982843</v>
      </c>
      <c r="D6" s="83">
        <v>54.980517</v>
      </c>
      <c r="E6" s="83">
        <v>47.148063</v>
      </c>
      <c r="F6" s="83">
        <v>52.393218</v>
      </c>
      <c r="G6" s="84">
        <v>197.504641</v>
      </c>
      <c r="H6" s="83">
        <v>42.925376</v>
      </c>
      <c r="I6" s="83">
        <v>43.614767</v>
      </c>
      <c r="J6" s="83">
        <v>40.420444</v>
      </c>
      <c r="K6" s="83">
        <v>41.804642</v>
      </c>
      <c r="L6" s="84">
        <v>168.765229</v>
      </c>
      <c r="M6" s="2">
        <v>35.655928</v>
      </c>
      <c r="N6" s="2">
        <v>41.93598</v>
      </c>
      <c r="O6" s="2">
        <v>43.969213</v>
      </c>
      <c r="P6" s="2">
        <v>38.426198</v>
      </c>
      <c r="Q6" s="19">
        <v>159.987319</v>
      </c>
      <c r="R6" s="2">
        <v>29.506555</v>
      </c>
      <c r="S6" s="2">
        <v>45.353144</v>
      </c>
      <c r="T6" s="2">
        <v>0</v>
      </c>
      <c r="U6" s="2">
        <v>0</v>
      </c>
      <c r="V6" s="19">
        <v>74.859699</v>
      </c>
      <c r="W6" s="62"/>
      <c r="X6" s="62"/>
    </row>
    <row r="7" spans="1:24" ht="12.75" customHeight="1">
      <c r="A7" s="9" t="str">
        <f t="shared" si="0"/>
        <v>2 Crude Materials</v>
      </c>
      <c r="B7" s="24">
        <f t="shared" si="1"/>
        <v>2</v>
      </c>
      <c r="C7" s="83">
        <v>65.377514</v>
      </c>
      <c r="D7" s="83">
        <v>69.164481</v>
      </c>
      <c r="E7" s="83">
        <v>67.835912</v>
      </c>
      <c r="F7" s="83">
        <v>66.292503</v>
      </c>
      <c r="G7" s="84">
        <v>268.67041</v>
      </c>
      <c r="H7" s="83">
        <v>62.594741</v>
      </c>
      <c r="I7" s="83">
        <v>64.175376</v>
      </c>
      <c r="J7" s="83">
        <v>54.988118</v>
      </c>
      <c r="K7" s="83">
        <v>56.379912</v>
      </c>
      <c r="L7" s="84">
        <v>238.138147</v>
      </c>
      <c r="M7" s="2">
        <v>54.613497</v>
      </c>
      <c r="N7" s="2">
        <v>57.991274</v>
      </c>
      <c r="O7" s="2">
        <v>61.625785</v>
      </c>
      <c r="P7" s="2">
        <v>60.930042</v>
      </c>
      <c r="Q7" s="19">
        <v>235.160598</v>
      </c>
      <c r="R7" s="2">
        <v>57.696456</v>
      </c>
      <c r="S7" s="2">
        <v>65.264269</v>
      </c>
      <c r="T7" s="2">
        <v>0</v>
      </c>
      <c r="U7" s="2">
        <v>0</v>
      </c>
      <c r="V7" s="19">
        <v>122.960725</v>
      </c>
      <c r="W7" s="62"/>
      <c r="X7" s="62"/>
    </row>
    <row r="8" spans="1:24" ht="12.75" customHeight="1">
      <c r="A8" s="9" t="str">
        <f t="shared" si="0"/>
        <v>3 Mineral Fuels</v>
      </c>
      <c r="B8" s="24">
        <f t="shared" si="1"/>
        <v>3</v>
      </c>
      <c r="C8" s="83">
        <v>22.130924</v>
      </c>
      <c r="D8" s="83">
        <v>15.068795</v>
      </c>
      <c r="E8" s="83">
        <v>21.210792</v>
      </c>
      <c r="F8" s="83">
        <v>25.954683</v>
      </c>
      <c r="G8" s="84">
        <v>84.365194</v>
      </c>
      <c r="H8" s="83">
        <v>18.633582</v>
      </c>
      <c r="I8" s="83">
        <v>16.505514</v>
      </c>
      <c r="J8" s="83">
        <v>17.042499</v>
      </c>
      <c r="K8" s="83">
        <v>30.688326</v>
      </c>
      <c r="L8" s="84">
        <v>82.869921</v>
      </c>
      <c r="M8" s="2">
        <v>30.221996</v>
      </c>
      <c r="N8" s="2">
        <v>19.222675</v>
      </c>
      <c r="O8" s="2">
        <v>17.810028</v>
      </c>
      <c r="P8" s="2">
        <v>26.330306</v>
      </c>
      <c r="Q8" s="19">
        <v>93.585005</v>
      </c>
      <c r="R8" s="2">
        <v>24.257424</v>
      </c>
      <c r="S8" s="2">
        <v>14.333048</v>
      </c>
      <c r="T8" s="2">
        <v>0</v>
      </c>
      <c r="U8" s="2">
        <v>0</v>
      </c>
      <c r="V8" s="19">
        <v>38.590472</v>
      </c>
      <c r="W8" s="62"/>
      <c r="X8" s="62"/>
    </row>
    <row r="9" spans="1:24" ht="12.75" customHeight="1">
      <c r="A9" s="9" t="str">
        <f t="shared" si="0"/>
        <v>4 Animal and Vegetable Oils</v>
      </c>
      <c r="B9" s="24">
        <f t="shared" si="1"/>
        <v>4</v>
      </c>
      <c r="C9" s="83">
        <v>3.572945</v>
      </c>
      <c r="D9" s="83">
        <v>4.656624</v>
      </c>
      <c r="E9" s="83">
        <v>4.408633</v>
      </c>
      <c r="F9" s="83">
        <v>4.025042</v>
      </c>
      <c r="G9" s="84">
        <v>16.663244</v>
      </c>
      <c r="H9" s="83">
        <v>4.815037</v>
      </c>
      <c r="I9" s="83">
        <v>4.172695</v>
      </c>
      <c r="J9" s="83">
        <v>4.544238</v>
      </c>
      <c r="K9" s="83">
        <v>5.74743</v>
      </c>
      <c r="L9" s="84">
        <v>19.279400000000003</v>
      </c>
      <c r="M9" s="2">
        <v>6.231603</v>
      </c>
      <c r="N9" s="2">
        <v>4.009001</v>
      </c>
      <c r="O9" s="2">
        <v>4.583774</v>
      </c>
      <c r="P9" s="2">
        <v>5.409494</v>
      </c>
      <c r="Q9" s="19">
        <v>20.233871999999998</v>
      </c>
      <c r="R9" s="2">
        <v>6.052172</v>
      </c>
      <c r="S9" s="2">
        <v>7.419902</v>
      </c>
      <c r="T9" s="2">
        <v>0</v>
      </c>
      <c r="U9" s="2">
        <v>0</v>
      </c>
      <c r="V9" s="19">
        <v>13.472074</v>
      </c>
      <c r="W9" s="62"/>
      <c r="X9" s="62"/>
    </row>
    <row r="10" spans="1:24" ht="12.75" customHeight="1">
      <c r="A10" s="9" t="str">
        <f t="shared" si="0"/>
        <v>5 Chemicals</v>
      </c>
      <c r="B10" s="24">
        <f t="shared" si="1"/>
        <v>5</v>
      </c>
      <c r="C10" s="83">
        <v>145.210866</v>
      </c>
      <c r="D10" s="83">
        <v>154.392055</v>
      </c>
      <c r="E10" s="83">
        <v>145.678208</v>
      </c>
      <c r="F10" s="83">
        <v>160.17729</v>
      </c>
      <c r="G10" s="84">
        <v>605.458419</v>
      </c>
      <c r="H10" s="83">
        <v>147.88265</v>
      </c>
      <c r="I10" s="83">
        <v>161.957491</v>
      </c>
      <c r="J10" s="83">
        <v>153.497611</v>
      </c>
      <c r="K10" s="83">
        <v>169.753066</v>
      </c>
      <c r="L10" s="84">
        <v>633.090818</v>
      </c>
      <c r="M10" s="2">
        <v>181.471274</v>
      </c>
      <c r="N10" s="2">
        <v>205.249387</v>
      </c>
      <c r="O10" s="2">
        <v>201.475898</v>
      </c>
      <c r="P10" s="2">
        <v>199.69273</v>
      </c>
      <c r="Q10" s="19">
        <v>787.889289</v>
      </c>
      <c r="R10" s="2">
        <v>183.015787</v>
      </c>
      <c r="S10" s="2">
        <v>212.335903</v>
      </c>
      <c r="T10" s="2">
        <v>0</v>
      </c>
      <c r="U10" s="2">
        <v>0</v>
      </c>
      <c r="V10" s="19">
        <v>395.35168999999996</v>
      </c>
      <c r="W10" s="62"/>
      <c r="X10" s="62"/>
    </row>
    <row r="11" spans="1:24" ht="12.75" customHeight="1">
      <c r="A11" s="9" t="str">
        <f t="shared" si="0"/>
        <v>6 Manufactured Goods</v>
      </c>
      <c r="B11" s="24">
        <f t="shared" si="1"/>
        <v>6</v>
      </c>
      <c r="C11" s="83">
        <v>125.624926</v>
      </c>
      <c r="D11" s="83">
        <v>128.617591</v>
      </c>
      <c r="E11" s="83">
        <v>129.040917</v>
      </c>
      <c r="F11" s="83">
        <v>126.474969</v>
      </c>
      <c r="G11" s="84">
        <v>509.75840300000004</v>
      </c>
      <c r="H11" s="83">
        <v>116.312797</v>
      </c>
      <c r="I11" s="83">
        <v>117.862019</v>
      </c>
      <c r="J11" s="83">
        <v>120.281403</v>
      </c>
      <c r="K11" s="83">
        <v>129.645847</v>
      </c>
      <c r="L11" s="84">
        <v>484.10206600000004</v>
      </c>
      <c r="M11" s="2">
        <v>126.899749</v>
      </c>
      <c r="N11" s="2">
        <v>129.50183</v>
      </c>
      <c r="O11" s="2">
        <v>138.823565</v>
      </c>
      <c r="P11" s="2">
        <v>143.868238</v>
      </c>
      <c r="Q11" s="19">
        <v>539.093382</v>
      </c>
      <c r="R11" s="2">
        <v>125.119948</v>
      </c>
      <c r="S11" s="2">
        <v>133.360482</v>
      </c>
      <c r="T11" s="2">
        <v>0</v>
      </c>
      <c r="U11" s="2">
        <v>0</v>
      </c>
      <c r="V11" s="19">
        <v>258.48042999999996</v>
      </c>
      <c r="W11" s="62"/>
      <c r="X11" s="62"/>
    </row>
    <row r="12" spans="1:24" ht="12.75" customHeight="1">
      <c r="A12" s="9" t="str">
        <f t="shared" si="0"/>
        <v>7 Machinery and Transport</v>
      </c>
      <c r="B12" s="24">
        <f t="shared" si="1"/>
        <v>7</v>
      </c>
      <c r="C12" s="83">
        <v>640.42931</v>
      </c>
      <c r="D12" s="83">
        <v>672.616471</v>
      </c>
      <c r="E12" s="83">
        <v>616.957572</v>
      </c>
      <c r="F12" s="83">
        <v>601.653765</v>
      </c>
      <c r="G12" s="84">
        <v>2531.657118</v>
      </c>
      <c r="H12" s="83">
        <v>632.505504</v>
      </c>
      <c r="I12" s="83">
        <v>591.06511</v>
      </c>
      <c r="J12" s="83">
        <v>589.077939</v>
      </c>
      <c r="K12" s="83">
        <v>561.735546</v>
      </c>
      <c r="L12" s="84">
        <v>2374.384099</v>
      </c>
      <c r="M12" s="2">
        <v>551.601012</v>
      </c>
      <c r="N12" s="2">
        <v>603.260939</v>
      </c>
      <c r="O12" s="2">
        <v>588.71597</v>
      </c>
      <c r="P12" s="2">
        <v>611.508925</v>
      </c>
      <c r="Q12" s="19">
        <v>2355.0868459999997</v>
      </c>
      <c r="R12" s="2">
        <v>557.653744</v>
      </c>
      <c r="S12" s="2">
        <v>548.33033</v>
      </c>
      <c r="T12" s="2">
        <v>0</v>
      </c>
      <c r="U12" s="2">
        <v>0</v>
      </c>
      <c r="V12" s="19">
        <v>1105.984074</v>
      </c>
      <c r="W12" s="62"/>
      <c r="X12" s="62"/>
    </row>
    <row r="13" spans="1:24" ht="12.75" customHeight="1">
      <c r="A13" s="9" t="str">
        <f t="shared" si="0"/>
        <v>8 Miscellaneous Manufactures</v>
      </c>
      <c r="B13" s="24">
        <f t="shared" si="1"/>
        <v>8</v>
      </c>
      <c r="C13" s="83">
        <v>169.533271</v>
      </c>
      <c r="D13" s="83">
        <v>175.626896</v>
      </c>
      <c r="E13" s="83">
        <v>183.018597</v>
      </c>
      <c r="F13" s="83">
        <v>195.799409</v>
      </c>
      <c r="G13" s="84">
        <v>723.978173</v>
      </c>
      <c r="H13" s="83">
        <v>167.340702</v>
      </c>
      <c r="I13" s="83">
        <v>154.610645</v>
      </c>
      <c r="J13" s="83">
        <v>161.779141</v>
      </c>
      <c r="K13" s="83">
        <v>173.14684</v>
      </c>
      <c r="L13" s="84">
        <v>656.877328</v>
      </c>
      <c r="M13" s="2">
        <v>166.723901</v>
      </c>
      <c r="N13" s="2">
        <v>143.691225</v>
      </c>
      <c r="O13" s="2">
        <v>164.313292</v>
      </c>
      <c r="P13" s="2">
        <v>175.773436</v>
      </c>
      <c r="Q13" s="19">
        <v>650.501854</v>
      </c>
      <c r="R13" s="2">
        <v>162.570045</v>
      </c>
      <c r="S13" s="2">
        <v>157.384276</v>
      </c>
      <c r="T13" s="2">
        <v>0</v>
      </c>
      <c r="U13" s="2">
        <v>0</v>
      </c>
      <c r="V13" s="19">
        <v>319.954321</v>
      </c>
      <c r="W13" s="62"/>
      <c r="X13" s="62"/>
    </row>
    <row r="14" spans="1:24" ht="12.75" customHeight="1">
      <c r="A14" s="9" t="str">
        <f t="shared" si="0"/>
        <v>9 Other commodities nes</v>
      </c>
      <c r="B14" s="24">
        <f t="shared" si="1"/>
        <v>9</v>
      </c>
      <c r="C14" s="83">
        <v>7.998653</v>
      </c>
      <c r="D14" s="83">
        <v>2.285417</v>
      </c>
      <c r="E14" s="83">
        <v>2.319696</v>
      </c>
      <c r="F14" s="83">
        <v>3.722316</v>
      </c>
      <c r="G14" s="84">
        <v>16.326082</v>
      </c>
      <c r="H14" s="83">
        <v>6.361308</v>
      </c>
      <c r="I14" s="83">
        <v>1.727538</v>
      </c>
      <c r="J14" s="83">
        <v>2.062053</v>
      </c>
      <c r="K14" s="83">
        <v>2.246396</v>
      </c>
      <c r="L14" s="84">
        <v>12.397295</v>
      </c>
      <c r="M14" s="2">
        <v>13.720633</v>
      </c>
      <c r="N14" s="2">
        <v>2.017601</v>
      </c>
      <c r="O14" s="2">
        <v>3.152262</v>
      </c>
      <c r="P14" s="2">
        <v>4.173578</v>
      </c>
      <c r="Q14" s="19">
        <v>23.064073999999998</v>
      </c>
      <c r="R14" s="2">
        <v>2.208505</v>
      </c>
      <c r="S14" s="2">
        <v>2.049633</v>
      </c>
      <c r="T14" s="2">
        <v>0</v>
      </c>
      <c r="U14" s="2">
        <v>0</v>
      </c>
      <c r="V14" s="19">
        <v>4.258138000000001</v>
      </c>
      <c r="W14" s="62"/>
      <c r="X14" s="62"/>
    </row>
    <row r="15" spans="1:24" ht="14.25">
      <c r="A15" s="16" t="s">
        <v>19</v>
      </c>
      <c r="B15" s="16"/>
      <c r="C15" s="52">
        <v>1447.5994010000002</v>
      </c>
      <c r="D15" s="52">
        <v>1516.8217710000001</v>
      </c>
      <c r="E15" s="52">
        <v>1460.958899</v>
      </c>
      <c r="F15" s="52">
        <v>1484.738047</v>
      </c>
      <c r="G15" s="85">
        <v>5910.118118</v>
      </c>
      <c r="H15" s="52">
        <v>1450.227678</v>
      </c>
      <c r="I15" s="52">
        <v>1398.352321</v>
      </c>
      <c r="J15" s="52">
        <v>1365.674524</v>
      </c>
      <c r="K15" s="52">
        <v>1413.2237449999998</v>
      </c>
      <c r="L15" s="85">
        <v>5627.478268</v>
      </c>
      <c r="M15" s="52">
        <v>1433.45568</v>
      </c>
      <c r="N15" s="52">
        <v>1497.5932270000003</v>
      </c>
      <c r="O15" s="52">
        <v>1495.7956770000003</v>
      </c>
      <c r="P15" s="52">
        <v>1558.212978</v>
      </c>
      <c r="Q15" s="57">
        <v>5985.057562</v>
      </c>
      <c r="R15" s="52">
        <v>1438.178285</v>
      </c>
      <c r="S15" s="52">
        <v>1485.1310480000002</v>
      </c>
      <c r="T15" s="52">
        <v>0</v>
      </c>
      <c r="U15" s="52">
        <v>0</v>
      </c>
      <c r="V15" s="57">
        <v>2923.309333</v>
      </c>
      <c r="W15" s="62"/>
      <c r="X15" s="62"/>
    </row>
    <row r="16" spans="1:24" ht="12.75" customHeight="1">
      <c r="A16" s="46"/>
      <c r="B16" s="45"/>
      <c r="W16" s="62"/>
      <c r="X16" s="62"/>
    </row>
    <row r="17" spans="1:24" ht="19.5" customHeight="1">
      <c r="A17" s="15" t="s">
        <v>37</v>
      </c>
      <c r="B17" s="14"/>
      <c r="W17" s="62"/>
      <c r="X17" s="62"/>
    </row>
    <row r="18" spans="1:24" ht="12.75" customHeight="1">
      <c r="A18" s="21" t="s">
        <v>28</v>
      </c>
      <c r="B18" s="24">
        <v>0</v>
      </c>
      <c r="C18" s="83">
        <v>218.931412</v>
      </c>
      <c r="D18" s="83">
        <v>220.607703</v>
      </c>
      <c r="E18" s="83">
        <v>244.721255</v>
      </c>
      <c r="F18" s="83">
        <v>277.27944</v>
      </c>
      <c r="G18" s="84">
        <v>961.53981</v>
      </c>
      <c r="H18" s="83">
        <v>250.712227</v>
      </c>
      <c r="I18" s="83">
        <v>229.763995</v>
      </c>
      <c r="J18" s="83">
        <v>256.761956</v>
      </c>
      <c r="K18" s="83">
        <v>271.725521</v>
      </c>
      <c r="L18" s="84">
        <v>1008.9636990000001</v>
      </c>
      <c r="M18" s="2">
        <v>244.261698</v>
      </c>
      <c r="N18" s="2">
        <v>273.156417</v>
      </c>
      <c r="O18" s="2">
        <v>245.264705</v>
      </c>
      <c r="P18" s="2">
        <v>253.348748</v>
      </c>
      <c r="Q18" s="19">
        <v>1016.031568</v>
      </c>
      <c r="R18" s="2">
        <v>251.285766</v>
      </c>
      <c r="S18" s="2">
        <v>254.125474</v>
      </c>
      <c r="T18" s="2">
        <v>0</v>
      </c>
      <c r="U18" s="2">
        <v>0</v>
      </c>
      <c r="V18" s="19">
        <v>505.41124</v>
      </c>
      <c r="W18" s="62"/>
      <c r="X18" s="62"/>
    </row>
    <row r="19" spans="1:24" ht="12.75" customHeight="1">
      <c r="A19" s="21" t="s">
        <v>29</v>
      </c>
      <c r="B19" s="24">
        <f aca="true" t="shared" si="2" ref="B19:B27">B18+1</f>
        <v>1</v>
      </c>
      <c r="C19" s="83">
        <v>82.940342</v>
      </c>
      <c r="D19" s="83">
        <v>115.260679</v>
      </c>
      <c r="E19" s="83">
        <v>116.891743</v>
      </c>
      <c r="F19" s="83">
        <v>133.601293</v>
      </c>
      <c r="G19" s="84">
        <v>448.694057</v>
      </c>
      <c r="H19" s="83">
        <v>96.733917</v>
      </c>
      <c r="I19" s="83">
        <v>97.150588</v>
      </c>
      <c r="J19" s="83">
        <v>79.648828</v>
      </c>
      <c r="K19" s="83">
        <v>120.073315</v>
      </c>
      <c r="L19" s="84">
        <v>393.60664799999995</v>
      </c>
      <c r="M19" s="2">
        <v>80.56418</v>
      </c>
      <c r="N19" s="2">
        <v>89.299541</v>
      </c>
      <c r="O19" s="2">
        <v>99.476917</v>
      </c>
      <c r="P19" s="2">
        <v>91.621569</v>
      </c>
      <c r="Q19" s="19">
        <v>360.96220700000003</v>
      </c>
      <c r="R19" s="2">
        <v>72.256592</v>
      </c>
      <c r="S19" s="2">
        <v>89.895875</v>
      </c>
      <c r="T19" s="2">
        <v>0</v>
      </c>
      <c r="U19" s="2">
        <v>0</v>
      </c>
      <c r="V19" s="19">
        <v>162.152467</v>
      </c>
      <c r="W19" s="62"/>
      <c r="X19" s="62"/>
    </row>
    <row r="20" spans="1:24" ht="12.75" customHeight="1">
      <c r="A20" s="21" t="s">
        <v>30</v>
      </c>
      <c r="B20" s="24">
        <f t="shared" si="2"/>
        <v>2</v>
      </c>
      <c r="C20" s="83">
        <v>55.46769</v>
      </c>
      <c r="D20" s="83">
        <v>54.037831</v>
      </c>
      <c r="E20" s="83">
        <v>50.347931</v>
      </c>
      <c r="F20" s="83">
        <v>49.195057</v>
      </c>
      <c r="G20" s="84">
        <v>209.048509</v>
      </c>
      <c r="H20" s="83">
        <v>45.186365</v>
      </c>
      <c r="I20" s="83">
        <v>45.654134</v>
      </c>
      <c r="J20" s="83">
        <v>45.792449</v>
      </c>
      <c r="K20" s="83">
        <v>44.299672</v>
      </c>
      <c r="L20" s="84">
        <v>180.93262</v>
      </c>
      <c r="M20" s="2">
        <v>51.57813</v>
      </c>
      <c r="N20" s="2">
        <v>53.559736</v>
      </c>
      <c r="O20" s="2">
        <v>50.429217</v>
      </c>
      <c r="P20" s="2">
        <v>52.395393</v>
      </c>
      <c r="Q20" s="19">
        <v>207.96247599999998</v>
      </c>
      <c r="R20" s="2">
        <v>57.385026</v>
      </c>
      <c r="S20" s="2">
        <v>55.385344</v>
      </c>
      <c r="T20" s="2">
        <v>0</v>
      </c>
      <c r="U20" s="2">
        <v>0</v>
      </c>
      <c r="V20" s="19">
        <v>112.77037000000001</v>
      </c>
      <c r="W20" s="62"/>
      <c r="X20" s="62"/>
    </row>
    <row r="21" spans="1:24" ht="12.75" customHeight="1">
      <c r="A21" s="21" t="s">
        <v>31</v>
      </c>
      <c r="B21" s="24">
        <f t="shared" si="2"/>
        <v>3</v>
      </c>
      <c r="C21" s="83">
        <v>27.146089</v>
      </c>
      <c r="D21" s="83">
        <v>23.311114</v>
      </c>
      <c r="E21" s="83">
        <v>27.888393</v>
      </c>
      <c r="F21" s="83">
        <v>27.046374</v>
      </c>
      <c r="G21" s="84">
        <v>105.39197</v>
      </c>
      <c r="H21" s="83">
        <v>24.887837</v>
      </c>
      <c r="I21" s="83">
        <v>21.801438</v>
      </c>
      <c r="J21" s="83">
        <v>28.88146</v>
      </c>
      <c r="K21" s="83">
        <v>35.540876</v>
      </c>
      <c r="L21" s="84">
        <v>111.111611</v>
      </c>
      <c r="M21" s="2">
        <v>26.454172</v>
      </c>
      <c r="N21" s="2">
        <v>39.45683</v>
      </c>
      <c r="O21" s="2">
        <v>42.191882</v>
      </c>
      <c r="P21" s="2">
        <v>49.695295</v>
      </c>
      <c r="Q21" s="19">
        <v>157.798179</v>
      </c>
      <c r="R21" s="2">
        <v>41.605456</v>
      </c>
      <c r="S21" s="2">
        <v>26.412285</v>
      </c>
      <c r="T21" s="2">
        <v>0</v>
      </c>
      <c r="U21" s="2">
        <v>0</v>
      </c>
      <c r="V21" s="19">
        <v>68.017741</v>
      </c>
      <c r="W21" s="62"/>
      <c r="X21" s="62"/>
    </row>
    <row r="22" spans="1:24" ht="12.75" customHeight="1">
      <c r="A22" s="9" t="s">
        <v>32</v>
      </c>
      <c r="B22" s="24">
        <f t="shared" si="2"/>
        <v>4</v>
      </c>
      <c r="C22" s="83">
        <v>12.415822</v>
      </c>
      <c r="D22" s="83">
        <v>12.559609</v>
      </c>
      <c r="E22" s="83">
        <v>15.782923</v>
      </c>
      <c r="F22" s="83">
        <v>11.453788</v>
      </c>
      <c r="G22" s="84">
        <v>52.212142</v>
      </c>
      <c r="H22" s="83">
        <v>12.298089</v>
      </c>
      <c r="I22" s="83">
        <v>13.347108</v>
      </c>
      <c r="J22" s="83">
        <v>12.224532</v>
      </c>
      <c r="K22" s="83">
        <v>11.294716</v>
      </c>
      <c r="L22" s="84">
        <v>49.164445</v>
      </c>
      <c r="M22" s="2">
        <v>11.137213</v>
      </c>
      <c r="N22" s="2">
        <v>10.723715</v>
      </c>
      <c r="O22" s="2">
        <v>11.342837</v>
      </c>
      <c r="P22" s="2">
        <v>11.784002</v>
      </c>
      <c r="Q22" s="19">
        <v>44.987767000000005</v>
      </c>
      <c r="R22" s="2">
        <v>9.455832</v>
      </c>
      <c r="S22" s="2">
        <v>12.104729</v>
      </c>
      <c r="T22" s="2">
        <v>0</v>
      </c>
      <c r="U22" s="2">
        <v>0</v>
      </c>
      <c r="V22" s="19">
        <v>21.560561</v>
      </c>
      <c r="W22" s="62"/>
      <c r="X22" s="62"/>
    </row>
    <row r="23" spans="1:24" ht="12.75" customHeight="1">
      <c r="A23" s="21" t="s">
        <v>33</v>
      </c>
      <c r="B23" s="24">
        <f t="shared" si="2"/>
        <v>5</v>
      </c>
      <c r="C23" s="83">
        <v>133.436423</v>
      </c>
      <c r="D23" s="83">
        <v>133.522786</v>
      </c>
      <c r="E23" s="83">
        <v>121.841911</v>
      </c>
      <c r="F23" s="83">
        <v>118.28101</v>
      </c>
      <c r="G23" s="84">
        <v>507.08212999999995</v>
      </c>
      <c r="H23" s="83">
        <v>125.367503</v>
      </c>
      <c r="I23" s="83">
        <v>133.808322</v>
      </c>
      <c r="J23" s="83">
        <v>122.616974</v>
      </c>
      <c r="K23" s="83">
        <v>110.284999</v>
      </c>
      <c r="L23" s="84">
        <v>492.07779800000003</v>
      </c>
      <c r="M23" s="2">
        <v>139.092581</v>
      </c>
      <c r="N23" s="2">
        <v>146.535744</v>
      </c>
      <c r="O23" s="2">
        <v>132.976883</v>
      </c>
      <c r="P23" s="2">
        <v>128.471747</v>
      </c>
      <c r="Q23" s="19">
        <v>547.076955</v>
      </c>
      <c r="R23" s="2">
        <v>139.120934</v>
      </c>
      <c r="S23" s="2">
        <v>154.160818</v>
      </c>
      <c r="T23" s="2">
        <v>0</v>
      </c>
      <c r="U23" s="2">
        <v>0</v>
      </c>
      <c r="V23" s="19">
        <v>293.281752</v>
      </c>
      <c r="W23" s="62"/>
      <c r="X23" s="62"/>
    </row>
    <row r="24" spans="1:24" ht="12.75" customHeight="1">
      <c r="A24" s="21" t="s">
        <v>34</v>
      </c>
      <c r="B24" s="24">
        <f t="shared" si="2"/>
        <v>6</v>
      </c>
      <c r="C24" s="83">
        <v>192.231707</v>
      </c>
      <c r="D24" s="83">
        <v>197.388892</v>
      </c>
      <c r="E24" s="83">
        <v>223.969355</v>
      </c>
      <c r="F24" s="83">
        <v>209.463108</v>
      </c>
      <c r="G24" s="84">
        <v>823.0530620000001</v>
      </c>
      <c r="H24" s="83">
        <v>194.694686</v>
      </c>
      <c r="I24" s="83">
        <v>191.271748</v>
      </c>
      <c r="J24" s="83">
        <v>186.962747</v>
      </c>
      <c r="K24" s="83">
        <v>183.945707</v>
      </c>
      <c r="L24" s="84">
        <v>756.8748879999999</v>
      </c>
      <c r="M24" s="2">
        <v>199.059679</v>
      </c>
      <c r="N24" s="2">
        <v>206.825863</v>
      </c>
      <c r="O24" s="2">
        <v>203.290823</v>
      </c>
      <c r="P24" s="2">
        <v>200.396218</v>
      </c>
      <c r="Q24" s="19">
        <v>809.572583</v>
      </c>
      <c r="R24" s="2">
        <v>212.214663</v>
      </c>
      <c r="S24" s="2">
        <v>219.981715</v>
      </c>
      <c r="T24" s="2">
        <v>0</v>
      </c>
      <c r="U24" s="2">
        <v>0</v>
      </c>
      <c r="V24" s="19">
        <v>432.196378</v>
      </c>
      <c r="W24" s="62"/>
      <c r="X24" s="62"/>
    </row>
    <row r="25" spans="1:24" ht="12.75" customHeight="1">
      <c r="A25" s="9" t="s">
        <v>35</v>
      </c>
      <c r="B25" s="24">
        <f t="shared" si="2"/>
        <v>7</v>
      </c>
      <c r="C25" s="83">
        <v>266.891375</v>
      </c>
      <c r="D25" s="83">
        <v>276.203168</v>
      </c>
      <c r="E25" s="83">
        <v>277.376596</v>
      </c>
      <c r="F25" s="83">
        <v>282.455541</v>
      </c>
      <c r="G25" s="84">
        <v>1102.92668</v>
      </c>
      <c r="H25" s="83">
        <v>307.497002</v>
      </c>
      <c r="I25" s="83">
        <v>288.292867</v>
      </c>
      <c r="J25" s="83">
        <v>288.157394</v>
      </c>
      <c r="K25" s="83">
        <v>251.838506</v>
      </c>
      <c r="L25" s="84">
        <v>1135.785769</v>
      </c>
      <c r="M25" s="2">
        <v>236.96589</v>
      </c>
      <c r="N25" s="2">
        <v>294.937544</v>
      </c>
      <c r="O25" s="2">
        <v>266.961881</v>
      </c>
      <c r="P25" s="2">
        <v>289.576891</v>
      </c>
      <c r="Q25" s="19">
        <v>1088.442206</v>
      </c>
      <c r="R25" s="2">
        <v>263.349763</v>
      </c>
      <c r="S25" s="2">
        <v>295.285269</v>
      </c>
      <c r="T25" s="2">
        <v>0</v>
      </c>
      <c r="U25" s="2">
        <v>0</v>
      </c>
      <c r="V25" s="19">
        <v>558.635032</v>
      </c>
      <c r="W25" s="62"/>
      <c r="X25" s="62"/>
    </row>
    <row r="26" spans="1:24" ht="12.75" customHeight="1">
      <c r="A26" s="21" t="s">
        <v>1</v>
      </c>
      <c r="B26" s="24">
        <f t="shared" si="2"/>
        <v>8</v>
      </c>
      <c r="C26" s="83">
        <v>381.040578</v>
      </c>
      <c r="D26" s="83">
        <v>356.668508</v>
      </c>
      <c r="E26" s="83">
        <v>429.446767</v>
      </c>
      <c r="F26" s="83">
        <v>389.131654</v>
      </c>
      <c r="G26" s="84">
        <v>1556.287507</v>
      </c>
      <c r="H26" s="83">
        <v>364.315528</v>
      </c>
      <c r="I26" s="83">
        <v>355.84653</v>
      </c>
      <c r="J26" s="83">
        <v>427.463943</v>
      </c>
      <c r="K26" s="83">
        <v>405.19602</v>
      </c>
      <c r="L26" s="84">
        <v>1552.822021</v>
      </c>
      <c r="M26" s="2">
        <v>354.50831</v>
      </c>
      <c r="N26" s="2">
        <v>358.803401</v>
      </c>
      <c r="O26" s="2">
        <v>452.113343</v>
      </c>
      <c r="P26" s="2">
        <v>414.944763</v>
      </c>
      <c r="Q26" s="19">
        <v>1580.369817</v>
      </c>
      <c r="R26" s="2">
        <v>330.016696</v>
      </c>
      <c r="S26" s="2">
        <v>361.187662</v>
      </c>
      <c r="T26" s="2">
        <v>0</v>
      </c>
      <c r="U26" s="2">
        <v>0</v>
      </c>
      <c r="V26" s="19">
        <v>691.204358</v>
      </c>
      <c r="W26" s="62"/>
      <c r="X26" s="62"/>
    </row>
    <row r="27" spans="1:24" ht="12.75" customHeight="1">
      <c r="A27" s="21" t="s">
        <v>0</v>
      </c>
      <c r="B27" s="24">
        <f t="shared" si="2"/>
        <v>9</v>
      </c>
      <c r="C27" s="83">
        <v>1.365993</v>
      </c>
      <c r="D27" s="83">
        <v>1.819665</v>
      </c>
      <c r="E27" s="83">
        <v>1.580209</v>
      </c>
      <c r="F27" s="83">
        <v>2.48387</v>
      </c>
      <c r="G27" s="84">
        <v>7.249737</v>
      </c>
      <c r="H27" s="83">
        <v>3.266046</v>
      </c>
      <c r="I27" s="83">
        <v>1.092239</v>
      </c>
      <c r="J27" s="83">
        <v>1.696037</v>
      </c>
      <c r="K27" s="83">
        <v>2.638571</v>
      </c>
      <c r="L27" s="84">
        <v>8.692893</v>
      </c>
      <c r="M27" s="2">
        <v>1.646707</v>
      </c>
      <c r="N27" s="2">
        <v>2.896561</v>
      </c>
      <c r="O27" s="2">
        <v>1.926618</v>
      </c>
      <c r="P27" s="2">
        <v>1.713489</v>
      </c>
      <c r="Q27" s="19">
        <v>8.183375000000002</v>
      </c>
      <c r="R27" s="2">
        <v>0.949189</v>
      </c>
      <c r="S27" s="2">
        <v>1.082627</v>
      </c>
      <c r="T27" s="2">
        <v>0</v>
      </c>
      <c r="U27" s="2">
        <v>0</v>
      </c>
      <c r="V27" s="19">
        <v>2.031816</v>
      </c>
      <c r="W27" s="62"/>
      <c r="X27" s="62"/>
    </row>
    <row r="28" spans="1:24" ht="12" customHeight="1">
      <c r="A28" s="16" t="s">
        <v>20</v>
      </c>
      <c r="B28" s="16"/>
      <c r="C28" s="52">
        <v>1371.8674310000001</v>
      </c>
      <c r="D28" s="52">
        <v>1391.3799549999999</v>
      </c>
      <c r="E28" s="52">
        <v>1509.8470829999999</v>
      </c>
      <c r="F28" s="52">
        <v>1500.391135</v>
      </c>
      <c r="G28" s="85">
        <v>5773.485604</v>
      </c>
      <c r="H28" s="52">
        <v>1424.9592</v>
      </c>
      <c r="I28" s="52">
        <v>1378.028969</v>
      </c>
      <c r="J28" s="52">
        <v>1450.20632</v>
      </c>
      <c r="K28" s="52">
        <v>1436.8379029999996</v>
      </c>
      <c r="L28" s="85">
        <v>5690.032392</v>
      </c>
      <c r="M28" s="52">
        <v>1345.26856</v>
      </c>
      <c r="N28" s="52">
        <v>1476.1953520000002</v>
      </c>
      <c r="O28" s="52">
        <v>1505.9751059999999</v>
      </c>
      <c r="P28" s="52">
        <v>1493.948115</v>
      </c>
      <c r="Q28" s="57">
        <v>5821.387132999999</v>
      </c>
      <c r="R28" s="52">
        <v>1377.639917</v>
      </c>
      <c r="S28" s="52">
        <v>1469.6217980000001</v>
      </c>
      <c r="T28" s="52">
        <v>0</v>
      </c>
      <c r="U28" s="52">
        <v>0</v>
      </c>
      <c r="V28" s="57">
        <v>2847.261715</v>
      </c>
      <c r="W28" s="62"/>
      <c r="X28" s="62"/>
    </row>
    <row r="29" spans="1:24" ht="12.75" customHeight="1">
      <c r="A29" s="17"/>
      <c r="B29" s="17"/>
      <c r="W29" s="62"/>
      <c r="X29" s="62"/>
    </row>
    <row r="30" spans="1:24" ht="12.75" customHeight="1">
      <c r="A30" s="17"/>
      <c r="B30" s="17"/>
      <c r="D30" s="74"/>
      <c r="E30" s="74"/>
      <c r="F30" s="74"/>
      <c r="G30" s="74"/>
      <c r="H30" s="106"/>
      <c r="I30" s="106"/>
      <c r="J30" s="106"/>
      <c r="K30" s="106"/>
      <c r="L30" s="106"/>
      <c r="N30" s="80"/>
      <c r="O30" s="80"/>
      <c r="P30" s="80"/>
      <c r="Q30" s="80"/>
      <c r="R30" s="105" t="s">
        <v>100</v>
      </c>
      <c r="S30" s="105"/>
      <c r="T30" s="105"/>
      <c r="U30" s="105"/>
      <c r="V30" s="105"/>
      <c r="W30" s="62"/>
      <c r="X30" s="62"/>
    </row>
    <row r="31" spans="1:24" ht="14.25">
      <c r="A31" s="56" t="s">
        <v>36</v>
      </c>
      <c r="B31" s="53"/>
      <c r="C31" s="64" t="s">
        <v>118</v>
      </c>
      <c r="D31" s="64" t="s">
        <v>119</v>
      </c>
      <c r="E31" s="64" t="s">
        <v>120</v>
      </c>
      <c r="F31" s="64" t="s">
        <v>121</v>
      </c>
      <c r="G31" s="64" t="s">
        <v>133</v>
      </c>
      <c r="H31" s="64" t="s">
        <v>122</v>
      </c>
      <c r="I31" s="64" t="s">
        <v>123</v>
      </c>
      <c r="J31" s="64" t="s">
        <v>124</v>
      </c>
      <c r="K31" s="64" t="s">
        <v>125</v>
      </c>
      <c r="L31" s="64" t="s">
        <v>135</v>
      </c>
      <c r="M31" s="64" t="s">
        <v>129</v>
      </c>
      <c r="N31" s="64" t="s">
        <v>130</v>
      </c>
      <c r="O31" s="64" t="s">
        <v>131</v>
      </c>
      <c r="P31" s="64" t="s">
        <v>132</v>
      </c>
      <c r="Q31" s="64" t="s">
        <v>134</v>
      </c>
      <c r="R31" s="64" t="s">
        <v>139</v>
      </c>
      <c r="S31" s="64" t="s">
        <v>140</v>
      </c>
      <c r="T31" s="64" t="s">
        <v>141</v>
      </c>
      <c r="U31" s="64" t="s">
        <v>142</v>
      </c>
      <c r="V31" s="64" t="s">
        <v>143</v>
      </c>
      <c r="W31" s="62"/>
      <c r="X31" s="62"/>
    </row>
    <row r="32" spans="1:24" ht="19.5" customHeight="1">
      <c r="A32" s="23" t="s">
        <v>49</v>
      </c>
      <c r="B32" s="15"/>
      <c r="W32" s="62"/>
      <c r="X32" s="62"/>
    </row>
    <row r="33" spans="1:24" ht="12.75" customHeight="1">
      <c r="A33" s="9" t="s">
        <v>40</v>
      </c>
      <c r="B33" s="5" t="str">
        <f aca="true" t="shared" si="3" ref="B33:B41">B45</f>
        <v>A</v>
      </c>
      <c r="C33" s="83">
        <v>153.43817</v>
      </c>
      <c r="D33" s="83">
        <v>155.459095</v>
      </c>
      <c r="E33" s="83">
        <v>166.619765</v>
      </c>
      <c r="F33" s="83">
        <v>184.656048</v>
      </c>
      <c r="G33" s="84">
        <v>660.173078</v>
      </c>
      <c r="H33" s="83">
        <v>175.156159</v>
      </c>
      <c r="I33" s="83">
        <v>153.041293</v>
      </c>
      <c r="J33" s="83">
        <v>160.616068</v>
      </c>
      <c r="K33" s="83">
        <v>178.926784</v>
      </c>
      <c r="L33" s="84">
        <v>667.740304</v>
      </c>
      <c r="M33" s="2">
        <v>170.512323</v>
      </c>
      <c r="N33" s="2">
        <v>172.196072</v>
      </c>
      <c r="O33" s="2">
        <v>156.802991</v>
      </c>
      <c r="P33" s="2">
        <v>170.612448</v>
      </c>
      <c r="Q33" s="19">
        <v>670.123834</v>
      </c>
      <c r="R33" s="2">
        <v>146.17996</v>
      </c>
      <c r="S33" s="2">
        <v>137.625956</v>
      </c>
      <c r="T33" s="2">
        <v>0</v>
      </c>
      <c r="U33" s="2">
        <v>0</v>
      </c>
      <c r="V33" s="19">
        <v>283.805916</v>
      </c>
      <c r="W33" s="62"/>
      <c r="X33" s="62"/>
    </row>
    <row r="34" spans="1:24" ht="12.75" customHeight="1">
      <c r="A34" s="9" t="s">
        <v>105</v>
      </c>
      <c r="B34" s="5" t="str">
        <f t="shared" si="3"/>
        <v>B</v>
      </c>
      <c r="C34" s="83">
        <v>14.439209</v>
      </c>
      <c r="D34" s="83">
        <v>12.45435</v>
      </c>
      <c r="E34" s="83">
        <v>15.515922</v>
      </c>
      <c r="F34" s="83">
        <v>17.255882</v>
      </c>
      <c r="G34" s="84">
        <v>59.665363</v>
      </c>
      <c r="H34" s="83">
        <v>26.319788</v>
      </c>
      <c r="I34" s="83">
        <v>19.705962</v>
      </c>
      <c r="J34" s="83">
        <v>23.19431</v>
      </c>
      <c r="K34" s="83">
        <v>25.740784</v>
      </c>
      <c r="L34" s="84">
        <v>94.96084400000001</v>
      </c>
      <c r="M34" s="2">
        <v>20.891457</v>
      </c>
      <c r="N34" s="2">
        <v>26.456961</v>
      </c>
      <c r="O34" s="2">
        <v>34.568514</v>
      </c>
      <c r="P34" s="2">
        <v>24.504225</v>
      </c>
      <c r="Q34" s="19">
        <v>106.42115700000001</v>
      </c>
      <c r="R34" s="2">
        <v>17.539808</v>
      </c>
      <c r="S34" s="2">
        <v>17.729895</v>
      </c>
      <c r="T34" s="2">
        <v>0</v>
      </c>
      <c r="U34" s="2">
        <v>0</v>
      </c>
      <c r="V34" s="19">
        <v>35.269703</v>
      </c>
      <c r="W34" s="62"/>
      <c r="X34" s="62"/>
    </row>
    <row r="35" spans="1:24" ht="12.75" customHeight="1">
      <c r="A35" s="9" t="s">
        <v>128</v>
      </c>
      <c r="B35" s="5" t="str">
        <f t="shared" si="3"/>
        <v>C</v>
      </c>
      <c r="C35" s="83">
        <v>835.098461</v>
      </c>
      <c r="D35" s="83">
        <v>887.916572</v>
      </c>
      <c r="E35" s="83">
        <v>868.430523</v>
      </c>
      <c r="F35" s="83">
        <v>878.263385</v>
      </c>
      <c r="G35" s="84">
        <v>3469.708941</v>
      </c>
      <c r="H35" s="83">
        <v>812.278992</v>
      </c>
      <c r="I35" s="83">
        <v>807.228274</v>
      </c>
      <c r="J35" s="83">
        <v>745.135863</v>
      </c>
      <c r="K35" s="83">
        <v>799.011062</v>
      </c>
      <c r="L35" s="84">
        <v>3163.654191</v>
      </c>
      <c r="M35" s="2">
        <v>839.968424</v>
      </c>
      <c r="N35" s="2">
        <v>867.494772</v>
      </c>
      <c r="O35" s="2">
        <v>869.859166</v>
      </c>
      <c r="P35" s="2">
        <v>901.790933</v>
      </c>
      <c r="Q35" s="19">
        <v>3479.113295</v>
      </c>
      <c r="R35" s="2">
        <v>904.228041</v>
      </c>
      <c r="S35" s="2">
        <v>902.447832</v>
      </c>
      <c r="T35" s="2">
        <v>0</v>
      </c>
      <c r="U35" s="2">
        <v>0</v>
      </c>
      <c r="V35" s="19">
        <v>1806.675873</v>
      </c>
      <c r="W35" s="62"/>
      <c r="X35" s="62"/>
    </row>
    <row r="36" spans="1:24" ht="12.75" customHeight="1">
      <c r="A36" s="9" t="s">
        <v>42</v>
      </c>
      <c r="B36" s="5" t="str">
        <f t="shared" si="3"/>
        <v>D</v>
      </c>
      <c r="C36" s="83">
        <v>19.696386</v>
      </c>
      <c r="D36" s="83">
        <v>22.513384</v>
      </c>
      <c r="E36" s="83">
        <v>19.362882</v>
      </c>
      <c r="F36" s="83">
        <v>23.980629</v>
      </c>
      <c r="G36" s="84">
        <v>85.553281</v>
      </c>
      <c r="H36" s="83">
        <v>25.537533</v>
      </c>
      <c r="I36" s="83">
        <v>33.003632</v>
      </c>
      <c r="J36" s="83">
        <v>24.386044</v>
      </c>
      <c r="K36" s="83">
        <v>25.725851</v>
      </c>
      <c r="L36" s="84">
        <v>108.65306000000001</v>
      </c>
      <c r="M36" s="2">
        <v>17.515154</v>
      </c>
      <c r="N36" s="2">
        <v>29.501987</v>
      </c>
      <c r="O36" s="2">
        <v>35.794062</v>
      </c>
      <c r="P36" s="2">
        <v>29.255466</v>
      </c>
      <c r="Q36" s="19">
        <v>112.06666899999999</v>
      </c>
      <c r="R36" s="2">
        <v>18.363777</v>
      </c>
      <c r="S36" s="2">
        <v>15.938454</v>
      </c>
      <c r="T36" s="2">
        <v>0</v>
      </c>
      <c r="U36" s="2">
        <v>0</v>
      </c>
      <c r="V36" s="19">
        <v>34.302231</v>
      </c>
      <c r="W36" s="62"/>
      <c r="X36" s="62"/>
    </row>
    <row r="37" spans="1:24" ht="12.75" customHeight="1">
      <c r="A37" s="9" t="s">
        <v>106</v>
      </c>
      <c r="B37" s="5" t="str">
        <f t="shared" si="3"/>
        <v>F</v>
      </c>
      <c r="C37" s="83">
        <v>80.524813</v>
      </c>
      <c r="D37" s="83">
        <v>80.724438</v>
      </c>
      <c r="E37" s="83">
        <v>74.488862</v>
      </c>
      <c r="F37" s="83">
        <v>84.462331</v>
      </c>
      <c r="G37" s="84">
        <v>320.200444</v>
      </c>
      <c r="H37" s="83">
        <v>91.066895</v>
      </c>
      <c r="I37" s="83">
        <v>94.694227</v>
      </c>
      <c r="J37" s="83">
        <v>104.586873</v>
      </c>
      <c r="K37" s="83">
        <v>90.331695</v>
      </c>
      <c r="L37" s="84">
        <v>380.67968999999994</v>
      </c>
      <c r="M37" s="2">
        <v>74.278004</v>
      </c>
      <c r="N37" s="2">
        <v>75.525685</v>
      </c>
      <c r="O37" s="2">
        <v>67.521209</v>
      </c>
      <c r="P37" s="2">
        <v>73.678628</v>
      </c>
      <c r="Q37" s="19">
        <v>291.00352599999997</v>
      </c>
      <c r="R37" s="2">
        <v>56.337465</v>
      </c>
      <c r="S37" s="2">
        <v>58.872496</v>
      </c>
      <c r="T37" s="2">
        <v>0</v>
      </c>
      <c r="U37" s="2">
        <v>0</v>
      </c>
      <c r="V37" s="19">
        <v>115.20996099999999</v>
      </c>
      <c r="W37" s="62"/>
      <c r="X37" s="62"/>
    </row>
    <row r="38" spans="1:24" ht="12.75" customHeight="1">
      <c r="A38" s="9" t="s">
        <v>43</v>
      </c>
      <c r="B38" s="5" t="str">
        <f t="shared" si="3"/>
        <v>G</v>
      </c>
      <c r="C38" s="83">
        <v>282.633853</v>
      </c>
      <c r="D38" s="83">
        <v>285.680124</v>
      </c>
      <c r="E38" s="83">
        <v>233.016478</v>
      </c>
      <c r="F38" s="83">
        <v>212.923901</v>
      </c>
      <c r="G38" s="84">
        <v>1014.254356</v>
      </c>
      <c r="H38" s="83">
        <v>230.632966</v>
      </c>
      <c r="I38" s="83">
        <v>205.525892</v>
      </c>
      <c r="J38" s="83">
        <v>221.852098</v>
      </c>
      <c r="K38" s="83">
        <v>222.864064</v>
      </c>
      <c r="L38" s="84">
        <v>880.8750200000001</v>
      </c>
      <c r="M38" s="2">
        <v>240.792848</v>
      </c>
      <c r="N38" s="2">
        <v>245.955027</v>
      </c>
      <c r="O38" s="2">
        <v>241.045051</v>
      </c>
      <c r="P38" s="2">
        <v>263.875274</v>
      </c>
      <c r="Q38" s="19">
        <v>991.6682000000001</v>
      </c>
      <c r="R38" s="2">
        <v>215.32327</v>
      </c>
      <c r="S38" s="2">
        <v>260.525393</v>
      </c>
      <c r="T38" s="2">
        <v>0</v>
      </c>
      <c r="U38" s="2">
        <v>0</v>
      </c>
      <c r="V38" s="19">
        <v>475.848663</v>
      </c>
      <c r="W38" s="62"/>
      <c r="X38" s="62"/>
    </row>
    <row r="39" spans="1:24" ht="12.75" customHeight="1">
      <c r="A39" s="9" t="s">
        <v>41</v>
      </c>
      <c r="B39" s="5" t="str">
        <f t="shared" si="3"/>
        <v>H</v>
      </c>
      <c r="C39" s="83">
        <v>41.941462</v>
      </c>
      <c r="D39" s="83">
        <v>45.604208</v>
      </c>
      <c r="E39" s="83">
        <v>54.389793</v>
      </c>
      <c r="F39" s="83">
        <v>61.363673</v>
      </c>
      <c r="G39" s="84">
        <v>203.299136</v>
      </c>
      <c r="H39" s="83">
        <v>64.446589</v>
      </c>
      <c r="I39" s="83">
        <v>58.381179</v>
      </c>
      <c r="J39" s="83">
        <v>60.417377</v>
      </c>
      <c r="K39" s="83">
        <v>46.44684</v>
      </c>
      <c r="L39" s="84">
        <v>229.69198500000002</v>
      </c>
      <c r="M39" s="2">
        <v>45.06112</v>
      </c>
      <c r="N39" s="2">
        <v>54.760536</v>
      </c>
      <c r="O39" s="2">
        <v>64.541593</v>
      </c>
      <c r="P39" s="2">
        <v>58.239513</v>
      </c>
      <c r="Q39" s="19">
        <v>222.60276199999998</v>
      </c>
      <c r="R39" s="2">
        <v>55.152121</v>
      </c>
      <c r="S39" s="2">
        <v>56.618194</v>
      </c>
      <c r="T39" s="2">
        <v>0</v>
      </c>
      <c r="U39" s="2">
        <v>0</v>
      </c>
      <c r="V39" s="19">
        <v>111.77031500000001</v>
      </c>
      <c r="W39" s="62"/>
      <c r="X39" s="62"/>
    </row>
    <row r="40" spans="1:24" ht="12.75" customHeight="1">
      <c r="A40" s="9" t="s">
        <v>107</v>
      </c>
      <c r="B40" s="5" t="str">
        <f t="shared" si="3"/>
        <v>I</v>
      </c>
      <c r="C40" s="83">
        <v>19.827047</v>
      </c>
      <c r="D40" s="83">
        <v>26.4696</v>
      </c>
      <c r="E40" s="83">
        <v>29.134674</v>
      </c>
      <c r="F40" s="83">
        <v>21.832198</v>
      </c>
      <c r="G40" s="84">
        <v>97.263519</v>
      </c>
      <c r="H40" s="83">
        <v>24.788756</v>
      </c>
      <c r="I40" s="83">
        <v>26.771862</v>
      </c>
      <c r="J40" s="83">
        <v>25.485891</v>
      </c>
      <c r="K40" s="83">
        <v>24.176665</v>
      </c>
      <c r="L40" s="84">
        <v>101.223174</v>
      </c>
      <c r="M40" s="2">
        <v>24.43635</v>
      </c>
      <c r="N40" s="2">
        <v>25.702187</v>
      </c>
      <c r="O40" s="2">
        <v>25.663091</v>
      </c>
      <c r="P40" s="2">
        <v>36.256491</v>
      </c>
      <c r="Q40" s="19">
        <v>112.05811899999999</v>
      </c>
      <c r="R40" s="2">
        <v>25.053843</v>
      </c>
      <c r="S40" s="2">
        <v>35.372828</v>
      </c>
      <c r="T40" s="2">
        <v>0</v>
      </c>
      <c r="U40" s="2">
        <v>0</v>
      </c>
      <c r="V40" s="19">
        <v>60.426671</v>
      </c>
      <c r="W40" s="62"/>
      <c r="X40" s="62"/>
    </row>
    <row r="41" spans="1:24" ht="12.75" customHeight="1">
      <c r="A41" s="9" t="s">
        <v>48</v>
      </c>
      <c r="B41" s="5" t="str">
        <f t="shared" si="3"/>
        <v>E</v>
      </c>
      <c r="C41" s="83">
        <v>0</v>
      </c>
      <c r="D41" s="83">
        <v>0</v>
      </c>
      <c r="E41" s="83">
        <v>0</v>
      </c>
      <c r="F41" s="83">
        <v>0</v>
      </c>
      <c r="G41" s="84">
        <v>0</v>
      </c>
      <c r="H41" s="83">
        <v>0</v>
      </c>
      <c r="I41" s="83">
        <v>0</v>
      </c>
      <c r="J41" s="83">
        <v>0</v>
      </c>
      <c r="K41" s="83">
        <v>0</v>
      </c>
      <c r="L41" s="84">
        <v>0</v>
      </c>
      <c r="M41" s="2">
        <v>0</v>
      </c>
      <c r="N41" s="2">
        <v>0</v>
      </c>
      <c r="O41" s="2">
        <v>0</v>
      </c>
      <c r="P41" s="2">
        <v>0</v>
      </c>
      <c r="Q41" s="19">
        <v>0</v>
      </c>
      <c r="R41" s="2">
        <v>0</v>
      </c>
      <c r="S41" s="2">
        <v>0</v>
      </c>
      <c r="T41" s="2">
        <v>0</v>
      </c>
      <c r="U41" s="2">
        <v>0</v>
      </c>
      <c r="V41" s="19">
        <v>0</v>
      </c>
      <c r="W41" s="62"/>
      <c r="X41" s="62"/>
    </row>
    <row r="42" spans="1:24" ht="12" customHeight="1">
      <c r="A42" s="16" t="s">
        <v>19</v>
      </c>
      <c r="C42" s="52">
        <v>1447.5994010000002</v>
      </c>
      <c r="D42" s="52">
        <v>1516.821771</v>
      </c>
      <c r="E42" s="52">
        <v>1460.9588989999997</v>
      </c>
      <c r="F42" s="52">
        <v>1484.738047</v>
      </c>
      <c r="G42" s="85">
        <v>5910.118118</v>
      </c>
      <c r="H42" s="52">
        <v>1450.227678</v>
      </c>
      <c r="I42" s="52">
        <v>1398.3523210000003</v>
      </c>
      <c r="J42" s="52">
        <v>1365.674524</v>
      </c>
      <c r="K42" s="52">
        <v>1413.2237450000002</v>
      </c>
      <c r="L42" s="85">
        <v>5627.478268000001</v>
      </c>
      <c r="M42" s="52">
        <v>1433.45568</v>
      </c>
      <c r="N42" s="52">
        <v>1497.5932270000003</v>
      </c>
      <c r="O42" s="52">
        <v>1495.7956769999998</v>
      </c>
      <c r="P42" s="52">
        <v>1558.212978</v>
      </c>
      <c r="Q42" s="57">
        <v>5985.057562000001</v>
      </c>
      <c r="R42" s="52">
        <v>1438.1782850000002</v>
      </c>
      <c r="S42" s="52">
        <v>1485.131048</v>
      </c>
      <c r="T42" s="52">
        <v>0</v>
      </c>
      <c r="U42" s="52">
        <v>0</v>
      </c>
      <c r="V42" s="57">
        <v>2923.3093330000006</v>
      </c>
      <c r="W42" s="62"/>
      <c r="X42" s="62"/>
    </row>
    <row r="43" spans="1:24" ht="14.25">
      <c r="A43" s="18"/>
      <c r="B43" s="18"/>
      <c r="C43" s="12"/>
      <c r="D43" s="12"/>
      <c r="E43" s="12"/>
      <c r="F43" s="12"/>
      <c r="H43" s="12"/>
      <c r="I43" s="12"/>
      <c r="J43" s="12"/>
      <c r="K43" s="12"/>
      <c r="M43" s="12"/>
      <c r="N43" s="12"/>
      <c r="O43" s="12"/>
      <c r="P43" s="12"/>
      <c r="R43" s="12"/>
      <c r="S43" s="12"/>
      <c r="T43" s="12"/>
      <c r="U43" s="12"/>
      <c r="W43" s="62"/>
      <c r="X43" s="62"/>
    </row>
    <row r="44" spans="1:24" ht="19.5" customHeight="1">
      <c r="A44" s="14" t="s">
        <v>39</v>
      </c>
      <c r="B44" s="14"/>
      <c r="C44" s="13"/>
      <c r="D44" s="13"/>
      <c r="E44" s="13"/>
      <c r="F44" s="12"/>
      <c r="H44" s="13"/>
      <c r="I44" s="13"/>
      <c r="J44" s="13"/>
      <c r="K44" s="12"/>
      <c r="M44" s="13"/>
      <c r="N44" s="13"/>
      <c r="O44" s="13"/>
      <c r="P44" s="12"/>
      <c r="R44" s="13"/>
      <c r="S44" s="13"/>
      <c r="T44" s="13"/>
      <c r="U44" s="12"/>
      <c r="W44" s="62"/>
      <c r="X44" s="62"/>
    </row>
    <row r="45" spans="1:24" ht="12.75" customHeight="1">
      <c r="A45" s="9" t="s">
        <v>40</v>
      </c>
      <c r="B45" s="20" t="s">
        <v>23</v>
      </c>
      <c r="C45" s="83">
        <v>355.797355</v>
      </c>
      <c r="D45" s="83">
        <v>350.851492</v>
      </c>
      <c r="E45" s="83">
        <v>436.638112</v>
      </c>
      <c r="F45" s="83">
        <v>374.020324</v>
      </c>
      <c r="G45" s="84">
        <v>1517.307283</v>
      </c>
      <c r="H45" s="83">
        <v>361.698509</v>
      </c>
      <c r="I45" s="83">
        <v>361.704074</v>
      </c>
      <c r="J45" s="83">
        <v>436.563662</v>
      </c>
      <c r="K45" s="83">
        <v>412.822665</v>
      </c>
      <c r="L45" s="84">
        <v>1572.78891</v>
      </c>
      <c r="M45" s="2">
        <v>371.473468</v>
      </c>
      <c r="N45" s="2">
        <v>380.246738</v>
      </c>
      <c r="O45" s="2">
        <v>477.727141</v>
      </c>
      <c r="P45" s="2">
        <v>444.926286</v>
      </c>
      <c r="Q45" s="19">
        <v>1674.3736330000002</v>
      </c>
      <c r="R45" s="2">
        <v>362.956127</v>
      </c>
      <c r="S45" s="2">
        <v>366.178266</v>
      </c>
      <c r="T45" s="2">
        <v>0</v>
      </c>
      <c r="U45" s="2">
        <v>0</v>
      </c>
      <c r="V45" s="19">
        <v>729.134393</v>
      </c>
      <c r="W45" s="62"/>
      <c r="X45" s="62"/>
    </row>
    <row r="46" spans="1:24" ht="12.75" customHeight="1">
      <c r="A46" s="9" t="s">
        <v>105</v>
      </c>
      <c r="B46" s="20" t="s">
        <v>47</v>
      </c>
      <c r="C46" s="83">
        <v>5.201941</v>
      </c>
      <c r="D46" s="83">
        <v>10.055355</v>
      </c>
      <c r="E46" s="83">
        <v>4.486884</v>
      </c>
      <c r="F46" s="83">
        <v>4.854786</v>
      </c>
      <c r="G46" s="84">
        <v>24.598966</v>
      </c>
      <c r="H46" s="83">
        <v>6.460522</v>
      </c>
      <c r="I46" s="83">
        <v>7.482219</v>
      </c>
      <c r="J46" s="83">
        <v>11.381249</v>
      </c>
      <c r="K46" s="83">
        <v>14.333865</v>
      </c>
      <c r="L46" s="84">
        <v>39.657855</v>
      </c>
      <c r="M46" s="2">
        <v>22.486147</v>
      </c>
      <c r="N46" s="2">
        <v>24.075628</v>
      </c>
      <c r="O46" s="2">
        <v>5.573237</v>
      </c>
      <c r="P46" s="2">
        <v>12.539265</v>
      </c>
      <c r="Q46" s="19">
        <v>64.67427699999999</v>
      </c>
      <c r="R46" s="2">
        <v>17.742247</v>
      </c>
      <c r="S46" s="2">
        <v>18.702706</v>
      </c>
      <c r="T46" s="2">
        <v>0</v>
      </c>
      <c r="U46" s="2">
        <v>0</v>
      </c>
      <c r="V46" s="19">
        <v>36.444953</v>
      </c>
      <c r="W46" s="62"/>
      <c r="X46" s="62"/>
    </row>
    <row r="47" spans="1:24" ht="12.75" customHeight="1">
      <c r="A47" s="9" t="s">
        <v>128</v>
      </c>
      <c r="B47" s="20" t="s">
        <v>44</v>
      </c>
      <c r="C47" s="83">
        <v>791.099663</v>
      </c>
      <c r="D47" s="83">
        <v>825.479433</v>
      </c>
      <c r="E47" s="83">
        <v>859.175292</v>
      </c>
      <c r="F47" s="83">
        <v>916.591857</v>
      </c>
      <c r="G47" s="84">
        <v>3392.3462449999997</v>
      </c>
      <c r="H47" s="83">
        <v>838.700949</v>
      </c>
      <c r="I47" s="83">
        <v>794.920304</v>
      </c>
      <c r="J47" s="83">
        <v>759.800377</v>
      </c>
      <c r="K47" s="83">
        <v>787.22989</v>
      </c>
      <c r="L47" s="84">
        <v>3180.65152</v>
      </c>
      <c r="M47" s="2">
        <v>754.326649</v>
      </c>
      <c r="N47" s="2">
        <v>825.150737</v>
      </c>
      <c r="O47" s="2">
        <v>815.975984</v>
      </c>
      <c r="P47" s="2">
        <v>823.211787</v>
      </c>
      <c r="Q47" s="19">
        <v>3218.6651570000004</v>
      </c>
      <c r="R47" s="2">
        <v>796.465032</v>
      </c>
      <c r="S47" s="2">
        <v>861.14783</v>
      </c>
      <c r="T47" s="2">
        <v>0</v>
      </c>
      <c r="U47" s="2">
        <v>0</v>
      </c>
      <c r="V47" s="19">
        <v>1657.612862</v>
      </c>
      <c r="W47" s="62"/>
      <c r="X47" s="62"/>
    </row>
    <row r="48" spans="1:24" ht="12.75" customHeight="1">
      <c r="A48" s="9" t="s">
        <v>42</v>
      </c>
      <c r="B48" s="20" t="s">
        <v>24</v>
      </c>
      <c r="C48" s="83">
        <v>40.874712</v>
      </c>
      <c r="D48" s="83">
        <v>36.335432</v>
      </c>
      <c r="E48" s="83">
        <v>36.309516</v>
      </c>
      <c r="F48" s="83">
        <v>27.698362</v>
      </c>
      <c r="G48" s="84">
        <v>141.218022</v>
      </c>
      <c r="H48" s="83">
        <v>26.847224</v>
      </c>
      <c r="I48" s="83">
        <v>28.503745</v>
      </c>
      <c r="J48" s="83">
        <v>40.467111</v>
      </c>
      <c r="K48" s="83">
        <v>40.242344</v>
      </c>
      <c r="L48" s="84">
        <v>136.060424</v>
      </c>
      <c r="M48" s="2">
        <v>33.266738</v>
      </c>
      <c r="N48" s="2">
        <v>35.695242</v>
      </c>
      <c r="O48" s="2">
        <v>44.294945</v>
      </c>
      <c r="P48" s="2">
        <v>40.180986</v>
      </c>
      <c r="Q48" s="19">
        <v>153.43791099999999</v>
      </c>
      <c r="R48" s="2">
        <v>24.618231</v>
      </c>
      <c r="S48" s="2">
        <v>39.851148</v>
      </c>
      <c r="T48" s="2">
        <v>0</v>
      </c>
      <c r="U48" s="2">
        <v>0</v>
      </c>
      <c r="V48" s="19">
        <v>64.469379</v>
      </c>
      <c r="W48" s="62"/>
      <c r="X48" s="62"/>
    </row>
    <row r="49" spans="1:24" ht="12.75" customHeight="1">
      <c r="A49" s="9" t="s">
        <v>106</v>
      </c>
      <c r="B49" s="20" t="s">
        <v>27</v>
      </c>
      <c r="C49" s="83">
        <v>8.56925</v>
      </c>
      <c r="D49" s="83">
        <v>9.991897</v>
      </c>
      <c r="E49" s="83">
        <v>11.697752</v>
      </c>
      <c r="F49" s="83">
        <v>7.725412</v>
      </c>
      <c r="G49" s="84">
        <v>37.984311</v>
      </c>
      <c r="H49" s="83">
        <v>17.303566</v>
      </c>
      <c r="I49" s="83">
        <v>9.438862</v>
      </c>
      <c r="J49" s="83">
        <v>7.567053</v>
      </c>
      <c r="K49" s="83">
        <v>11.058537</v>
      </c>
      <c r="L49" s="84">
        <v>45.368018</v>
      </c>
      <c r="M49" s="2">
        <v>7.659936</v>
      </c>
      <c r="N49" s="2">
        <v>6.814741</v>
      </c>
      <c r="O49" s="2">
        <v>7.031455</v>
      </c>
      <c r="P49" s="2">
        <v>6.22277</v>
      </c>
      <c r="Q49" s="19">
        <v>27.728902</v>
      </c>
      <c r="R49" s="2">
        <v>8.955191</v>
      </c>
      <c r="S49" s="2">
        <v>8.844222</v>
      </c>
      <c r="T49" s="2">
        <v>0</v>
      </c>
      <c r="U49" s="2">
        <v>0</v>
      </c>
      <c r="V49" s="19">
        <v>17.799413</v>
      </c>
      <c r="W49" s="62"/>
      <c r="X49" s="62"/>
    </row>
    <row r="50" spans="1:24" ht="12.75" customHeight="1">
      <c r="A50" s="9" t="s">
        <v>43</v>
      </c>
      <c r="B50" s="20" t="s">
        <v>46</v>
      </c>
      <c r="C50" s="83">
        <v>126.684032</v>
      </c>
      <c r="D50" s="83">
        <v>118.621579</v>
      </c>
      <c r="E50" s="83">
        <v>121.416612</v>
      </c>
      <c r="F50" s="83">
        <v>114.552179</v>
      </c>
      <c r="G50" s="84">
        <v>481.274402</v>
      </c>
      <c r="H50" s="83">
        <v>124.789221</v>
      </c>
      <c r="I50" s="83">
        <v>119.79604</v>
      </c>
      <c r="J50" s="83">
        <v>138.852525</v>
      </c>
      <c r="K50" s="83">
        <v>119.602153</v>
      </c>
      <c r="L50" s="84">
        <v>503.039939</v>
      </c>
      <c r="M50" s="2">
        <v>113.389696</v>
      </c>
      <c r="N50" s="2">
        <v>147.43649</v>
      </c>
      <c r="O50" s="2">
        <v>102.082941</v>
      </c>
      <c r="P50" s="2">
        <v>122.200474</v>
      </c>
      <c r="Q50" s="19">
        <v>485.109601</v>
      </c>
      <c r="R50" s="2">
        <v>115.070278</v>
      </c>
      <c r="S50" s="2">
        <v>120.84769</v>
      </c>
      <c r="T50" s="2">
        <v>0</v>
      </c>
      <c r="U50" s="2">
        <v>0</v>
      </c>
      <c r="V50" s="19">
        <v>235.917968</v>
      </c>
      <c r="W50" s="62"/>
      <c r="X50" s="62"/>
    </row>
    <row r="51" spans="1:24" ht="12.75" customHeight="1">
      <c r="A51" s="9" t="s">
        <v>41</v>
      </c>
      <c r="B51" s="20" t="s">
        <v>45</v>
      </c>
      <c r="C51" s="83">
        <v>4.890869</v>
      </c>
      <c r="D51" s="83">
        <v>2.423973</v>
      </c>
      <c r="E51" s="83">
        <v>3.157236</v>
      </c>
      <c r="F51" s="83">
        <v>5.217217</v>
      </c>
      <c r="G51" s="84">
        <v>15.689295</v>
      </c>
      <c r="H51" s="83">
        <v>2.163701</v>
      </c>
      <c r="I51" s="83">
        <v>3.723512</v>
      </c>
      <c r="J51" s="83">
        <v>6.058258</v>
      </c>
      <c r="K51" s="83">
        <v>4.47246</v>
      </c>
      <c r="L51" s="84">
        <v>16.417931000000003</v>
      </c>
      <c r="M51" s="2">
        <v>4.787173</v>
      </c>
      <c r="N51" s="2">
        <v>4.60277</v>
      </c>
      <c r="O51" s="2">
        <v>3.83936</v>
      </c>
      <c r="P51" s="2">
        <v>2.416792</v>
      </c>
      <c r="Q51" s="19">
        <v>15.646094999999999</v>
      </c>
      <c r="R51" s="2">
        <v>3.958104</v>
      </c>
      <c r="S51" s="2">
        <v>2.348633</v>
      </c>
      <c r="T51" s="2">
        <v>0</v>
      </c>
      <c r="U51" s="2">
        <v>0</v>
      </c>
      <c r="V51" s="19">
        <v>6.306737</v>
      </c>
      <c r="W51" s="62"/>
      <c r="X51" s="62"/>
    </row>
    <row r="52" spans="1:24" ht="12.75" customHeight="1">
      <c r="A52" s="9" t="s">
        <v>107</v>
      </c>
      <c r="B52" s="20" t="s">
        <v>26</v>
      </c>
      <c r="C52" s="83">
        <v>38.749609</v>
      </c>
      <c r="D52" s="83">
        <v>37.620794</v>
      </c>
      <c r="E52" s="83">
        <v>36.965679</v>
      </c>
      <c r="F52" s="83">
        <v>49.730998</v>
      </c>
      <c r="G52" s="84">
        <v>163.06708</v>
      </c>
      <c r="H52" s="83">
        <v>46.995508</v>
      </c>
      <c r="I52" s="83">
        <v>52.460213</v>
      </c>
      <c r="J52" s="83">
        <v>49.516085</v>
      </c>
      <c r="K52" s="83">
        <v>47.075989</v>
      </c>
      <c r="L52" s="84">
        <v>196.047795</v>
      </c>
      <c r="M52" s="2">
        <v>37.878753</v>
      </c>
      <c r="N52" s="2">
        <v>52.173006</v>
      </c>
      <c r="O52" s="2">
        <v>49.450043</v>
      </c>
      <c r="P52" s="2">
        <v>42.249755</v>
      </c>
      <c r="Q52" s="19">
        <v>181.751557</v>
      </c>
      <c r="R52" s="2">
        <v>47.874707</v>
      </c>
      <c r="S52" s="2">
        <v>51.701303</v>
      </c>
      <c r="T52" s="2">
        <v>0</v>
      </c>
      <c r="U52" s="2">
        <v>0</v>
      </c>
      <c r="V52" s="19">
        <v>99.57601</v>
      </c>
      <c r="W52" s="62"/>
      <c r="X52" s="62"/>
    </row>
    <row r="53" spans="1:24" ht="12.75" customHeight="1">
      <c r="A53" s="9" t="s">
        <v>48</v>
      </c>
      <c r="B53" s="20" t="s">
        <v>25</v>
      </c>
      <c r="C53" s="83">
        <v>0</v>
      </c>
      <c r="D53" s="83">
        <v>0</v>
      </c>
      <c r="E53" s="83">
        <v>0</v>
      </c>
      <c r="F53" s="83">
        <v>0</v>
      </c>
      <c r="G53" s="84">
        <v>0</v>
      </c>
      <c r="H53" s="83">
        <v>0</v>
      </c>
      <c r="I53" s="83">
        <v>0</v>
      </c>
      <c r="J53" s="83">
        <v>0</v>
      </c>
      <c r="K53" s="83">
        <v>0</v>
      </c>
      <c r="L53" s="84">
        <v>0</v>
      </c>
      <c r="M53" s="2">
        <v>0</v>
      </c>
      <c r="N53" s="2">
        <v>0</v>
      </c>
      <c r="O53" s="2">
        <v>0</v>
      </c>
      <c r="P53" s="2">
        <v>0</v>
      </c>
      <c r="Q53" s="19">
        <v>0</v>
      </c>
      <c r="R53" s="2">
        <v>0</v>
      </c>
      <c r="S53" s="2">
        <v>0</v>
      </c>
      <c r="T53" s="2">
        <v>0</v>
      </c>
      <c r="U53" s="2">
        <v>0</v>
      </c>
      <c r="V53" s="19">
        <v>0</v>
      </c>
      <c r="W53" s="62"/>
      <c r="X53" s="62"/>
    </row>
    <row r="54" spans="1:24" ht="14.25">
      <c r="A54" s="16" t="s">
        <v>20</v>
      </c>
      <c r="B54" s="16"/>
      <c r="C54" s="52">
        <v>1371.867431</v>
      </c>
      <c r="D54" s="52">
        <v>1391.3799549999999</v>
      </c>
      <c r="E54" s="52">
        <v>1509.8470829999999</v>
      </c>
      <c r="F54" s="52">
        <v>1500.391135</v>
      </c>
      <c r="G54" s="85">
        <v>5773.485604</v>
      </c>
      <c r="H54" s="52">
        <v>1424.9592000000002</v>
      </c>
      <c r="I54" s="52">
        <v>1378.028969</v>
      </c>
      <c r="J54" s="52">
        <v>1450.20632</v>
      </c>
      <c r="K54" s="52">
        <v>1436.8379029999996</v>
      </c>
      <c r="L54" s="85">
        <v>5690.032392000001</v>
      </c>
      <c r="M54" s="52">
        <v>1345.26856</v>
      </c>
      <c r="N54" s="52">
        <v>1476.195352</v>
      </c>
      <c r="O54" s="52">
        <v>1505.975106</v>
      </c>
      <c r="P54" s="52">
        <v>1493.9481150000001</v>
      </c>
      <c r="Q54" s="57">
        <v>5821.387133</v>
      </c>
      <c r="R54" s="52">
        <v>1377.6399169999997</v>
      </c>
      <c r="S54" s="52">
        <v>1469.6217980000001</v>
      </c>
      <c r="T54" s="52">
        <v>0</v>
      </c>
      <c r="U54" s="52">
        <v>0</v>
      </c>
      <c r="V54" s="57">
        <v>2847.2617150000005</v>
      </c>
      <c r="W54" s="62"/>
      <c r="X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2014 Q2 Press Release</oddHeader>
    <oddFooter>&amp;L&amp;"Arial,Bold"&amp;11 Regional Trade Statistics, HMRC&amp;C&amp;"Arial,Bold"&amp;11 Page 19&amp;R&amp;"Arial,Bold"&amp;11 Issued 04 September 2014</oddFooter>
  </headerFooter>
</worksheet>
</file>

<file path=xl/worksheets/sheet21.xml><?xml version="1.0" encoding="utf-8"?>
<worksheet xmlns="http://schemas.openxmlformats.org/spreadsheetml/2006/main" xmlns:r="http://schemas.openxmlformats.org/officeDocument/2006/relationships">
  <sheetPr codeName="Sheet19"/>
  <dimension ref="A1:W56"/>
  <sheetViews>
    <sheetView showGridLines="0" zoomScale="75" zoomScaleNormal="75" workbookViewId="0" topLeftCell="A1">
      <selection activeCell="R25" sqref="R25"/>
    </sheetView>
  </sheetViews>
  <sheetFormatPr defaultColWidth="9.140625" defaultRowHeight="12.75"/>
  <cols>
    <col min="1" max="1" width="34.140625" style="58" customWidth="1"/>
    <col min="2" max="2" width="3.57421875" style="58" bestFit="1" customWidth="1"/>
    <col min="3" max="16384" width="9.140625" style="58" customWidth="1"/>
  </cols>
  <sheetData>
    <row r="1" spans="1:2" ht="18">
      <c r="A1" s="25" t="s">
        <v>63</v>
      </c>
      <c r="B1" s="58" t="s">
        <v>62</v>
      </c>
    </row>
    <row r="2" spans="4:22" ht="12.75">
      <c r="D2" s="74"/>
      <c r="E2" s="74"/>
      <c r="F2" s="74"/>
      <c r="G2" s="74"/>
      <c r="H2" s="106"/>
      <c r="I2" s="106"/>
      <c r="J2" s="106"/>
      <c r="K2" s="106"/>
      <c r="L2" s="106"/>
      <c r="N2" s="80"/>
      <c r="O2" s="80"/>
      <c r="P2" s="80"/>
      <c r="Q2" s="80"/>
      <c r="R2" s="105" t="s">
        <v>100</v>
      </c>
      <c r="S2" s="105"/>
      <c r="T2" s="105"/>
      <c r="U2" s="105"/>
      <c r="V2" s="105"/>
    </row>
    <row r="3" spans="1:22" ht="14.25">
      <c r="A3" s="56" t="s">
        <v>36</v>
      </c>
      <c r="B3" s="53"/>
      <c r="C3" s="64" t="s">
        <v>118</v>
      </c>
      <c r="D3" s="64" t="s">
        <v>119</v>
      </c>
      <c r="E3" s="64" t="s">
        <v>120</v>
      </c>
      <c r="F3" s="64" t="s">
        <v>121</v>
      </c>
      <c r="G3" s="64" t="s">
        <v>133</v>
      </c>
      <c r="H3" s="64" t="s">
        <v>122</v>
      </c>
      <c r="I3" s="64" t="s">
        <v>123</v>
      </c>
      <c r="J3" s="64" t="s">
        <v>124</v>
      </c>
      <c r="K3" s="64" t="s">
        <v>125</v>
      </c>
      <c r="L3" s="64" t="s">
        <v>135</v>
      </c>
      <c r="M3" s="64" t="s">
        <v>129</v>
      </c>
      <c r="N3" s="64" t="s">
        <v>130</v>
      </c>
      <c r="O3" s="64" t="s">
        <v>131</v>
      </c>
      <c r="P3" s="64" t="s">
        <v>132</v>
      </c>
      <c r="Q3" s="64" t="s">
        <v>134</v>
      </c>
      <c r="R3" s="64" t="s">
        <v>139</v>
      </c>
      <c r="S3" s="64" t="s">
        <v>140</v>
      </c>
      <c r="T3" s="64" t="s">
        <v>141</v>
      </c>
      <c r="U3" s="64" t="s">
        <v>142</v>
      </c>
      <c r="V3" s="64" t="s">
        <v>143</v>
      </c>
    </row>
    <row r="4" spans="1:2" ht="19.5" customHeight="1">
      <c r="A4" s="15" t="s">
        <v>38</v>
      </c>
      <c r="B4" s="14"/>
    </row>
    <row r="5" spans="1:23" ht="12.75" customHeight="1">
      <c r="A5" s="9" t="str">
        <f aca="true" t="shared" si="0" ref="A5:A14">A18</f>
        <v>0 Food and Live Animals</v>
      </c>
      <c r="B5" s="24">
        <v>0</v>
      </c>
      <c r="C5" s="83">
        <v>225.707519</v>
      </c>
      <c r="D5" s="83">
        <v>241.370638</v>
      </c>
      <c r="E5" s="83">
        <v>269.577619</v>
      </c>
      <c r="F5" s="83">
        <v>307.518245</v>
      </c>
      <c r="G5" s="84">
        <v>1044.174021</v>
      </c>
      <c r="H5" s="83">
        <v>287.742879</v>
      </c>
      <c r="I5" s="83">
        <v>313.679168</v>
      </c>
      <c r="J5" s="83">
        <v>338.276507</v>
      </c>
      <c r="K5" s="83">
        <v>351.281771</v>
      </c>
      <c r="L5" s="84">
        <v>1290.980325</v>
      </c>
      <c r="M5" s="2">
        <v>321.419109</v>
      </c>
      <c r="N5" s="2">
        <v>386.047949</v>
      </c>
      <c r="O5" s="2">
        <v>428.69926</v>
      </c>
      <c r="P5" s="2">
        <v>451.97504</v>
      </c>
      <c r="Q5" s="19">
        <v>1588.141358</v>
      </c>
      <c r="R5" s="2">
        <v>416.186293</v>
      </c>
      <c r="S5" s="2">
        <v>428.550647</v>
      </c>
      <c r="T5" s="2">
        <v>0</v>
      </c>
      <c r="U5" s="2">
        <v>0</v>
      </c>
      <c r="V5" s="19">
        <v>844.73694</v>
      </c>
      <c r="W5" s="62"/>
    </row>
    <row r="6" spans="1:23" ht="12.75" customHeight="1">
      <c r="A6" s="9" t="str">
        <f t="shared" si="0"/>
        <v>1 Beverages and Tobacco</v>
      </c>
      <c r="B6" s="24">
        <f aca="true" t="shared" si="1" ref="B6:B14">B5+1</f>
        <v>1</v>
      </c>
      <c r="C6" s="83">
        <v>16.492199</v>
      </c>
      <c r="D6" s="83">
        <v>19.212091</v>
      </c>
      <c r="E6" s="83">
        <v>32.401907</v>
      </c>
      <c r="F6" s="83">
        <v>25.069987</v>
      </c>
      <c r="G6" s="84">
        <v>93.176184</v>
      </c>
      <c r="H6" s="83">
        <v>24.183105</v>
      </c>
      <c r="I6" s="83">
        <v>22.093932</v>
      </c>
      <c r="J6" s="83">
        <v>38.928932</v>
      </c>
      <c r="K6" s="83">
        <v>33.114062</v>
      </c>
      <c r="L6" s="84">
        <v>118.320031</v>
      </c>
      <c r="M6" s="2">
        <v>52.823462</v>
      </c>
      <c r="N6" s="2">
        <v>67.761037</v>
      </c>
      <c r="O6" s="2">
        <v>61.681403</v>
      </c>
      <c r="P6" s="2">
        <v>68.668924</v>
      </c>
      <c r="Q6" s="19">
        <v>250.934826</v>
      </c>
      <c r="R6" s="2">
        <v>54.756062</v>
      </c>
      <c r="S6" s="2">
        <v>56.680535</v>
      </c>
      <c r="T6" s="2">
        <v>0</v>
      </c>
      <c r="U6" s="2">
        <v>0</v>
      </c>
      <c r="V6" s="19">
        <v>111.436597</v>
      </c>
      <c r="W6" s="62"/>
    </row>
    <row r="7" spans="1:23" ht="12.75" customHeight="1">
      <c r="A7" s="9" t="str">
        <f t="shared" si="0"/>
        <v>2 Crude Materials</v>
      </c>
      <c r="B7" s="24">
        <f t="shared" si="1"/>
        <v>2</v>
      </c>
      <c r="C7" s="83">
        <v>128.477482</v>
      </c>
      <c r="D7" s="83">
        <v>122.744924</v>
      </c>
      <c r="E7" s="83">
        <v>141.133191</v>
      </c>
      <c r="F7" s="83">
        <v>141.346052</v>
      </c>
      <c r="G7" s="84">
        <v>533.701649</v>
      </c>
      <c r="H7" s="83">
        <v>160.514013</v>
      </c>
      <c r="I7" s="83">
        <v>117.111527</v>
      </c>
      <c r="J7" s="83">
        <v>112.489943</v>
      </c>
      <c r="K7" s="83">
        <v>132.18589</v>
      </c>
      <c r="L7" s="84">
        <v>522.301373</v>
      </c>
      <c r="M7" s="2">
        <v>122.69924</v>
      </c>
      <c r="N7" s="2">
        <v>136.99077</v>
      </c>
      <c r="O7" s="2">
        <v>115.044877</v>
      </c>
      <c r="P7" s="2">
        <v>139.167114</v>
      </c>
      <c r="Q7" s="19">
        <v>513.902001</v>
      </c>
      <c r="R7" s="2">
        <v>155.710058</v>
      </c>
      <c r="S7" s="2">
        <v>175.942185</v>
      </c>
      <c r="T7" s="2">
        <v>0</v>
      </c>
      <c r="U7" s="2">
        <v>0</v>
      </c>
      <c r="V7" s="19">
        <v>331.652243</v>
      </c>
      <c r="W7" s="62"/>
    </row>
    <row r="8" spans="1:23" ht="12.75" customHeight="1">
      <c r="A8" s="9" t="str">
        <f t="shared" si="0"/>
        <v>3 Mineral Fuels</v>
      </c>
      <c r="B8" s="24">
        <f t="shared" si="1"/>
        <v>3</v>
      </c>
      <c r="C8" s="83">
        <v>2808.318632</v>
      </c>
      <c r="D8" s="83">
        <v>3968.427634</v>
      </c>
      <c r="E8" s="83">
        <v>2743.818827</v>
      </c>
      <c r="F8" s="83">
        <v>2884.13729</v>
      </c>
      <c r="G8" s="84">
        <v>12404.702383000002</v>
      </c>
      <c r="H8" s="83">
        <v>3472.59144</v>
      </c>
      <c r="I8" s="83">
        <v>3074.906155</v>
      </c>
      <c r="J8" s="83">
        <v>3617.715047</v>
      </c>
      <c r="K8" s="83">
        <v>3198.990381</v>
      </c>
      <c r="L8" s="84">
        <v>13364.203023</v>
      </c>
      <c r="M8" s="2">
        <v>3361.264226</v>
      </c>
      <c r="N8" s="2">
        <v>3218.851557</v>
      </c>
      <c r="O8" s="2">
        <v>3543.854911</v>
      </c>
      <c r="P8" s="2">
        <v>3125.712952</v>
      </c>
      <c r="Q8" s="19">
        <v>13249.683646</v>
      </c>
      <c r="R8" s="2">
        <v>3084.09025</v>
      </c>
      <c r="S8" s="2">
        <v>3557.799192</v>
      </c>
      <c r="T8" s="2">
        <v>0</v>
      </c>
      <c r="U8" s="2">
        <v>0</v>
      </c>
      <c r="V8" s="19">
        <v>6641.889442</v>
      </c>
      <c r="W8" s="62"/>
    </row>
    <row r="9" spans="1:23" ht="12.75" customHeight="1">
      <c r="A9" s="9" t="str">
        <f t="shared" si="0"/>
        <v>4 Animal and Vegetable Oils</v>
      </c>
      <c r="B9" s="24">
        <f t="shared" si="1"/>
        <v>4</v>
      </c>
      <c r="C9" s="83">
        <v>44.091116</v>
      </c>
      <c r="D9" s="83">
        <v>3.441841</v>
      </c>
      <c r="E9" s="83">
        <v>1.714937</v>
      </c>
      <c r="F9" s="83">
        <v>1.944554</v>
      </c>
      <c r="G9" s="84">
        <v>51.19244799999999</v>
      </c>
      <c r="H9" s="83">
        <v>1.201976</v>
      </c>
      <c r="I9" s="83">
        <v>1.314071</v>
      </c>
      <c r="J9" s="83">
        <v>21.675975</v>
      </c>
      <c r="K9" s="83">
        <v>40.526198</v>
      </c>
      <c r="L9" s="84">
        <v>64.71822</v>
      </c>
      <c r="M9" s="2">
        <v>39.535483</v>
      </c>
      <c r="N9" s="2">
        <v>29.625569</v>
      </c>
      <c r="O9" s="2">
        <v>19.486679</v>
      </c>
      <c r="P9" s="2">
        <v>40.179113</v>
      </c>
      <c r="Q9" s="19">
        <v>128.826844</v>
      </c>
      <c r="R9" s="2">
        <v>43.333339</v>
      </c>
      <c r="S9" s="2">
        <v>15.838329</v>
      </c>
      <c r="T9" s="2">
        <v>0</v>
      </c>
      <c r="U9" s="2">
        <v>0</v>
      </c>
      <c r="V9" s="19">
        <v>59.171668000000004</v>
      </c>
      <c r="W9" s="62"/>
    </row>
    <row r="10" spans="1:23" ht="12.75" customHeight="1">
      <c r="A10" s="9" t="str">
        <f t="shared" si="0"/>
        <v>5 Chemicals</v>
      </c>
      <c r="B10" s="24">
        <f t="shared" si="1"/>
        <v>5</v>
      </c>
      <c r="C10" s="83">
        <v>1741.779621</v>
      </c>
      <c r="D10" s="83">
        <v>1853.821893</v>
      </c>
      <c r="E10" s="83">
        <v>2194.429359</v>
      </c>
      <c r="F10" s="83">
        <v>2646.311165</v>
      </c>
      <c r="G10" s="84">
        <v>8436.342037999999</v>
      </c>
      <c r="H10" s="83">
        <v>2579.28805</v>
      </c>
      <c r="I10" s="83">
        <v>2353.029219</v>
      </c>
      <c r="J10" s="83">
        <v>2659.053762</v>
      </c>
      <c r="K10" s="83">
        <v>2931.452437</v>
      </c>
      <c r="L10" s="84">
        <v>10522.823468</v>
      </c>
      <c r="M10" s="2">
        <v>2768.620176</v>
      </c>
      <c r="N10" s="2">
        <v>2591.613101</v>
      </c>
      <c r="O10" s="2">
        <v>2488.124914</v>
      </c>
      <c r="P10" s="2">
        <v>2373.211198</v>
      </c>
      <c r="Q10" s="19">
        <v>10221.569389</v>
      </c>
      <c r="R10" s="2">
        <v>2469.009218</v>
      </c>
      <c r="S10" s="2">
        <v>2390.467858</v>
      </c>
      <c r="T10" s="2">
        <v>0</v>
      </c>
      <c r="U10" s="2">
        <v>0</v>
      </c>
      <c r="V10" s="19">
        <v>4859.477076</v>
      </c>
      <c r="W10" s="62"/>
    </row>
    <row r="11" spans="1:23" ht="12.75" customHeight="1">
      <c r="A11" s="9" t="str">
        <f t="shared" si="0"/>
        <v>6 Manufactured Goods</v>
      </c>
      <c r="B11" s="24">
        <f t="shared" si="1"/>
        <v>6</v>
      </c>
      <c r="C11" s="83">
        <v>310.958895</v>
      </c>
      <c r="D11" s="83">
        <v>556.801378</v>
      </c>
      <c r="E11" s="83">
        <v>397.158682</v>
      </c>
      <c r="F11" s="83">
        <v>360.876885</v>
      </c>
      <c r="G11" s="84">
        <v>1625.7958400000002</v>
      </c>
      <c r="H11" s="83">
        <v>317.968709</v>
      </c>
      <c r="I11" s="83">
        <v>289.650939</v>
      </c>
      <c r="J11" s="83">
        <v>333.484433</v>
      </c>
      <c r="K11" s="83">
        <v>294.927098</v>
      </c>
      <c r="L11" s="84">
        <v>1236.031179</v>
      </c>
      <c r="M11" s="2">
        <v>260.700372</v>
      </c>
      <c r="N11" s="2">
        <v>336.444759</v>
      </c>
      <c r="O11" s="2">
        <v>319.943756</v>
      </c>
      <c r="P11" s="2">
        <v>343.811646</v>
      </c>
      <c r="Q11" s="19">
        <v>1260.900533</v>
      </c>
      <c r="R11" s="2">
        <v>392.949627</v>
      </c>
      <c r="S11" s="2">
        <v>374.009187</v>
      </c>
      <c r="T11" s="2">
        <v>0</v>
      </c>
      <c r="U11" s="2">
        <v>0</v>
      </c>
      <c r="V11" s="19">
        <v>766.9588140000001</v>
      </c>
      <c r="W11" s="62"/>
    </row>
    <row r="12" spans="1:23" ht="12.75" customHeight="1">
      <c r="A12" s="9" t="str">
        <f t="shared" si="0"/>
        <v>7 Machinery and Transport</v>
      </c>
      <c r="B12" s="24">
        <f t="shared" si="1"/>
        <v>7</v>
      </c>
      <c r="C12" s="83">
        <v>899.367115</v>
      </c>
      <c r="D12" s="83">
        <v>820.844155</v>
      </c>
      <c r="E12" s="83">
        <v>865.062228</v>
      </c>
      <c r="F12" s="83">
        <v>1085.886623</v>
      </c>
      <c r="G12" s="84">
        <v>3671.160121</v>
      </c>
      <c r="H12" s="83">
        <v>1216.034969</v>
      </c>
      <c r="I12" s="83">
        <v>955.599467</v>
      </c>
      <c r="J12" s="83">
        <v>877.512723</v>
      </c>
      <c r="K12" s="83">
        <v>944.801714</v>
      </c>
      <c r="L12" s="84">
        <v>3993.9488730000003</v>
      </c>
      <c r="M12" s="2">
        <v>920.345582</v>
      </c>
      <c r="N12" s="2">
        <v>1224.492483</v>
      </c>
      <c r="O12" s="2">
        <v>1185.938961</v>
      </c>
      <c r="P12" s="2">
        <v>1031.073894</v>
      </c>
      <c r="Q12" s="19">
        <v>4361.85092</v>
      </c>
      <c r="R12" s="2">
        <v>1186.68954</v>
      </c>
      <c r="S12" s="2">
        <v>1099.377074</v>
      </c>
      <c r="T12" s="2">
        <v>0</v>
      </c>
      <c r="U12" s="2">
        <v>0</v>
      </c>
      <c r="V12" s="19">
        <v>2286.0666140000003</v>
      </c>
      <c r="W12" s="62"/>
    </row>
    <row r="13" spans="1:23" ht="12.75" customHeight="1">
      <c r="A13" s="9" t="str">
        <f t="shared" si="0"/>
        <v>8 Miscellaneous Manufactures</v>
      </c>
      <c r="B13" s="24">
        <f t="shared" si="1"/>
        <v>8</v>
      </c>
      <c r="C13" s="83">
        <v>419.89353</v>
      </c>
      <c r="D13" s="83">
        <v>421.462033</v>
      </c>
      <c r="E13" s="83">
        <v>418.240226</v>
      </c>
      <c r="F13" s="83">
        <v>449.482937</v>
      </c>
      <c r="G13" s="84">
        <v>1709.078726</v>
      </c>
      <c r="H13" s="83">
        <v>415.528939</v>
      </c>
      <c r="I13" s="83">
        <v>441.404364</v>
      </c>
      <c r="J13" s="83">
        <v>518.990484</v>
      </c>
      <c r="K13" s="83">
        <v>712.781939</v>
      </c>
      <c r="L13" s="84">
        <v>2088.705726</v>
      </c>
      <c r="M13" s="2">
        <v>467.043105</v>
      </c>
      <c r="N13" s="2">
        <v>608.0202</v>
      </c>
      <c r="O13" s="2">
        <v>710.956527</v>
      </c>
      <c r="P13" s="2">
        <v>667.235767</v>
      </c>
      <c r="Q13" s="19">
        <v>2453.255599</v>
      </c>
      <c r="R13" s="2">
        <v>593.570016</v>
      </c>
      <c r="S13" s="2">
        <v>702.786356</v>
      </c>
      <c r="T13" s="2">
        <v>0</v>
      </c>
      <c r="U13" s="2">
        <v>0</v>
      </c>
      <c r="V13" s="19">
        <v>1296.356372</v>
      </c>
      <c r="W13" s="62"/>
    </row>
    <row r="14" spans="1:23" ht="12.75" customHeight="1">
      <c r="A14" s="9" t="str">
        <f t="shared" si="0"/>
        <v>9 Other commodities nes</v>
      </c>
      <c r="B14" s="24">
        <f t="shared" si="1"/>
        <v>9</v>
      </c>
      <c r="C14" s="83">
        <v>487.082681</v>
      </c>
      <c r="D14" s="83">
        <v>410.918764</v>
      </c>
      <c r="E14" s="83">
        <v>475.597342</v>
      </c>
      <c r="F14" s="83">
        <v>593.92056</v>
      </c>
      <c r="G14" s="84">
        <v>1967.519347</v>
      </c>
      <c r="H14" s="83">
        <v>593.917267</v>
      </c>
      <c r="I14" s="83">
        <v>599.002259</v>
      </c>
      <c r="J14" s="83">
        <v>642.803127</v>
      </c>
      <c r="K14" s="83">
        <v>701.70149</v>
      </c>
      <c r="L14" s="84">
        <v>2537.424143</v>
      </c>
      <c r="M14" s="2">
        <v>696.383816</v>
      </c>
      <c r="N14" s="2">
        <v>686.615711</v>
      </c>
      <c r="O14" s="2">
        <v>690.931534</v>
      </c>
      <c r="P14" s="2">
        <v>752.176867</v>
      </c>
      <c r="Q14" s="19">
        <v>2826.1079280000004</v>
      </c>
      <c r="R14" s="2">
        <v>683.429706</v>
      </c>
      <c r="S14" s="2">
        <v>714.141371</v>
      </c>
      <c r="T14" s="2">
        <v>0</v>
      </c>
      <c r="U14" s="2">
        <v>0</v>
      </c>
      <c r="V14" s="19">
        <v>1397.571077</v>
      </c>
      <c r="W14" s="62"/>
    </row>
    <row r="15" spans="1:23" ht="14.25">
      <c r="A15" s="16" t="s">
        <v>19</v>
      </c>
      <c r="B15" s="16"/>
      <c r="C15" s="52">
        <v>7082.16879</v>
      </c>
      <c r="D15" s="52">
        <v>8419.045351</v>
      </c>
      <c r="E15" s="52">
        <v>7539.134318</v>
      </c>
      <c r="F15" s="52">
        <v>8496.494298</v>
      </c>
      <c r="G15" s="85">
        <v>31536.842757</v>
      </c>
      <c r="H15" s="52">
        <v>9068.971347</v>
      </c>
      <c r="I15" s="52">
        <v>8167.791101</v>
      </c>
      <c r="J15" s="52">
        <v>9160.930933</v>
      </c>
      <c r="K15" s="52">
        <v>9341.76298</v>
      </c>
      <c r="L15" s="85">
        <v>35739.456361000004</v>
      </c>
      <c r="M15" s="52">
        <v>9010.834571</v>
      </c>
      <c r="N15" s="52">
        <v>9286.463136</v>
      </c>
      <c r="O15" s="52">
        <v>9564.662821999998</v>
      </c>
      <c r="P15" s="52">
        <v>8993.212515</v>
      </c>
      <c r="Q15" s="57">
        <v>36855.173043999996</v>
      </c>
      <c r="R15" s="52">
        <v>9079.724109</v>
      </c>
      <c r="S15" s="52">
        <v>9515.592734</v>
      </c>
      <c r="T15" s="52">
        <v>0</v>
      </c>
      <c r="U15" s="52">
        <v>0</v>
      </c>
      <c r="V15" s="57">
        <v>18595.316843</v>
      </c>
      <c r="W15" s="62"/>
    </row>
    <row r="16" spans="1:23" ht="12.75" customHeight="1">
      <c r="A16" s="46"/>
      <c r="B16" s="45"/>
      <c r="W16" s="62"/>
    </row>
    <row r="17" spans="1:23" ht="19.5" customHeight="1">
      <c r="A17" s="15" t="s">
        <v>37</v>
      </c>
      <c r="B17" s="14"/>
      <c r="W17" s="62"/>
    </row>
    <row r="18" spans="1:23" ht="12.75" customHeight="1">
      <c r="A18" s="21" t="s">
        <v>28</v>
      </c>
      <c r="B18" s="24">
        <v>0</v>
      </c>
      <c r="C18" s="83">
        <v>616.113437</v>
      </c>
      <c r="D18" s="83">
        <v>642.809125</v>
      </c>
      <c r="E18" s="83">
        <v>671.84863</v>
      </c>
      <c r="F18" s="83">
        <v>711.930585</v>
      </c>
      <c r="G18" s="84">
        <v>2642.7017769999998</v>
      </c>
      <c r="H18" s="83">
        <v>679.540019</v>
      </c>
      <c r="I18" s="83">
        <v>682.330041</v>
      </c>
      <c r="J18" s="83">
        <v>723.442739</v>
      </c>
      <c r="K18" s="83">
        <v>784.432591</v>
      </c>
      <c r="L18" s="84">
        <v>2869.74539</v>
      </c>
      <c r="M18" s="2">
        <v>756.860369</v>
      </c>
      <c r="N18" s="2">
        <v>944.611209</v>
      </c>
      <c r="O18" s="2">
        <v>969.408533</v>
      </c>
      <c r="P18" s="2">
        <v>1042.220027</v>
      </c>
      <c r="Q18" s="19">
        <v>3713.1001380000007</v>
      </c>
      <c r="R18" s="2">
        <v>857.771095</v>
      </c>
      <c r="S18" s="2">
        <v>972.255034</v>
      </c>
      <c r="T18" s="2">
        <v>0</v>
      </c>
      <c r="U18" s="2">
        <v>0</v>
      </c>
      <c r="V18" s="19">
        <v>1830.0261289999999</v>
      </c>
      <c r="W18" s="62"/>
    </row>
    <row r="19" spans="1:23" ht="12.75" customHeight="1">
      <c r="A19" s="21" t="s">
        <v>29</v>
      </c>
      <c r="B19" s="24">
        <f aca="true" t="shared" si="2" ref="B19:B27">B18+1</f>
        <v>1</v>
      </c>
      <c r="C19" s="83">
        <v>13.161934</v>
      </c>
      <c r="D19" s="83">
        <v>9.95416</v>
      </c>
      <c r="E19" s="83">
        <v>9.875914</v>
      </c>
      <c r="F19" s="83">
        <v>16.894275</v>
      </c>
      <c r="G19" s="84">
        <v>49.886283</v>
      </c>
      <c r="H19" s="83">
        <v>11.001516</v>
      </c>
      <c r="I19" s="83">
        <v>11.707467</v>
      </c>
      <c r="J19" s="83">
        <v>16.743427</v>
      </c>
      <c r="K19" s="83">
        <v>15.583346</v>
      </c>
      <c r="L19" s="84">
        <v>55.035756</v>
      </c>
      <c r="M19" s="2">
        <v>21.68059</v>
      </c>
      <c r="N19" s="2">
        <v>25.931467</v>
      </c>
      <c r="O19" s="2">
        <v>23.78218</v>
      </c>
      <c r="P19" s="2">
        <v>43.349617</v>
      </c>
      <c r="Q19" s="19">
        <v>114.743854</v>
      </c>
      <c r="R19" s="2">
        <v>35.579128</v>
      </c>
      <c r="S19" s="2">
        <v>39.271082</v>
      </c>
      <c r="T19" s="2">
        <v>0</v>
      </c>
      <c r="U19" s="2">
        <v>0</v>
      </c>
      <c r="V19" s="19">
        <v>74.85021</v>
      </c>
      <c r="W19" s="62"/>
    </row>
    <row r="20" spans="1:23" ht="12.75" customHeight="1">
      <c r="A20" s="21" t="s">
        <v>30</v>
      </c>
      <c r="B20" s="24">
        <f t="shared" si="2"/>
        <v>2</v>
      </c>
      <c r="C20" s="83">
        <v>70.236309</v>
      </c>
      <c r="D20" s="83">
        <v>70.526619</v>
      </c>
      <c r="E20" s="83">
        <v>69.091721</v>
      </c>
      <c r="F20" s="83">
        <v>81.771546</v>
      </c>
      <c r="G20" s="84">
        <v>291.626195</v>
      </c>
      <c r="H20" s="83">
        <v>89.453123</v>
      </c>
      <c r="I20" s="83">
        <v>89.582043</v>
      </c>
      <c r="J20" s="83">
        <v>81.76947</v>
      </c>
      <c r="K20" s="83">
        <v>87.566785</v>
      </c>
      <c r="L20" s="84">
        <v>348.371421</v>
      </c>
      <c r="M20" s="2">
        <v>94.945641</v>
      </c>
      <c r="N20" s="2">
        <v>102.208901</v>
      </c>
      <c r="O20" s="2">
        <v>108.95784</v>
      </c>
      <c r="P20" s="2">
        <v>137.1298</v>
      </c>
      <c r="Q20" s="19">
        <v>443.242182</v>
      </c>
      <c r="R20" s="2">
        <v>115.18825</v>
      </c>
      <c r="S20" s="2">
        <v>120.986275</v>
      </c>
      <c r="T20" s="2">
        <v>0</v>
      </c>
      <c r="U20" s="2">
        <v>0</v>
      </c>
      <c r="V20" s="19">
        <v>236.17452500000002</v>
      </c>
      <c r="W20" s="62"/>
    </row>
    <row r="21" spans="1:23" ht="12.75" customHeight="1">
      <c r="A21" s="21" t="s">
        <v>31</v>
      </c>
      <c r="B21" s="24">
        <f t="shared" si="2"/>
        <v>3</v>
      </c>
      <c r="C21" s="83">
        <v>1902.078336</v>
      </c>
      <c r="D21" s="83">
        <v>1279.089977</v>
      </c>
      <c r="E21" s="83">
        <v>728.778892</v>
      </c>
      <c r="F21" s="83">
        <v>789.199129</v>
      </c>
      <c r="G21" s="84">
        <v>4699.146334</v>
      </c>
      <c r="H21" s="83">
        <v>899.678684</v>
      </c>
      <c r="I21" s="83">
        <v>627.811844</v>
      </c>
      <c r="J21" s="83">
        <v>499.413437</v>
      </c>
      <c r="K21" s="83">
        <v>1236.23211</v>
      </c>
      <c r="L21" s="84">
        <v>3263.1360749999994</v>
      </c>
      <c r="M21" s="2">
        <v>2274.024025</v>
      </c>
      <c r="N21" s="2">
        <v>961.578217</v>
      </c>
      <c r="O21" s="2">
        <v>778.157757</v>
      </c>
      <c r="P21" s="2">
        <v>1257.311995</v>
      </c>
      <c r="Q21" s="19">
        <v>5271.071994</v>
      </c>
      <c r="R21" s="2">
        <v>1319.990273</v>
      </c>
      <c r="S21" s="2">
        <v>687.544201</v>
      </c>
      <c r="T21" s="2">
        <v>0</v>
      </c>
      <c r="U21" s="2">
        <v>0</v>
      </c>
      <c r="V21" s="19">
        <v>2007.534474</v>
      </c>
      <c r="W21" s="62"/>
    </row>
    <row r="22" spans="1:23" ht="12.75" customHeight="1">
      <c r="A22" s="9" t="s">
        <v>32</v>
      </c>
      <c r="B22" s="24">
        <f t="shared" si="2"/>
        <v>4</v>
      </c>
      <c r="C22" s="83">
        <v>44.855728</v>
      </c>
      <c r="D22" s="83">
        <v>31.080385</v>
      </c>
      <c r="E22" s="83">
        <v>21.093112</v>
      </c>
      <c r="F22" s="83">
        <v>30.053441</v>
      </c>
      <c r="G22" s="84">
        <v>127.08266600000002</v>
      </c>
      <c r="H22" s="83">
        <v>25.93634</v>
      </c>
      <c r="I22" s="83">
        <v>34.080512</v>
      </c>
      <c r="J22" s="83">
        <v>22.782358</v>
      </c>
      <c r="K22" s="83">
        <v>22.898312</v>
      </c>
      <c r="L22" s="84">
        <v>105.697522</v>
      </c>
      <c r="M22" s="2">
        <v>19.435488</v>
      </c>
      <c r="N22" s="2">
        <v>21.518768</v>
      </c>
      <c r="O22" s="2">
        <v>27.499422</v>
      </c>
      <c r="P22" s="2">
        <v>39.02551</v>
      </c>
      <c r="Q22" s="19">
        <v>107.479188</v>
      </c>
      <c r="R22" s="2">
        <v>18.605808</v>
      </c>
      <c r="S22" s="2">
        <v>23.543637</v>
      </c>
      <c r="T22" s="2">
        <v>0</v>
      </c>
      <c r="U22" s="2">
        <v>0</v>
      </c>
      <c r="V22" s="19">
        <v>42.149445</v>
      </c>
      <c r="W22" s="62"/>
    </row>
    <row r="23" spans="1:23" ht="12.75" customHeight="1">
      <c r="A23" s="21" t="s">
        <v>33</v>
      </c>
      <c r="B23" s="24">
        <f t="shared" si="2"/>
        <v>5</v>
      </c>
      <c r="C23" s="83">
        <v>1234.134349</v>
      </c>
      <c r="D23" s="83">
        <v>1350.962906</v>
      </c>
      <c r="E23" s="83">
        <v>1576.089502</v>
      </c>
      <c r="F23" s="83">
        <v>1653.492485</v>
      </c>
      <c r="G23" s="84">
        <v>5814.679241999999</v>
      </c>
      <c r="H23" s="83">
        <v>1715.947829</v>
      </c>
      <c r="I23" s="83">
        <v>1851.170787</v>
      </c>
      <c r="J23" s="83">
        <v>2215.225666</v>
      </c>
      <c r="K23" s="83">
        <v>1838.266376</v>
      </c>
      <c r="L23" s="84">
        <v>7620.610658</v>
      </c>
      <c r="M23" s="2">
        <v>1960.602581</v>
      </c>
      <c r="N23" s="2">
        <v>2072.115182</v>
      </c>
      <c r="O23" s="2">
        <v>2436.167923</v>
      </c>
      <c r="P23" s="2">
        <v>2356.641406</v>
      </c>
      <c r="Q23" s="19">
        <v>8825.527092</v>
      </c>
      <c r="R23" s="2">
        <v>2228.543321</v>
      </c>
      <c r="S23" s="2">
        <v>2342.460252</v>
      </c>
      <c r="T23" s="2">
        <v>0</v>
      </c>
      <c r="U23" s="2">
        <v>0</v>
      </c>
      <c r="V23" s="19">
        <v>4571.003573</v>
      </c>
      <c r="W23" s="62"/>
    </row>
    <row r="24" spans="1:23" ht="12.75" customHeight="1">
      <c r="A24" s="21" t="s">
        <v>34</v>
      </c>
      <c r="B24" s="24">
        <f t="shared" si="2"/>
        <v>6</v>
      </c>
      <c r="C24" s="83">
        <v>822.236834</v>
      </c>
      <c r="D24" s="83">
        <v>787.004607</v>
      </c>
      <c r="E24" s="83">
        <v>973.790556</v>
      </c>
      <c r="F24" s="83">
        <v>885.361714</v>
      </c>
      <c r="G24" s="84">
        <v>3468.393711</v>
      </c>
      <c r="H24" s="83">
        <v>905.504949</v>
      </c>
      <c r="I24" s="83">
        <v>945.309929</v>
      </c>
      <c r="J24" s="83">
        <v>903.0879</v>
      </c>
      <c r="K24" s="83">
        <v>921.785651</v>
      </c>
      <c r="L24" s="84">
        <v>3675.6884290000003</v>
      </c>
      <c r="M24" s="2">
        <v>955.977654</v>
      </c>
      <c r="N24" s="2">
        <v>967.783537</v>
      </c>
      <c r="O24" s="2">
        <v>1029.868434</v>
      </c>
      <c r="P24" s="2">
        <v>1053.565047</v>
      </c>
      <c r="Q24" s="19">
        <v>4007.194672</v>
      </c>
      <c r="R24" s="2">
        <v>1098.088064</v>
      </c>
      <c r="S24" s="2">
        <v>1095.516121</v>
      </c>
      <c r="T24" s="2">
        <v>0</v>
      </c>
      <c r="U24" s="2">
        <v>0</v>
      </c>
      <c r="V24" s="19">
        <v>2193.604185</v>
      </c>
      <c r="W24" s="62"/>
    </row>
    <row r="25" spans="1:23" ht="12.75" customHeight="1">
      <c r="A25" s="9" t="s">
        <v>35</v>
      </c>
      <c r="B25" s="24">
        <f t="shared" si="2"/>
        <v>7</v>
      </c>
      <c r="C25" s="83">
        <v>1522.685602</v>
      </c>
      <c r="D25" s="83">
        <v>1688.853722</v>
      </c>
      <c r="E25" s="83">
        <v>1648.656464</v>
      </c>
      <c r="F25" s="83">
        <v>1578.810609</v>
      </c>
      <c r="G25" s="84">
        <v>6439.006397</v>
      </c>
      <c r="H25" s="83">
        <v>1534.820297</v>
      </c>
      <c r="I25" s="83">
        <v>1749.94095</v>
      </c>
      <c r="J25" s="83">
        <v>1544.583</v>
      </c>
      <c r="K25" s="83">
        <v>1579.352223</v>
      </c>
      <c r="L25" s="84">
        <v>6408.69647</v>
      </c>
      <c r="M25" s="2">
        <v>1775.970973</v>
      </c>
      <c r="N25" s="2">
        <v>2178.978346</v>
      </c>
      <c r="O25" s="2">
        <v>2161.54167</v>
      </c>
      <c r="P25" s="2">
        <v>2315.796695</v>
      </c>
      <c r="Q25" s="19">
        <v>8432.287683999999</v>
      </c>
      <c r="R25" s="2">
        <v>2339.131291</v>
      </c>
      <c r="S25" s="2">
        <v>2625.211854</v>
      </c>
      <c r="T25" s="2">
        <v>0</v>
      </c>
      <c r="U25" s="2">
        <v>0</v>
      </c>
      <c r="V25" s="19">
        <v>4964.343145000001</v>
      </c>
      <c r="W25" s="62"/>
    </row>
    <row r="26" spans="1:23" ht="12.75" customHeight="1">
      <c r="A26" s="21" t="s">
        <v>1</v>
      </c>
      <c r="B26" s="24">
        <f t="shared" si="2"/>
        <v>8</v>
      </c>
      <c r="C26" s="83">
        <v>708.421375</v>
      </c>
      <c r="D26" s="83">
        <v>876.978738</v>
      </c>
      <c r="E26" s="83">
        <v>894.02691</v>
      </c>
      <c r="F26" s="83">
        <v>885.756767</v>
      </c>
      <c r="G26" s="84">
        <v>3365.18379</v>
      </c>
      <c r="H26" s="83">
        <v>715.305196</v>
      </c>
      <c r="I26" s="83">
        <v>934.06187</v>
      </c>
      <c r="J26" s="83">
        <v>1085.104339</v>
      </c>
      <c r="K26" s="83">
        <v>1208.324026</v>
      </c>
      <c r="L26" s="84">
        <v>3942.7954310000005</v>
      </c>
      <c r="M26" s="2">
        <v>890.95426</v>
      </c>
      <c r="N26" s="2">
        <v>1053.866682</v>
      </c>
      <c r="O26" s="2">
        <v>1191.424436</v>
      </c>
      <c r="P26" s="2">
        <v>1422.951894</v>
      </c>
      <c r="Q26" s="19">
        <v>4559.197272</v>
      </c>
      <c r="R26" s="2">
        <v>1137.378</v>
      </c>
      <c r="S26" s="2">
        <v>1123.062107</v>
      </c>
      <c r="T26" s="2">
        <v>0</v>
      </c>
      <c r="U26" s="2">
        <v>0</v>
      </c>
      <c r="V26" s="19">
        <v>2260.440107</v>
      </c>
      <c r="W26" s="62"/>
    </row>
    <row r="27" spans="1:23" ht="12.75" customHeight="1">
      <c r="A27" s="21" t="s">
        <v>0</v>
      </c>
      <c r="B27" s="24">
        <f t="shared" si="2"/>
        <v>9</v>
      </c>
      <c r="C27" s="83">
        <v>553.603922</v>
      </c>
      <c r="D27" s="83">
        <v>537.739826</v>
      </c>
      <c r="E27" s="83">
        <v>557.194347</v>
      </c>
      <c r="F27" s="83">
        <v>630.213552</v>
      </c>
      <c r="G27" s="84">
        <v>2278.751647</v>
      </c>
      <c r="H27" s="83">
        <v>608.407699</v>
      </c>
      <c r="I27" s="83">
        <v>619.492097</v>
      </c>
      <c r="J27" s="83">
        <v>594.452836</v>
      </c>
      <c r="K27" s="83">
        <v>643.340715</v>
      </c>
      <c r="L27" s="84">
        <v>2465.6933470000004</v>
      </c>
      <c r="M27" s="2">
        <v>555.874822</v>
      </c>
      <c r="N27" s="2">
        <v>556.399088</v>
      </c>
      <c r="O27" s="2">
        <v>580.965142</v>
      </c>
      <c r="P27" s="2">
        <v>639.971912</v>
      </c>
      <c r="Q27" s="19">
        <v>2333.210964</v>
      </c>
      <c r="R27" s="2">
        <v>604.436923</v>
      </c>
      <c r="S27" s="2">
        <v>624.183957</v>
      </c>
      <c r="T27" s="2">
        <v>0</v>
      </c>
      <c r="U27" s="2">
        <v>0</v>
      </c>
      <c r="V27" s="19">
        <v>1228.62088</v>
      </c>
      <c r="W27" s="62"/>
    </row>
    <row r="28" spans="1:23" ht="12" customHeight="1">
      <c r="A28" s="16" t="s">
        <v>20</v>
      </c>
      <c r="B28" s="16"/>
      <c r="C28" s="52">
        <v>7487.527826</v>
      </c>
      <c r="D28" s="52">
        <v>7275.000064999999</v>
      </c>
      <c r="E28" s="52">
        <v>7150.446047999999</v>
      </c>
      <c r="F28" s="52">
        <v>7263.484103</v>
      </c>
      <c r="G28" s="85">
        <v>29176.458042000002</v>
      </c>
      <c r="H28" s="52">
        <v>7185.595652000001</v>
      </c>
      <c r="I28" s="52">
        <v>7545.48754</v>
      </c>
      <c r="J28" s="52">
        <v>7686.605172</v>
      </c>
      <c r="K28" s="52">
        <v>8337.782135</v>
      </c>
      <c r="L28" s="85">
        <v>30755.470499000003</v>
      </c>
      <c r="M28" s="52">
        <v>9306.326403000001</v>
      </c>
      <c r="N28" s="52">
        <v>8884.991397000002</v>
      </c>
      <c r="O28" s="52">
        <v>9307.773336999999</v>
      </c>
      <c r="P28" s="52">
        <v>10307.963903</v>
      </c>
      <c r="Q28" s="57">
        <v>37807.05504</v>
      </c>
      <c r="R28" s="52">
        <v>9754.712152999999</v>
      </c>
      <c r="S28" s="52">
        <v>9654.03452</v>
      </c>
      <c r="T28" s="52">
        <v>0</v>
      </c>
      <c r="U28" s="52">
        <v>0</v>
      </c>
      <c r="V28" s="57">
        <v>19408.746672999998</v>
      </c>
      <c r="W28" s="62"/>
    </row>
    <row r="29" spans="1:23" ht="12.75" customHeight="1">
      <c r="A29" s="17"/>
      <c r="B29" s="17"/>
      <c r="W29" s="62"/>
    </row>
    <row r="30" spans="1:23" ht="12.75" customHeight="1">
      <c r="A30" s="17"/>
      <c r="B30" s="17"/>
      <c r="D30" s="74"/>
      <c r="E30" s="74"/>
      <c r="F30" s="74"/>
      <c r="G30" s="74"/>
      <c r="H30" s="106"/>
      <c r="I30" s="106"/>
      <c r="J30" s="106"/>
      <c r="K30" s="106"/>
      <c r="L30" s="106"/>
      <c r="N30" s="80"/>
      <c r="O30" s="80"/>
      <c r="P30" s="80"/>
      <c r="Q30" s="80"/>
      <c r="R30" s="105" t="s">
        <v>100</v>
      </c>
      <c r="S30" s="105"/>
      <c r="T30" s="105"/>
      <c r="U30" s="105"/>
      <c r="V30" s="105"/>
      <c r="W30" s="62"/>
    </row>
    <row r="31" spans="1:23" ht="14.25">
      <c r="A31" s="56" t="s">
        <v>36</v>
      </c>
      <c r="B31" s="53"/>
      <c r="C31" s="64" t="s">
        <v>118</v>
      </c>
      <c r="D31" s="64" t="s">
        <v>119</v>
      </c>
      <c r="E31" s="64" t="s">
        <v>120</v>
      </c>
      <c r="F31" s="64" t="s">
        <v>121</v>
      </c>
      <c r="G31" s="64" t="s">
        <v>133</v>
      </c>
      <c r="H31" s="64" t="s">
        <v>122</v>
      </c>
      <c r="I31" s="64" t="s">
        <v>123</v>
      </c>
      <c r="J31" s="64" t="s">
        <v>124</v>
      </c>
      <c r="K31" s="64" t="s">
        <v>125</v>
      </c>
      <c r="L31" s="64" t="s">
        <v>135</v>
      </c>
      <c r="M31" s="64" t="s">
        <v>129</v>
      </c>
      <c r="N31" s="64" t="s">
        <v>130</v>
      </c>
      <c r="O31" s="64" t="s">
        <v>131</v>
      </c>
      <c r="P31" s="64" t="s">
        <v>132</v>
      </c>
      <c r="Q31" s="64" t="s">
        <v>134</v>
      </c>
      <c r="R31" s="64" t="s">
        <v>139</v>
      </c>
      <c r="S31" s="64" t="s">
        <v>140</v>
      </c>
      <c r="T31" s="64" t="s">
        <v>141</v>
      </c>
      <c r="U31" s="64" t="s">
        <v>142</v>
      </c>
      <c r="V31" s="64" t="s">
        <v>143</v>
      </c>
      <c r="W31" s="62"/>
    </row>
    <row r="32" spans="1:23" ht="19.5" customHeight="1">
      <c r="A32" s="23" t="s">
        <v>49</v>
      </c>
      <c r="B32" s="15"/>
      <c r="W32" s="62"/>
    </row>
    <row r="33" spans="1:23" ht="12.75" customHeight="1">
      <c r="A33" s="9" t="s">
        <v>40</v>
      </c>
      <c r="B33" s="5" t="str">
        <f aca="true" t="shared" si="3" ref="B33:B41">B45</f>
        <v>A</v>
      </c>
      <c r="C33" s="83">
        <v>568.928765</v>
      </c>
      <c r="D33" s="83">
        <v>778.387349</v>
      </c>
      <c r="E33" s="83">
        <v>692.5161</v>
      </c>
      <c r="F33" s="83">
        <v>729.927611</v>
      </c>
      <c r="G33" s="84">
        <v>2769.759825</v>
      </c>
      <c r="H33" s="83">
        <v>697.763586</v>
      </c>
      <c r="I33" s="83">
        <v>649.803927</v>
      </c>
      <c r="J33" s="83">
        <v>733.436755</v>
      </c>
      <c r="K33" s="83">
        <v>691.516323</v>
      </c>
      <c r="L33" s="84">
        <v>2772.5205909999995</v>
      </c>
      <c r="M33" s="2">
        <v>992.507065</v>
      </c>
      <c r="N33" s="2">
        <v>943.68351</v>
      </c>
      <c r="O33" s="2">
        <v>701.186269</v>
      </c>
      <c r="P33" s="2">
        <v>714.568083</v>
      </c>
      <c r="Q33" s="19">
        <v>3351.9449270000005</v>
      </c>
      <c r="R33" s="2">
        <v>716.4564</v>
      </c>
      <c r="S33" s="2">
        <v>700.972567</v>
      </c>
      <c r="T33" s="2">
        <v>0</v>
      </c>
      <c r="U33" s="2">
        <v>0</v>
      </c>
      <c r="V33" s="19">
        <v>1417.428967</v>
      </c>
      <c r="W33" s="62"/>
    </row>
    <row r="34" spans="1:23" ht="12.75" customHeight="1">
      <c r="A34" s="9" t="s">
        <v>105</v>
      </c>
      <c r="B34" s="5" t="str">
        <f t="shared" si="3"/>
        <v>B</v>
      </c>
      <c r="C34" s="83">
        <v>104.501395</v>
      </c>
      <c r="D34" s="83">
        <v>114.466175</v>
      </c>
      <c r="E34" s="83">
        <v>129.768547</v>
      </c>
      <c r="F34" s="83">
        <v>157.884202</v>
      </c>
      <c r="G34" s="84">
        <v>506.620319</v>
      </c>
      <c r="H34" s="83">
        <v>133.203454</v>
      </c>
      <c r="I34" s="83">
        <v>147.102404</v>
      </c>
      <c r="J34" s="83">
        <v>138.517214</v>
      </c>
      <c r="K34" s="83">
        <v>121.609693</v>
      </c>
      <c r="L34" s="84">
        <v>540.432765</v>
      </c>
      <c r="M34" s="2">
        <v>102.953481</v>
      </c>
      <c r="N34" s="2">
        <v>141.472207</v>
      </c>
      <c r="O34" s="2">
        <v>219.656371</v>
      </c>
      <c r="P34" s="2">
        <v>137.467294</v>
      </c>
      <c r="Q34" s="19">
        <v>601.549353</v>
      </c>
      <c r="R34" s="2">
        <v>96.918608</v>
      </c>
      <c r="S34" s="2">
        <v>95.143434</v>
      </c>
      <c r="T34" s="2">
        <v>0</v>
      </c>
      <c r="U34" s="2">
        <v>0</v>
      </c>
      <c r="V34" s="19">
        <v>192.06204200000002</v>
      </c>
      <c r="W34" s="62"/>
    </row>
    <row r="35" spans="1:23" ht="12.75" customHeight="1">
      <c r="A35" s="9" t="s">
        <v>128</v>
      </c>
      <c r="B35" s="5" t="str">
        <f t="shared" si="3"/>
        <v>C</v>
      </c>
      <c r="C35" s="83">
        <v>4791.166105</v>
      </c>
      <c r="D35" s="83">
        <v>6027.092356</v>
      </c>
      <c r="E35" s="83">
        <v>4897.472406</v>
      </c>
      <c r="F35" s="83">
        <v>5021.640747</v>
      </c>
      <c r="G35" s="84">
        <v>20737.371614000003</v>
      </c>
      <c r="H35" s="83">
        <v>5825.785211</v>
      </c>
      <c r="I35" s="83">
        <v>5009.37664</v>
      </c>
      <c r="J35" s="83">
        <v>5875.044592</v>
      </c>
      <c r="K35" s="83">
        <v>5633.8251980000005</v>
      </c>
      <c r="L35" s="84">
        <v>22344.031641</v>
      </c>
      <c r="M35" s="2">
        <v>5386.874815</v>
      </c>
      <c r="N35" s="2">
        <v>5874.46061</v>
      </c>
      <c r="O35" s="2">
        <v>6306.125923</v>
      </c>
      <c r="P35" s="2">
        <v>5916.131327</v>
      </c>
      <c r="Q35" s="19">
        <v>23483.592675</v>
      </c>
      <c r="R35" s="2">
        <v>6160.605002</v>
      </c>
      <c r="S35" s="2">
        <v>6474.032297</v>
      </c>
      <c r="T35" s="2">
        <v>0</v>
      </c>
      <c r="U35" s="2">
        <v>0</v>
      </c>
      <c r="V35" s="19">
        <v>12634.637299</v>
      </c>
      <c r="W35" s="62"/>
    </row>
    <row r="36" spans="1:23" ht="12.75" customHeight="1">
      <c r="A36" s="9" t="s">
        <v>42</v>
      </c>
      <c r="B36" s="5" t="str">
        <f t="shared" si="3"/>
        <v>D</v>
      </c>
      <c r="C36" s="83">
        <v>80.450077</v>
      </c>
      <c r="D36" s="83">
        <v>49.894317</v>
      </c>
      <c r="E36" s="83">
        <v>42.189391</v>
      </c>
      <c r="F36" s="83">
        <v>74.121785</v>
      </c>
      <c r="G36" s="84">
        <v>246.65557</v>
      </c>
      <c r="H36" s="83">
        <v>269.669187</v>
      </c>
      <c r="I36" s="83">
        <v>179.681078</v>
      </c>
      <c r="J36" s="83">
        <v>98.420584</v>
      </c>
      <c r="K36" s="83">
        <v>143.920876</v>
      </c>
      <c r="L36" s="84">
        <v>691.691725</v>
      </c>
      <c r="M36" s="2">
        <v>187.114895</v>
      </c>
      <c r="N36" s="2">
        <v>207.74428</v>
      </c>
      <c r="O36" s="2">
        <v>192.680806</v>
      </c>
      <c r="P36" s="2">
        <v>251.90228</v>
      </c>
      <c r="Q36" s="19">
        <v>839.442261</v>
      </c>
      <c r="R36" s="2">
        <v>169.072466</v>
      </c>
      <c r="S36" s="2">
        <v>253.78391</v>
      </c>
      <c r="T36" s="2">
        <v>0</v>
      </c>
      <c r="U36" s="2">
        <v>0</v>
      </c>
      <c r="V36" s="19">
        <v>422.85637599999995</v>
      </c>
      <c r="W36" s="62"/>
    </row>
    <row r="37" spans="1:23" ht="12.75" customHeight="1">
      <c r="A37" s="9" t="s">
        <v>106</v>
      </c>
      <c r="B37" s="5" t="str">
        <f t="shared" si="3"/>
        <v>F</v>
      </c>
      <c r="C37" s="83">
        <v>172.444945</v>
      </c>
      <c r="D37" s="83">
        <v>125.008747</v>
      </c>
      <c r="E37" s="83">
        <v>167.820933</v>
      </c>
      <c r="F37" s="83">
        <v>211.720746</v>
      </c>
      <c r="G37" s="84">
        <v>676.995371</v>
      </c>
      <c r="H37" s="83">
        <v>241.298878</v>
      </c>
      <c r="I37" s="83">
        <v>199.658864</v>
      </c>
      <c r="J37" s="83">
        <v>236.668863</v>
      </c>
      <c r="K37" s="83">
        <v>276.691802</v>
      </c>
      <c r="L37" s="84">
        <v>954.318407</v>
      </c>
      <c r="M37" s="2">
        <v>225.083505</v>
      </c>
      <c r="N37" s="2">
        <v>231.201535</v>
      </c>
      <c r="O37" s="2">
        <v>268.396905</v>
      </c>
      <c r="P37" s="2">
        <v>292.508176</v>
      </c>
      <c r="Q37" s="19">
        <v>1017.1901210000001</v>
      </c>
      <c r="R37" s="2">
        <v>230.588916</v>
      </c>
      <c r="S37" s="2">
        <v>287.566711</v>
      </c>
      <c r="T37" s="2">
        <v>0</v>
      </c>
      <c r="U37" s="2">
        <v>0</v>
      </c>
      <c r="V37" s="19">
        <v>518.155627</v>
      </c>
      <c r="W37" s="62"/>
    </row>
    <row r="38" spans="1:23" ht="12.75" customHeight="1">
      <c r="A38" s="9" t="s">
        <v>43</v>
      </c>
      <c r="B38" s="5" t="str">
        <f t="shared" si="3"/>
        <v>G</v>
      </c>
      <c r="C38" s="83">
        <v>686.291534</v>
      </c>
      <c r="D38" s="83">
        <v>705.677619</v>
      </c>
      <c r="E38" s="83">
        <v>891.909976</v>
      </c>
      <c r="F38" s="83">
        <v>1359.949045</v>
      </c>
      <c r="G38" s="84">
        <v>3643.828174</v>
      </c>
      <c r="H38" s="83">
        <v>978.445717</v>
      </c>
      <c r="I38" s="83">
        <v>1044.772477</v>
      </c>
      <c r="J38" s="83">
        <v>1082.810559</v>
      </c>
      <c r="K38" s="83">
        <v>1478.230186</v>
      </c>
      <c r="L38" s="84">
        <v>4584.258939</v>
      </c>
      <c r="M38" s="2">
        <v>1142.778524</v>
      </c>
      <c r="N38" s="2">
        <v>760.115595</v>
      </c>
      <c r="O38" s="2">
        <v>820.314658</v>
      </c>
      <c r="P38" s="2">
        <v>572.069008</v>
      </c>
      <c r="Q38" s="19">
        <v>3295.2777849999998</v>
      </c>
      <c r="R38" s="2">
        <v>616.211981</v>
      </c>
      <c r="S38" s="2">
        <v>658.156767</v>
      </c>
      <c r="T38" s="2">
        <v>0</v>
      </c>
      <c r="U38" s="2">
        <v>0</v>
      </c>
      <c r="V38" s="19">
        <v>1274.3687479999999</v>
      </c>
      <c r="W38" s="62"/>
    </row>
    <row r="39" spans="1:23" ht="12.75" customHeight="1">
      <c r="A39" s="9" t="s">
        <v>41</v>
      </c>
      <c r="B39" s="5" t="str">
        <f t="shared" si="3"/>
        <v>H</v>
      </c>
      <c r="C39" s="83">
        <v>133.132985</v>
      </c>
      <c r="D39" s="83">
        <v>148.362105</v>
      </c>
      <c r="E39" s="83">
        <v>163.798573</v>
      </c>
      <c r="F39" s="83">
        <v>251.643517</v>
      </c>
      <c r="G39" s="84">
        <v>696.93718</v>
      </c>
      <c r="H39" s="83">
        <v>194.774485</v>
      </c>
      <c r="I39" s="83">
        <v>174.854143</v>
      </c>
      <c r="J39" s="83">
        <v>199.460607</v>
      </c>
      <c r="K39" s="83">
        <v>209.629044</v>
      </c>
      <c r="L39" s="84">
        <v>778.718279</v>
      </c>
      <c r="M39" s="2">
        <v>146.459371</v>
      </c>
      <c r="N39" s="2">
        <v>197.280047</v>
      </c>
      <c r="O39" s="2">
        <v>182.188298</v>
      </c>
      <c r="P39" s="2">
        <v>199.984394</v>
      </c>
      <c r="Q39" s="19">
        <v>725.91211</v>
      </c>
      <c r="R39" s="2">
        <v>184.553254</v>
      </c>
      <c r="S39" s="2">
        <v>171.590121</v>
      </c>
      <c r="T39" s="2">
        <v>0</v>
      </c>
      <c r="U39" s="2">
        <v>0</v>
      </c>
      <c r="V39" s="19">
        <v>356.143375</v>
      </c>
      <c r="W39" s="62"/>
    </row>
    <row r="40" spans="1:23" ht="12.75" customHeight="1">
      <c r="A40" s="9" t="s">
        <v>107</v>
      </c>
      <c r="B40" s="5" t="str">
        <f t="shared" si="3"/>
        <v>I</v>
      </c>
      <c r="C40" s="83">
        <v>198.787906</v>
      </c>
      <c r="D40" s="83">
        <v>140.351181</v>
      </c>
      <c r="E40" s="83">
        <v>159.208976</v>
      </c>
      <c r="F40" s="83">
        <v>161.773069</v>
      </c>
      <c r="G40" s="84">
        <v>660.121132</v>
      </c>
      <c r="H40" s="83">
        <v>195.855758</v>
      </c>
      <c r="I40" s="83">
        <v>226.740486</v>
      </c>
      <c r="J40" s="83">
        <v>221.19185</v>
      </c>
      <c r="K40" s="83">
        <v>171.612629</v>
      </c>
      <c r="L40" s="84">
        <v>815.400723</v>
      </c>
      <c r="M40" s="2">
        <v>211.389694</v>
      </c>
      <c r="N40" s="2">
        <v>316.539377</v>
      </c>
      <c r="O40" s="2">
        <v>238.34392</v>
      </c>
      <c r="P40" s="2">
        <v>216.880712</v>
      </c>
      <c r="Q40" s="19">
        <v>983.1537030000001</v>
      </c>
      <c r="R40" s="2">
        <v>271.751142</v>
      </c>
      <c r="S40" s="2">
        <v>201.528112</v>
      </c>
      <c r="T40" s="2">
        <v>0</v>
      </c>
      <c r="U40" s="2">
        <v>0</v>
      </c>
      <c r="V40" s="19">
        <v>473.27925400000004</v>
      </c>
      <c r="W40" s="62"/>
    </row>
    <row r="41" spans="1:23" ht="12.75" customHeight="1">
      <c r="A41" s="9" t="s">
        <v>48</v>
      </c>
      <c r="B41" s="5" t="str">
        <f t="shared" si="3"/>
        <v>E</v>
      </c>
      <c r="C41" s="83">
        <v>346.465078</v>
      </c>
      <c r="D41" s="83">
        <v>329.805502</v>
      </c>
      <c r="E41" s="83">
        <v>394.449416</v>
      </c>
      <c r="F41" s="83">
        <v>527.833576</v>
      </c>
      <c r="G41" s="84">
        <v>1598.553572</v>
      </c>
      <c r="H41" s="83">
        <v>532.175071</v>
      </c>
      <c r="I41" s="83">
        <v>535.801082</v>
      </c>
      <c r="J41" s="83">
        <v>575.379909</v>
      </c>
      <c r="K41" s="83">
        <v>614.727229</v>
      </c>
      <c r="L41" s="84">
        <v>2258.083291</v>
      </c>
      <c r="M41" s="2">
        <v>615.673221</v>
      </c>
      <c r="N41" s="2">
        <v>613.965975</v>
      </c>
      <c r="O41" s="2">
        <v>635.769672</v>
      </c>
      <c r="P41" s="2">
        <v>691.701241</v>
      </c>
      <c r="Q41" s="19">
        <v>2557.110109</v>
      </c>
      <c r="R41" s="2">
        <v>633.56634</v>
      </c>
      <c r="S41" s="2">
        <v>672.818815</v>
      </c>
      <c r="T41" s="2">
        <v>0</v>
      </c>
      <c r="U41" s="2">
        <v>0</v>
      </c>
      <c r="V41" s="19">
        <v>1306.385155</v>
      </c>
      <c r="W41" s="62"/>
    </row>
    <row r="42" spans="1:23" ht="12" customHeight="1">
      <c r="A42" s="16" t="s">
        <v>19</v>
      </c>
      <c r="C42" s="52">
        <v>7082.168790000001</v>
      </c>
      <c r="D42" s="52">
        <v>8419.045351</v>
      </c>
      <c r="E42" s="52">
        <v>7539.134318</v>
      </c>
      <c r="F42" s="52">
        <v>8496.494298000001</v>
      </c>
      <c r="G42" s="85">
        <v>31536.842757000002</v>
      </c>
      <c r="H42" s="52">
        <v>9068.971346999999</v>
      </c>
      <c r="I42" s="52">
        <v>8167.791100999999</v>
      </c>
      <c r="J42" s="52">
        <v>9160.930933</v>
      </c>
      <c r="K42" s="52">
        <v>9341.76298</v>
      </c>
      <c r="L42" s="85">
        <v>35739.456361000004</v>
      </c>
      <c r="M42" s="52">
        <v>9010.834571</v>
      </c>
      <c r="N42" s="52">
        <v>9286.463135999998</v>
      </c>
      <c r="O42" s="52">
        <v>9564.662821999998</v>
      </c>
      <c r="P42" s="52">
        <v>8993.212515000001</v>
      </c>
      <c r="Q42" s="57">
        <v>36855.173044</v>
      </c>
      <c r="R42" s="52">
        <v>9079.724108999999</v>
      </c>
      <c r="S42" s="52">
        <v>9515.592734</v>
      </c>
      <c r="T42" s="52">
        <v>0</v>
      </c>
      <c r="U42" s="52">
        <v>0</v>
      </c>
      <c r="V42" s="57">
        <v>18595.316843</v>
      </c>
      <c r="W42" s="62"/>
    </row>
    <row r="43" spans="1:23" ht="14.25">
      <c r="A43" s="18"/>
      <c r="B43" s="18"/>
      <c r="C43" s="12"/>
      <c r="D43" s="12"/>
      <c r="E43" s="12"/>
      <c r="F43" s="12"/>
      <c r="H43" s="12"/>
      <c r="I43" s="12"/>
      <c r="J43" s="12"/>
      <c r="K43" s="12"/>
      <c r="M43" s="12"/>
      <c r="N43" s="12"/>
      <c r="O43" s="12"/>
      <c r="P43" s="12"/>
      <c r="R43" s="12"/>
      <c r="S43" s="12"/>
      <c r="T43" s="12"/>
      <c r="U43" s="12"/>
      <c r="W43" s="62"/>
    </row>
    <row r="44" spans="1:23" ht="19.5" customHeight="1">
      <c r="A44" s="14" t="s">
        <v>39</v>
      </c>
      <c r="B44" s="14"/>
      <c r="C44" s="13"/>
      <c r="D44" s="13"/>
      <c r="E44" s="13"/>
      <c r="F44" s="12"/>
      <c r="H44" s="13"/>
      <c r="I44" s="13"/>
      <c r="J44" s="13"/>
      <c r="K44" s="12"/>
      <c r="M44" s="13"/>
      <c r="N44" s="13"/>
      <c r="O44" s="13"/>
      <c r="P44" s="12"/>
      <c r="R44" s="13"/>
      <c r="S44" s="13"/>
      <c r="T44" s="13"/>
      <c r="U44" s="12"/>
      <c r="W44" s="62"/>
    </row>
    <row r="45" spans="1:23" ht="12.75" customHeight="1">
      <c r="A45" s="9" t="s">
        <v>40</v>
      </c>
      <c r="B45" s="20" t="s">
        <v>23</v>
      </c>
      <c r="C45" s="83">
        <v>870.162844</v>
      </c>
      <c r="D45" s="83">
        <v>896.478634</v>
      </c>
      <c r="E45" s="83">
        <v>961.091903</v>
      </c>
      <c r="F45" s="83">
        <v>870.650687</v>
      </c>
      <c r="G45" s="84">
        <v>3598.384068</v>
      </c>
      <c r="H45" s="83">
        <v>703.043416</v>
      </c>
      <c r="I45" s="83">
        <v>804.004608</v>
      </c>
      <c r="J45" s="83">
        <v>787.563306</v>
      </c>
      <c r="K45" s="83">
        <v>787.332696</v>
      </c>
      <c r="L45" s="84">
        <v>3081.9440259999997</v>
      </c>
      <c r="M45" s="2">
        <v>688.035872</v>
      </c>
      <c r="N45" s="2">
        <v>926.961224</v>
      </c>
      <c r="O45" s="2">
        <v>1063.116913</v>
      </c>
      <c r="P45" s="2">
        <v>1187.552183</v>
      </c>
      <c r="Q45" s="19">
        <v>3865.6661919999997</v>
      </c>
      <c r="R45" s="2">
        <v>1274.082676</v>
      </c>
      <c r="S45" s="2">
        <v>1077.234498</v>
      </c>
      <c r="T45" s="2">
        <v>0</v>
      </c>
      <c r="U45" s="2">
        <v>0</v>
      </c>
      <c r="V45" s="19">
        <v>2351.317174</v>
      </c>
      <c r="W45" s="62"/>
    </row>
    <row r="46" spans="1:23" ht="12.75" customHeight="1">
      <c r="A46" s="9" t="s">
        <v>105</v>
      </c>
      <c r="B46" s="20" t="s">
        <v>47</v>
      </c>
      <c r="C46" s="83">
        <v>46.076076</v>
      </c>
      <c r="D46" s="83">
        <v>49.156605</v>
      </c>
      <c r="E46" s="83">
        <v>48.845135</v>
      </c>
      <c r="F46" s="83">
        <v>36.978699</v>
      </c>
      <c r="G46" s="84">
        <v>181.056515</v>
      </c>
      <c r="H46" s="83">
        <v>34.124854</v>
      </c>
      <c r="I46" s="83">
        <v>33.294067</v>
      </c>
      <c r="J46" s="83">
        <v>87.325622</v>
      </c>
      <c r="K46" s="83">
        <v>54.432107</v>
      </c>
      <c r="L46" s="84">
        <v>209.17665</v>
      </c>
      <c r="M46" s="2">
        <v>38.571757</v>
      </c>
      <c r="N46" s="2">
        <v>46.425434</v>
      </c>
      <c r="O46" s="2">
        <v>39.003925</v>
      </c>
      <c r="P46" s="2">
        <v>81.279352</v>
      </c>
      <c r="Q46" s="19">
        <v>205.28046799999998</v>
      </c>
      <c r="R46" s="2">
        <v>40.393333</v>
      </c>
      <c r="S46" s="2">
        <v>43.509654</v>
      </c>
      <c r="T46" s="2">
        <v>0</v>
      </c>
      <c r="U46" s="2">
        <v>0</v>
      </c>
      <c r="V46" s="19">
        <v>83.902987</v>
      </c>
      <c r="W46" s="62"/>
    </row>
    <row r="47" spans="1:23" ht="12.75" customHeight="1">
      <c r="A47" s="9" t="s">
        <v>128</v>
      </c>
      <c r="B47" s="20" t="s">
        <v>44</v>
      </c>
      <c r="C47" s="83">
        <v>3951.979218</v>
      </c>
      <c r="D47" s="83">
        <v>3850.204189</v>
      </c>
      <c r="E47" s="83">
        <v>4351.130312</v>
      </c>
      <c r="F47" s="83">
        <v>4583.534049</v>
      </c>
      <c r="G47" s="84">
        <v>16736.847768</v>
      </c>
      <c r="H47" s="83">
        <v>4597.899398</v>
      </c>
      <c r="I47" s="83">
        <v>4698.14234</v>
      </c>
      <c r="J47" s="83">
        <v>4870.44716</v>
      </c>
      <c r="K47" s="83">
        <v>5588.04381</v>
      </c>
      <c r="L47" s="84">
        <v>19754.532708</v>
      </c>
      <c r="M47" s="2">
        <v>6464.304315</v>
      </c>
      <c r="N47" s="2">
        <v>5768.325867</v>
      </c>
      <c r="O47" s="2">
        <v>6119.696639</v>
      </c>
      <c r="P47" s="2">
        <v>6726.368233</v>
      </c>
      <c r="Q47" s="19">
        <v>25078.695054000003</v>
      </c>
      <c r="R47" s="2">
        <v>6225.390111</v>
      </c>
      <c r="S47" s="2">
        <v>5984.397132</v>
      </c>
      <c r="T47" s="2">
        <v>0</v>
      </c>
      <c r="U47" s="2">
        <v>0</v>
      </c>
      <c r="V47" s="19">
        <v>12209.787242999999</v>
      </c>
      <c r="W47" s="62"/>
    </row>
    <row r="48" spans="1:23" ht="12.75" customHeight="1">
      <c r="A48" s="9" t="s">
        <v>42</v>
      </c>
      <c r="B48" s="20" t="s">
        <v>24</v>
      </c>
      <c r="C48" s="83">
        <v>100.296132</v>
      </c>
      <c r="D48" s="83">
        <v>147.60697</v>
      </c>
      <c r="E48" s="83">
        <v>117.231037</v>
      </c>
      <c r="F48" s="83">
        <v>147.812727</v>
      </c>
      <c r="G48" s="84">
        <v>512.946866</v>
      </c>
      <c r="H48" s="83">
        <v>81.351341</v>
      </c>
      <c r="I48" s="83">
        <v>98.392322</v>
      </c>
      <c r="J48" s="83">
        <v>77.770516</v>
      </c>
      <c r="K48" s="83">
        <v>101.488168</v>
      </c>
      <c r="L48" s="84">
        <v>359.002347</v>
      </c>
      <c r="M48" s="2">
        <v>79.611727</v>
      </c>
      <c r="N48" s="2">
        <v>111.96433</v>
      </c>
      <c r="O48" s="2">
        <v>98.643174</v>
      </c>
      <c r="P48" s="2">
        <v>219.441201</v>
      </c>
      <c r="Q48" s="19">
        <v>509.660432</v>
      </c>
      <c r="R48" s="2">
        <v>103.751039</v>
      </c>
      <c r="S48" s="2">
        <v>120.583537</v>
      </c>
      <c r="T48" s="2">
        <v>0</v>
      </c>
      <c r="U48" s="2">
        <v>0</v>
      </c>
      <c r="V48" s="19">
        <v>224.33457600000003</v>
      </c>
      <c r="W48" s="62"/>
    </row>
    <row r="49" spans="1:23" ht="12.75" customHeight="1">
      <c r="A49" s="9" t="s">
        <v>106</v>
      </c>
      <c r="B49" s="20" t="s">
        <v>27</v>
      </c>
      <c r="C49" s="83">
        <v>271.208971</v>
      </c>
      <c r="D49" s="83">
        <v>313.6477</v>
      </c>
      <c r="E49" s="83">
        <v>187.511677</v>
      </c>
      <c r="F49" s="83">
        <v>196.446632</v>
      </c>
      <c r="G49" s="84">
        <v>968.81498</v>
      </c>
      <c r="H49" s="83">
        <v>175.219809</v>
      </c>
      <c r="I49" s="83">
        <v>172.940142</v>
      </c>
      <c r="J49" s="83">
        <v>168.522157</v>
      </c>
      <c r="K49" s="83">
        <v>156.750518</v>
      </c>
      <c r="L49" s="84">
        <v>673.432626</v>
      </c>
      <c r="M49" s="2">
        <v>86.162407</v>
      </c>
      <c r="N49" s="2">
        <v>109.130189</v>
      </c>
      <c r="O49" s="2">
        <v>102.160316</v>
      </c>
      <c r="P49" s="2">
        <v>91.757666</v>
      </c>
      <c r="Q49" s="19">
        <v>389.21057799999994</v>
      </c>
      <c r="R49" s="2">
        <v>81.771818</v>
      </c>
      <c r="S49" s="2">
        <v>75.186062</v>
      </c>
      <c r="T49" s="2">
        <v>0</v>
      </c>
      <c r="U49" s="2">
        <v>0</v>
      </c>
      <c r="V49" s="19">
        <v>156.95788</v>
      </c>
      <c r="W49" s="62"/>
    </row>
    <row r="50" spans="1:23" ht="12.75" customHeight="1">
      <c r="A50" s="9" t="s">
        <v>43</v>
      </c>
      <c r="B50" s="20" t="s">
        <v>46</v>
      </c>
      <c r="C50" s="83">
        <v>495.517102</v>
      </c>
      <c r="D50" s="83">
        <v>578.071072</v>
      </c>
      <c r="E50" s="83">
        <v>595.993825</v>
      </c>
      <c r="F50" s="83">
        <v>506.084705</v>
      </c>
      <c r="G50" s="84">
        <v>2175.666704</v>
      </c>
      <c r="H50" s="83">
        <v>530.133834</v>
      </c>
      <c r="I50" s="83">
        <v>786.780369</v>
      </c>
      <c r="J50" s="83">
        <v>647.976936</v>
      </c>
      <c r="K50" s="83">
        <v>742.450204</v>
      </c>
      <c r="L50" s="84">
        <v>2707.341343</v>
      </c>
      <c r="M50" s="2">
        <v>732.633325</v>
      </c>
      <c r="N50" s="2">
        <v>842.222805</v>
      </c>
      <c r="O50" s="2">
        <v>804.36691</v>
      </c>
      <c r="P50" s="2">
        <v>893.211365</v>
      </c>
      <c r="Q50" s="19">
        <v>3272.434405</v>
      </c>
      <c r="R50" s="2">
        <v>795.709459</v>
      </c>
      <c r="S50" s="2">
        <v>909.71585</v>
      </c>
      <c r="T50" s="2">
        <v>0</v>
      </c>
      <c r="U50" s="2">
        <v>0</v>
      </c>
      <c r="V50" s="19">
        <v>1705.4253090000002</v>
      </c>
      <c r="W50" s="62"/>
    </row>
    <row r="51" spans="1:23" ht="12.75" customHeight="1">
      <c r="A51" s="9" t="s">
        <v>41</v>
      </c>
      <c r="B51" s="20" t="s">
        <v>45</v>
      </c>
      <c r="C51" s="83">
        <v>89.21006</v>
      </c>
      <c r="D51" s="83">
        <v>80.223833</v>
      </c>
      <c r="E51" s="83">
        <v>76.164187</v>
      </c>
      <c r="F51" s="83">
        <v>91.639454</v>
      </c>
      <c r="G51" s="84">
        <v>337.237534</v>
      </c>
      <c r="H51" s="83">
        <v>75.340773</v>
      </c>
      <c r="I51" s="83">
        <v>62.699915</v>
      </c>
      <c r="J51" s="83">
        <v>68.633594</v>
      </c>
      <c r="K51" s="83">
        <v>73.553547</v>
      </c>
      <c r="L51" s="84">
        <v>280.227829</v>
      </c>
      <c r="M51" s="2">
        <v>92.382687</v>
      </c>
      <c r="N51" s="2">
        <v>72.930215</v>
      </c>
      <c r="O51" s="2">
        <v>61.853966</v>
      </c>
      <c r="P51" s="2">
        <v>91.529242</v>
      </c>
      <c r="Q51" s="19">
        <v>318.69611000000003</v>
      </c>
      <c r="R51" s="2">
        <v>75.03925</v>
      </c>
      <c r="S51" s="2">
        <v>68.398412</v>
      </c>
      <c r="T51" s="2">
        <v>0</v>
      </c>
      <c r="U51" s="2">
        <v>0</v>
      </c>
      <c r="V51" s="19">
        <v>143.437662</v>
      </c>
      <c r="W51" s="62"/>
    </row>
    <row r="52" spans="1:23" ht="12.75" customHeight="1">
      <c r="A52" s="9" t="s">
        <v>107</v>
      </c>
      <c r="B52" s="20" t="s">
        <v>26</v>
      </c>
      <c r="C52" s="83">
        <v>1324.201574</v>
      </c>
      <c r="D52" s="83">
        <v>1020.227987</v>
      </c>
      <c r="E52" s="83">
        <v>458.09353</v>
      </c>
      <c r="F52" s="83">
        <v>466.15347</v>
      </c>
      <c r="G52" s="84">
        <v>3268.676561</v>
      </c>
      <c r="H52" s="83">
        <v>615.194365</v>
      </c>
      <c r="I52" s="83">
        <v>504.069228</v>
      </c>
      <c r="J52" s="83">
        <v>577.507878</v>
      </c>
      <c r="K52" s="83">
        <v>431.642033</v>
      </c>
      <c r="L52" s="84">
        <v>2128.413504</v>
      </c>
      <c r="M52" s="2">
        <v>762.61522</v>
      </c>
      <c r="N52" s="2">
        <v>629.3588</v>
      </c>
      <c r="O52" s="2">
        <v>633.294159</v>
      </c>
      <c r="P52" s="2">
        <v>614.026419</v>
      </c>
      <c r="Q52" s="19">
        <v>2639.2945980000004</v>
      </c>
      <c r="R52" s="2">
        <v>745.467549</v>
      </c>
      <c r="S52" s="2">
        <v>937.645748</v>
      </c>
      <c r="T52" s="2">
        <v>0</v>
      </c>
      <c r="U52" s="2">
        <v>0</v>
      </c>
      <c r="V52" s="19">
        <v>1683.1132969999999</v>
      </c>
      <c r="W52" s="62"/>
    </row>
    <row r="53" spans="1:23" ht="12.75" customHeight="1">
      <c r="A53" s="9" t="s">
        <v>48</v>
      </c>
      <c r="B53" s="20" t="s">
        <v>25</v>
      </c>
      <c r="C53" s="83">
        <v>338.875849</v>
      </c>
      <c r="D53" s="83">
        <v>339.383075</v>
      </c>
      <c r="E53" s="83">
        <v>354.384442</v>
      </c>
      <c r="F53" s="83">
        <v>364.18368</v>
      </c>
      <c r="G53" s="84">
        <v>1396.8270459999999</v>
      </c>
      <c r="H53" s="83">
        <v>373.287862</v>
      </c>
      <c r="I53" s="83">
        <v>385.164549</v>
      </c>
      <c r="J53" s="83">
        <v>400.858003</v>
      </c>
      <c r="K53" s="83">
        <v>402.089052</v>
      </c>
      <c r="L53" s="84">
        <v>1561.399466</v>
      </c>
      <c r="M53" s="2">
        <v>362.009093</v>
      </c>
      <c r="N53" s="2">
        <v>377.672533</v>
      </c>
      <c r="O53" s="2">
        <v>385.637335</v>
      </c>
      <c r="P53" s="2">
        <v>402.798242</v>
      </c>
      <c r="Q53" s="19">
        <v>1528.117203</v>
      </c>
      <c r="R53" s="2">
        <v>413.106918</v>
      </c>
      <c r="S53" s="2">
        <v>437.363627</v>
      </c>
      <c r="T53" s="2">
        <v>0</v>
      </c>
      <c r="U53" s="2">
        <v>0</v>
      </c>
      <c r="V53" s="19">
        <v>850.470545</v>
      </c>
      <c r="W53" s="62"/>
    </row>
    <row r="54" spans="1:23" ht="14.25">
      <c r="A54" s="16" t="s">
        <v>20</v>
      </c>
      <c r="B54" s="16"/>
      <c r="C54" s="52">
        <v>7487.5278260000005</v>
      </c>
      <c r="D54" s="52">
        <v>7275.000064999999</v>
      </c>
      <c r="E54" s="52">
        <v>7150.446048000001</v>
      </c>
      <c r="F54" s="52">
        <v>7263.484103</v>
      </c>
      <c r="G54" s="85">
        <v>29176.458041999995</v>
      </c>
      <c r="H54" s="52">
        <v>7185.595652</v>
      </c>
      <c r="I54" s="52">
        <v>7545.487540000001</v>
      </c>
      <c r="J54" s="52">
        <v>7686.6051720000005</v>
      </c>
      <c r="K54" s="52">
        <v>8337.782135</v>
      </c>
      <c r="L54" s="85">
        <v>30755.470499</v>
      </c>
      <c r="M54" s="52">
        <v>9306.326403000001</v>
      </c>
      <c r="N54" s="52">
        <v>8884.991397000002</v>
      </c>
      <c r="O54" s="52">
        <v>9307.773336999999</v>
      </c>
      <c r="P54" s="52">
        <v>10307.963903</v>
      </c>
      <c r="Q54" s="57">
        <v>37807.05504000001</v>
      </c>
      <c r="R54" s="52">
        <v>9754.712152999999</v>
      </c>
      <c r="S54" s="52">
        <v>9654.034520000003</v>
      </c>
      <c r="T54" s="52">
        <v>0</v>
      </c>
      <c r="U54" s="52">
        <v>0</v>
      </c>
      <c r="V54" s="57">
        <v>19408.746672999998</v>
      </c>
      <c r="W54" s="62"/>
    </row>
    <row r="55" spans="1:2" ht="14.25">
      <c r="A55" s="17"/>
      <c r="B55" s="17"/>
    </row>
    <row r="56" ht="12.75">
      <c r="A56" s="58" t="s">
        <v>117</v>
      </c>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2014 Q2 Press Release</oddHeader>
    <oddFooter>&amp;L&amp;"Arial,Bold"&amp;11 Regional Trade Statistics, HMRC&amp;C&amp;"Arial,Bold"&amp;11 Page 20&amp;R&amp;"Arial,Bold"&amp;11 Issued 04 September 2014</oddFooter>
  </headerFooter>
</worksheet>
</file>

<file path=xl/worksheets/sheet3.xml><?xml version="1.0" encoding="utf-8"?>
<worksheet xmlns="http://schemas.openxmlformats.org/spreadsheetml/2006/main" xmlns:r="http://schemas.openxmlformats.org/officeDocument/2006/relationships">
  <sheetPr codeName="Sheet2"/>
  <dimension ref="A1:W64"/>
  <sheetViews>
    <sheetView showGridLines="0" zoomScale="75" zoomScaleNormal="75" workbookViewId="0" topLeftCell="A1">
      <pane xSplit="2" ySplit="2" topLeftCell="G3" activePane="bottomRight" state="frozen"/>
      <selection pane="topLeft" activeCell="R25" sqref="R25"/>
      <selection pane="topRight" activeCell="R25" sqref="R25"/>
      <selection pane="bottomLeft" activeCell="R25" sqref="R25"/>
      <selection pane="bottomRight" activeCell="A1" sqref="A1"/>
    </sheetView>
  </sheetViews>
  <sheetFormatPr defaultColWidth="9.140625" defaultRowHeight="12.75"/>
  <cols>
    <col min="1" max="1" width="25.8515625" style="58" bestFit="1" customWidth="1"/>
    <col min="2" max="2" width="4.57421875" style="58" bestFit="1" customWidth="1"/>
    <col min="3" max="16384" width="9.140625" style="58" customWidth="1"/>
  </cols>
  <sheetData>
    <row r="1" spans="4:22" ht="12.75">
      <c r="D1" s="73"/>
      <c r="E1" s="73"/>
      <c r="F1" s="73"/>
      <c r="G1" s="73"/>
      <c r="H1" s="104"/>
      <c r="I1" s="104"/>
      <c r="J1" s="104"/>
      <c r="K1" s="104"/>
      <c r="L1" s="104"/>
      <c r="N1" s="80"/>
      <c r="O1" s="80"/>
      <c r="P1" s="80"/>
      <c r="Q1" s="80"/>
      <c r="R1" s="105" t="s">
        <v>100</v>
      </c>
      <c r="S1" s="105"/>
      <c r="T1" s="105"/>
      <c r="U1" s="105"/>
      <c r="V1" s="105"/>
    </row>
    <row r="2" spans="1:22" ht="15">
      <c r="A2" s="53" t="s">
        <v>126</v>
      </c>
      <c r="B2" s="49"/>
      <c r="C2" s="64" t="s">
        <v>118</v>
      </c>
      <c r="D2" s="64" t="s">
        <v>119</v>
      </c>
      <c r="E2" s="64" t="s">
        <v>120</v>
      </c>
      <c r="F2" s="64" t="s">
        <v>121</v>
      </c>
      <c r="G2" s="64" t="s">
        <v>133</v>
      </c>
      <c r="H2" s="64" t="s">
        <v>122</v>
      </c>
      <c r="I2" s="64" t="s">
        <v>123</v>
      </c>
      <c r="J2" s="64" t="s">
        <v>124</v>
      </c>
      <c r="K2" s="64" t="s">
        <v>125</v>
      </c>
      <c r="L2" s="64" t="s">
        <v>135</v>
      </c>
      <c r="M2" s="64" t="s">
        <v>129</v>
      </c>
      <c r="N2" s="64" t="s">
        <v>130</v>
      </c>
      <c r="O2" s="64" t="s">
        <v>131</v>
      </c>
      <c r="P2" s="64" t="s">
        <v>132</v>
      </c>
      <c r="Q2" s="64" t="s">
        <v>134</v>
      </c>
      <c r="R2" s="64" t="s">
        <v>139</v>
      </c>
      <c r="S2" s="64" t="s">
        <v>140</v>
      </c>
      <c r="T2" s="64" t="s">
        <v>141</v>
      </c>
      <c r="U2" s="64" t="s">
        <v>142</v>
      </c>
      <c r="V2" s="64" t="s">
        <v>143</v>
      </c>
    </row>
    <row r="3" spans="1:23" ht="15" customHeight="1">
      <c r="A3" s="5" t="s">
        <v>3</v>
      </c>
      <c r="B3" s="5"/>
      <c r="C3" s="81">
        <v>39647.021282999995</v>
      </c>
      <c r="D3" s="81">
        <v>40329.59534500001</v>
      </c>
      <c r="E3" s="81">
        <v>38437.297591</v>
      </c>
      <c r="F3" s="81">
        <v>39536.366028</v>
      </c>
      <c r="G3" s="82">
        <v>157950.280247</v>
      </c>
      <c r="H3" s="81">
        <v>39822.289793</v>
      </c>
      <c r="I3" s="81">
        <v>36627.375615000004</v>
      </c>
      <c r="J3" s="81">
        <v>35870.233399</v>
      </c>
      <c r="K3" s="81">
        <v>37284.80185</v>
      </c>
      <c r="L3" s="82">
        <v>149604.70065699998</v>
      </c>
      <c r="M3" s="2">
        <v>38154.945503</v>
      </c>
      <c r="N3" s="2">
        <v>37843.025002</v>
      </c>
      <c r="O3" s="2">
        <v>37418.008734999996</v>
      </c>
      <c r="P3" s="2">
        <v>36820.462229000004</v>
      </c>
      <c r="Q3" s="47">
        <v>150236.441469</v>
      </c>
      <c r="R3" s="2">
        <v>37804.157139</v>
      </c>
      <c r="S3" s="2">
        <v>36835.102581</v>
      </c>
      <c r="T3" s="2">
        <v>0</v>
      </c>
      <c r="U3" s="2">
        <v>0</v>
      </c>
      <c r="V3" s="47">
        <v>74639.25972</v>
      </c>
      <c r="W3" s="62"/>
    </row>
    <row r="4" spans="1:23" ht="12.75">
      <c r="A4" s="6" t="s">
        <v>4</v>
      </c>
      <c r="B4" s="59" t="s">
        <v>53</v>
      </c>
      <c r="C4" s="83">
        <v>1821.153805</v>
      </c>
      <c r="D4" s="83">
        <v>1591.817039</v>
      </c>
      <c r="E4" s="83">
        <v>1475.061315</v>
      </c>
      <c r="F4" s="83">
        <v>1622.832859</v>
      </c>
      <c r="G4" s="84">
        <v>6510.865018</v>
      </c>
      <c r="H4" s="83">
        <v>1786.898516</v>
      </c>
      <c r="I4" s="83">
        <v>1603.731383</v>
      </c>
      <c r="J4" s="83">
        <v>1492.016399</v>
      </c>
      <c r="K4" s="83">
        <v>1606.049765</v>
      </c>
      <c r="L4" s="84">
        <v>6488.696062999999</v>
      </c>
      <c r="M4" s="2">
        <v>1642.108865</v>
      </c>
      <c r="N4" s="2">
        <v>1548.782423</v>
      </c>
      <c r="O4" s="2">
        <v>1411.679841</v>
      </c>
      <c r="P4" s="2">
        <v>1495.192969</v>
      </c>
      <c r="Q4" s="1">
        <v>6097.764098</v>
      </c>
      <c r="R4" s="2">
        <v>1872.653837</v>
      </c>
      <c r="S4" s="2">
        <v>1699.699074</v>
      </c>
      <c r="T4" s="2">
        <v>0</v>
      </c>
      <c r="U4" s="2">
        <v>0</v>
      </c>
      <c r="V4" s="1">
        <v>3572.352911</v>
      </c>
      <c r="W4" s="62"/>
    </row>
    <row r="5" spans="1:23" ht="12.75">
      <c r="A5" s="7" t="s">
        <v>5</v>
      </c>
      <c r="B5" s="59" t="s">
        <v>55</v>
      </c>
      <c r="C5" s="83">
        <v>4171.831918</v>
      </c>
      <c r="D5" s="83">
        <v>4123.485809</v>
      </c>
      <c r="E5" s="83">
        <v>4061.69952</v>
      </c>
      <c r="F5" s="83">
        <v>4139.073794</v>
      </c>
      <c r="G5" s="84">
        <v>16496.091041</v>
      </c>
      <c r="H5" s="83">
        <v>4331.446342</v>
      </c>
      <c r="I5" s="83">
        <v>3696.894452</v>
      </c>
      <c r="J5" s="83">
        <v>3696.88686</v>
      </c>
      <c r="K5" s="83">
        <v>4549.317235</v>
      </c>
      <c r="L5" s="84">
        <v>16274.544889</v>
      </c>
      <c r="M5" s="2">
        <v>4103.594713</v>
      </c>
      <c r="N5" s="2">
        <v>3608.547453</v>
      </c>
      <c r="O5" s="2">
        <v>3467.315267</v>
      </c>
      <c r="P5" s="2">
        <v>3260.67295</v>
      </c>
      <c r="Q5" s="1">
        <v>14440.130383</v>
      </c>
      <c r="R5" s="2">
        <v>3653.903789</v>
      </c>
      <c r="S5" s="2">
        <v>3396.918215</v>
      </c>
      <c r="T5" s="2">
        <v>0</v>
      </c>
      <c r="U5" s="2">
        <v>0</v>
      </c>
      <c r="V5" s="1">
        <v>7050.822004</v>
      </c>
      <c r="W5" s="62"/>
    </row>
    <row r="6" spans="1:23" ht="12.75">
      <c r="A6" s="7" t="s">
        <v>116</v>
      </c>
      <c r="B6" s="59" t="s">
        <v>61</v>
      </c>
      <c r="C6" s="83">
        <v>2314.581464</v>
      </c>
      <c r="D6" s="83">
        <v>2714.366862</v>
      </c>
      <c r="E6" s="83">
        <v>2106.991072</v>
      </c>
      <c r="F6" s="83">
        <v>2183.994557</v>
      </c>
      <c r="G6" s="84">
        <v>9319.933955</v>
      </c>
      <c r="H6" s="83">
        <v>2355.624842</v>
      </c>
      <c r="I6" s="83">
        <v>2037.653086</v>
      </c>
      <c r="J6" s="83">
        <v>2172.530141</v>
      </c>
      <c r="K6" s="83">
        <v>2086.748391</v>
      </c>
      <c r="L6" s="84">
        <v>8652.55646</v>
      </c>
      <c r="M6" s="2">
        <v>2311.162087</v>
      </c>
      <c r="N6" s="2">
        <v>2108.196825</v>
      </c>
      <c r="O6" s="2">
        <v>2228.102694</v>
      </c>
      <c r="P6" s="2">
        <v>2030.020151</v>
      </c>
      <c r="Q6" s="1">
        <v>8677.481757</v>
      </c>
      <c r="R6" s="2">
        <v>2214.403544</v>
      </c>
      <c r="S6" s="2">
        <v>2037.698023</v>
      </c>
      <c r="T6" s="2">
        <v>0</v>
      </c>
      <c r="U6" s="2">
        <v>0</v>
      </c>
      <c r="V6" s="1">
        <v>4252.101567</v>
      </c>
      <c r="W6" s="62"/>
    </row>
    <row r="7" spans="1:23" ht="7.5" customHeight="1">
      <c r="A7" s="8"/>
      <c r="B7" s="60"/>
      <c r="C7" s="83"/>
      <c r="D7" s="83"/>
      <c r="E7" s="83"/>
      <c r="F7" s="83"/>
      <c r="G7" s="84"/>
      <c r="H7" s="83"/>
      <c r="I7" s="83"/>
      <c r="J7" s="83"/>
      <c r="K7" s="83"/>
      <c r="L7" s="84"/>
      <c r="M7" s="2"/>
      <c r="N7" s="2"/>
      <c r="O7" s="2"/>
      <c r="P7" s="2"/>
      <c r="Q7" s="1"/>
      <c r="R7" s="2"/>
      <c r="S7" s="2"/>
      <c r="T7" s="2"/>
      <c r="U7" s="2"/>
      <c r="V7" s="1"/>
      <c r="W7" s="62"/>
    </row>
    <row r="8" spans="1:23" ht="12.75">
      <c r="A8" s="7" t="s">
        <v>7</v>
      </c>
      <c r="B8" s="59" t="s">
        <v>51</v>
      </c>
      <c r="C8" s="83">
        <v>2340.063321</v>
      </c>
      <c r="D8" s="83">
        <v>2164.395634</v>
      </c>
      <c r="E8" s="83">
        <v>2192.246614</v>
      </c>
      <c r="F8" s="83">
        <v>2345.236197</v>
      </c>
      <c r="G8" s="84">
        <v>9041.941766</v>
      </c>
      <c r="H8" s="83">
        <v>2200.635615</v>
      </c>
      <c r="I8" s="83">
        <v>2045.564616</v>
      </c>
      <c r="J8" s="83">
        <v>1936.279974</v>
      </c>
      <c r="K8" s="83">
        <v>2163.191691</v>
      </c>
      <c r="L8" s="84">
        <v>8345.671896</v>
      </c>
      <c r="M8" s="2">
        <v>2268.98657</v>
      </c>
      <c r="N8" s="2">
        <v>2258.828862</v>
      </c>
      <c r="O8" s="2">
        <v>2333.827368</v>
      </c>
      <c r="P8" s="2">
        <v>2369.469641</v>
      </c>
      <c r="Q8" s="1">
        <v>9231.112441</v>
      </c>
      <c r="R8" s="2">
        <v>2306.058486</v>
      </c>
      <c r="S8" s="2">
        <v>2156.501995</v>
      </c>
      <c r="T8" s="2">
        <v>0</v>
      </c>
      <c r="U8" s="2">
        <v>0</v>
      </c>
      <c r="V8" s="1">
        <v>4462.560481</v>
      </c>
      <c r="W8" s="62"/>
    </row>
    <row r="9" spans="1:23" ht="12.75">
      <c r="A9" s="7" t="s">
        <v>8</v>
      </c>
      <c r="B9" s="59" t="s">
        <v>60</v>
      </c>
      <c r="C9" s="83">
        <v>2544.507893</v>
      </c>
      <c r="D9" s="83">
        <v>2542.276015</v>
      </c>
      <c r="E9" s="83">
        <v>2530.140848</v>
      </c>
      <c r="F9" s="83">
        <v>2635.543327</v>
      </c>
      <c r="G9" s="84">
        <v>10252.468083</v>
      </c>
      <c r="H9" s="83">
        <v>2747.732539</v>
      </c>
      <c r="I9" s="83">
        <v>2593.677644</v>
      </c>
      <c r="J9" s="83">
        <v>2326.041705</v>
      </c>
      <c r="K9" s="83">
        <v>2547.510991</v>
      </c>
      <c r="L9" s="84">
        <v>10214.962878999999</v>
      </c>
      <c r="M9" s="2">
        <v>2724.090331</v>
      </c>
      <c r="N9" s="2">
        <v>2808.022178</v>
      </c>
      <c r="O9" s="2">
        <v>2665.180472</v>
      </c>
      <c r="P9" s="2">
        <v>2867.869203</v>
      </c>
      <c r="Q9" s="1">
        <v>11065.162184</v>
      </c>
      <c r="R9" s="2">
        <v>2945.277218</v>
      </c>
      <c r="S9" s="2">
        <v>2808.828648</v>
      </c>
      <c r="T9" s="2">
        <v>0</v>
      </c>
      <c r="U9" s="2">
        <v>0</v>
      </c>
      <c r="V9" s="1">
        <v>5754.105866</v>
      </c>
      <c r="W9" s="62"/>
    </row>
    <row r="10" spans="1:23" ht="7.5" customHeight="1">
      <c r="A10" s="8"/>
      <c r="B10" s="60"/>
      <c r="C10" s="83"/>
      <c r="D10" s="83"/>
      <c r="E10" s="83"/>
      <c r="F10" s="83"/>
      <c r="G10" s="84"/>
      <c r="H10" s="83"/>
      <c r="I10" s="83"/>
      <c r="J10" s="83"/>
      <c r="K10" s="83"/>
      <c r="L10" s="84"/>
      <c r="M10" s="2"/>
      <c r="N10" s="2"/>
      <c r="O10" s="2"/>
      <c r="P10" s="2"/>
      <c r="Q10" s="3"/>
      <c r="R10" s="2"/>
      <c r="S10" s="2"/>
      <c r="T10" s="2"/>
      <c r="U10" s="2"/>
      <c r="V10" s="3"/>
      <c r="W10" s="62"/>
    </row>
    <row r="11" spans="1:23" ht="12.75">
      <c r="A11" s="6" t="s">
        <v>17</v>
      </c>
      <c r="B11" s="59" t="s">
        <v>50</v>
      </c>
      <c r="C11" s="83">
        <v>4748.321087</v>
      </c>
      <c r="D11" s="83">
        <v>4728.843978</v>
      </c>
      <c r="E11" s="83">
        <v>4301.202823</v>
      </c>
      <c r="F11" s="83">
        <v>4837.409294</v>
      </c>
      <c r="G11" s="84">
        <v>18615.777182</v>
      </c>
      <c r="H11" s="83">
        <v>4359.641121</v>
      </c>
      <c r="I11" s="83">
        <v>4318.348687</v>
      </c>
      <c r="J11" s="83">
        <v>4061.7161</v>
      </c>
      <c r="K11" s="83">
        <v>4197.90816</v>
      </c>
      <c r="L11" s="84">
        <v>16937.614068</v>
      </c>
      <c r="M11" s="2">
        <v>4205.078355</v>
      </c>
      <c r="N11" s="2">
        <v>4023.157002</v>
      </c>
      <c r="O11" s="2">
        <v>3805.298663</v>
      </c>
      <c r="P11" s="2">
        <v>3809.782668</v>
      </c>
      <c r="Q11" s="1">
        <v>15843.316687999999</v>
      </c>
      <c r="R11" s="2">
        <v>4162.723278</v>
      </c>
      <c r="S11" s="2">
        <v>3707.899554</v>
      </c>
      <c r="T11" s="2">
        <v>0</v>
      </c>
      <c r="U11" s="2">
        <v>0</v>
      </c>
      <c r="V11" s="1">
        <v>7870.622832000001</v>
      </c>
      <c r="W11" s="62"/>
    </row>
    <row r="12" spans="1:23" ht="12.75">
      <c r="A12" s="7" t="s">
        <v>9</v>
      </c>
      <c r="B12" s="59" t="s">
        <v>52</v>
      </c>
      <c r="C12" s="83">
        <v>4206.038075</v>
      </c>
      <c r="D12" s="83">
        <v>3925.517042</v>
      </c>
      <c r="E12" s="83">
        <v>4926.898898</v>
      </c>
      <c r="F12" s="83">
        <v>4571.676416</v>
      </c>
      <c r="G12" s="84">
        <v>17630.130430999998</v>
      </c>
      <c r="H12" s="83">
        <v>4232.027493</v>
      </c>
      <c r="I12" s="83">
        <v>3635.697156</v>
      </c>
      <c r="J12" s="83">
        <v>3437.793218</v>
      </c>
      <c r="K12" s="83">
        <v>3408.171955</v>
      </c>
      <c r="L12" s="84">
        <v>14713.689821999998</v>
      </c>
      <c r="M12" s="2">
        <v>3422.002163</v>
      </c>
      <c r="N12" s="2">
        <v>3431.616483</v>
      </c>
      <c r="O12" s="2">
        <v>3372.587314</v>
      </c>
      <c r="P12" s="2">
        <v>3208.500267</v>
      </c>
      <c r="Q12" s="1">
        <v>13434.706226999999</v>
      </c>
      <c r="R12" s="2">
        <v>2965.331176</v>
      </c>
      <c r="S12" s="2">
        <v>2966.388559</v>
      </c>
      <c r="T12" s="2">
        <v>0</v>
      </c>
      <c r="U12" s="2">
        <v>0</v>
      </c>
      <c r="V12" s="1">
        <v>5931.719735000001</v>
      </c>
      <c r="W12" s="62"/>
    </row>
    <row r="13" spans="1:23" ht="12.75">
      <c r="A13" s="7" t="s">
        <v>10</v>
      </c>
      <c r="B13" s="59" t="s">
        <v>57</v>
      </c>
      <c r="C13" s="83">
        <v>6164.444032</v>
      </c>
      <c r="D13" s="83">
        <v>5766.132064</v>
      </c>
      <c r="E13" s="83">
        <v>5410.051563</v>
      </c>
      <c r="F13" s="83">
        <v>5586.986723</v>
      </c>
      <c r="G13" s="84">
        <v>22927.614382</v>
      </c>
      <c r="H13" s="83">
        <v>5761.435036</v>
      </c>
      <c r="I13" s="83">
        <v>5336.278387</v>
      </c>
      <c r="J13" s="83">
        <v>4748.703527</v>
      </c>
      <c r="K13" s="83">
        <v>5123.175102</v>
      </c>
      <c r="L13" s="84">
        <v>20969.592052</v>
      </c>
      <c r="M13" s="2">
        <v>5452.735996</v>
      </c>
      <c r="N13" s="2">
        <v>5349.360059</v>
      </c>
      <c r="O13" s="2">
        <v>5305.385951</v>
      </c>
      <c r="P13" s="2">
        <v>5119.060578</v>
      </c>
      <c r="Q13" s="1">
        <v>21226.542584</v>
      </c>
      <c r="R13" s="2">
        <v>5033.46336</v>
      </c>
      <c r="S13" s="2">
        <v>4864.678097</v>
      </c>
      <c r="T13" s="2">
        <v>0</v>
      </c>
      <c r="U13" s="2">
        <v>0</v>
      </c>
      <c r="V13" s="1">
        <v>9898.141457</v>
      </c>
      <c r="W13" s="62"/>
    </row>
    <row r="14" spans="1:23" ht="12.75">
      <c r="A14" s="7" t="s">
        <v>11</v>
      </c>
      <c r="B14" s="59" t="s">
        <v>58</v>
      </c>
      <c r="C14" s="83">
        <v>1925.039724</v>
      </c>
      <c r="D14" s="83">
        <v>1898.510116</v>
      </c>
      <c r="E14" s="83">
        <v>1877.043517</v>
      </c>
      <c r="F14" s="83">
        <v>1929.222513</v>
      </c>
      <c r="G14" s="84">
        <v>7629.815869999999</v>
      </c>
      <c r="H14" s="83">
        <v>1975.266575</v>
      </c>
      <c r="I14" s="83">
        <v>1767.984957</v>
      </c>
      <c r="J14" s="83">
        <v>1805.524716</v>
      </c>
      <c r="K14" s="83">
        <v>1897.20933</v>
      </c>
      <c r="L14" s="84">
        <v>7445.985578</v>
      </c>
      <c r="M14" s="2">
        <v>2050.010473</v>
      </c>
      <c r="N14" s="2">
        <v>2017.691445</v>
      </c>
      <c r="O14" s="2">
        <v>1920.408475</v>
      </c>
      <c r="P14" s="2">
        <v>2013.979434</v>
      </c>
      <c r="Q14" s="1">
        <v>8002.089827</v>
      </c>
      <c r="R14" s="2">
        <v>2110.256686</v>
      </c>
      <c r="S14" s="2">
        <v>2063.40761</v>
      </c>
      <c r="T14" s="2">
        <v>0</v>
      </c>
      <c r="U14" s="2">
        <v>0</v>
      </c>
      <c r="V14" s="1">
        <v>4173.664296000001</v>
      </c>
      <c r="W14" s="62"/>
    </row>
    <row r="15" spans="1:23" ht="7.5" customHeight="1">
      <c r="A15" s="8"/>
      <c r="B15" s="60"/>
      <c r="C15" s="83"/>
      <c r="D15" s="83"/>
      <c r="E15" s="83"/>
      <c r="F15" s="83"/>
      <c r="G15" s="84"/>
      <c r="H15" s="83"/>
      <c r="I15" s="83"/>
      <c r="J15" s="83"/>
      <c r="K15" s="83"/>
      <c r="L15" s="84"/>
      <c r="M15" s="2"/>
      <c r="N15" s="2"/>
      <c r="O15" s="2"/>
      <c r="P15" s="2"/>
      <c r="Q15" s="3"/>
      <c r="R15" s="2"/>
      <c r="S15" s="2"/>
      <c r="T15" s="2"/>
      <c r="U15" s="2"/>
      <c r="V15" s="3"/>
      <c r="W15" s="62"/>
    </row>
    <row r="16" spans="1:23" ht="12.75">
      <c r="A16" s="9" t="s">
        <v>12</v>
      </c>
      <c r="B16" s="59"/>
      <c r="C16" s="83">
        <v>30235.981319</v>
      </c>
      <c r="D16" s="83">
        <v>29455.344559</v>
      </c>
      <c r="E16" s="83">
        <v>28881.336170000002</v>
      </c>
      <c r="F16" s="83">
        <v>29851.975680000003</v>
      </c>
      <c r="G16" s="84">
        <v>118424.637728</v>
      </c>
      <c r="H16" s="83">
        <v>29750.708079</v>
      </c>
      <c r="I16" s="83">
        <v>27035.830368000003</v>
      </c>
      <c r="J16" s="83">
        <v>25677.492639999997</v>
      </c>
      <c r="K16" s="83">
        <v>27579.28262</v>
      </c>
      <c r="L16" s="84">
        <v>110043.313707</v>
      </c>
      <c r="M16" s="48">
        <v>28179.769553000002</v>
      </c>
      <c r="N16" s="48">
        <v>27154.20273</v>
      </c>
      <c r="O16" s="48">
        <v>26509.786045</v>
      </c>
      <c r="P16" s="48">
        <v>26174.547861000003</v>
      </c>
      <c r="Q16" s="1">
        <v>108018.306189</v>
      </c>
      <c r="R16" s="48">
        <v>27264.071374</v>
      </c>
      <c r="S16" s="48">
        <v>25702.019775</v>
      </c>
      <c r="T16" s="48">
        <v>0</v>
      </c>
      <c r="U16" s="48">
        <v>0</v>
      </c>
      <c r="V16" s="1">
        <v>52966.091149</v>
      </c>
      <c r="W16" s="62"/>
    </row>
    <row r="17" spans="1:23" ht="12.75">
      <c r="A17" s="9" t="s">
        <v>13</v>
      </c>
      <c r="B17" s="59" t="s">
        <v>59</v>
      </c>
      <c r="C17" s="83">
        <v>1884.470681</v>
      </c>
      <c r="D17" s="83">
        <v>1890.306261</v>
      </c>
      <c r="E17" s="83">
        <v>1596.08623</v>
      </c>
      <c r="F17" s="83">
        <v>1628.443483</v>
      </c>
      <c r="G17" s="84">
        <v>6999.306654999999</v>
      </c>
      <c r="H17" s="83">
        <v>1599.765794</v>
      </c>
      <c r="I17" s="83">
        <v>1621.867116</v>
      </c>
      <c r="J17" s="83">
        <v>1476.420897</v>
      </c>
      <c r="K17" s="83">
        <v>1217.978527</v>
      </c>
      <c r="L17" s="84">
        <v>5916.032334</v>
      </c>
      <c r="M17" s="2">
        <v>1696.665974</v>
      </c>
      <c r="N17" s="2">
        <v>1600.601778</v>
      </c>
      <c r="O17" s="2">
        <v>1639.945243</v>
      </c>
      <c r="P17" s="2">
        <v>1621.002904</v>
      </c>
      <c r="Q17" s="1">
        <v>6558.215899</v>
      </c>
      <c r="R17" s="2">
        <v>1559.71134</v>
      </c>
      <c r="S17" s="2">
        <v>1532.036903</v>
      </c>
      <c r="T17" s="2">
        <v>0</v>
      </c>
      <c r="U17" s="2">
        <v>0</v>
      </c>
      <c r="V17" s="1">
        <v>3091.748243</v>
      </c>
      <c r="W17" s="62"/>
    </row>
    <row r="18" spans="1:23" ht="12.75">
      <c r="A18" s="9" t="s">
        <v>14</v>
      </c>
      <c r="B18" s="59" t="s">
        <v>56</v>
      </c>
      <c r="C18" s="83">
        <v>1900.304717</v>
      </c>
      <c r="D18" s="83">
        <v>2068.935597</v>
      </c>
      <c r="E18" s="83">
        <v>2193.972262</v>
      </c>
      <c r="F18" s="83">
        <v>2156.042733</v>
      </c>
      <c r="G18" s="84">
        <v>8319.255309</v>
      </c>
      <c r="H18" s="83">
        <v>1833.751717</v>
      </c>
      <c r="I18" s="83">
        <v>2153.073217</v>
      </c>
      <c r="J18" s="83">
        <v>2096.139407</v>
      </c>
      <c r="K18" s="83">
        <v>2054.704443</v>
      </c>
      <c r="L18" s="84">
        <v>8137.668784000001</v>
      </c>
      <c r="M18" s="2">
        <v>2051.666737</v>
      </c>
      <c r="N18" s="2">
        <v>2346.265112</v>
      </c>
      <c r="O18" s="2">
        <v>2092.292358</v>
      </c>
      <c r="P18" s="2">
        <v>2206.989204</v>
      </c>
      <c r="Q18" s="1">
        <v>8697.213411</v>
      </c>
      <c r="R18" s="2">
        <v>1915.541382</v>
      </c>
      <c r="S18" s="2">
        <v>2224.565774</v>
      </c>
      <c r="T18" s="2">
        <v>0</v>
      </c>
      <c r="U18" s="2">
        <v>0</v>
      </c>
      <c r="V18" s="1">
        <v>4140.107156</v>
      </c>
      <c r="W18" s="62"/>
    </row>
    <row r="19" spans="1:23" ht="12.75">
      <c r="A19" s="9" t="s">
        <v>15</v>
      </c>
      <c r="B19" s="59" t="s">
        <v>54</v>
      </c>
      <c r="C19" s="83">
        <v>835.098461</v>
      </c>
      <c r="D19" s="83">
        <v>887.916572</v>
      </c>
      <c r="E19" s="83">
        <v>868.430523</v>
      </c>
      <c r="F19" s="83">
        <v>878.263385</v>
      </c>
      <c r="G19" s="84">
        <v>3469.708941</v>
      </c>
      <c r="H19" s="83">
        <v>812.278992</v>
      </c>
      <c r="I19" s="83">
        <v>807.228274</v>
      </c>
      <c r="J19" s="83">
        <v>745.135863</v>
      </c>
      <c r="K19" s="83">
        <v>799.011062</v>
      </c>
      <c r="L19" s="84">
        <v>3163.654191</v>
      </c>
      <c r="M19" s="2">
        <v>839.968424</v>
      </c>
      <c r="N19" s="2">
        <v>867.494772</v>
      </c>
      <c r="O19" s="2">
        <v>869.859166</v>
      </c>
      <c r="P19" s="2">
        <v>901.790933</v>
      </c>
      <c r="Q19" s="1">
        <v>3479.113295</v>
      </c>
      <c r="R19" s="2">
        <v>904.228041</v>
      </c>
      <c r="S19" s="2">
        <v>902.447832</v>
      </c>
      <c r="T19" s="2">
        <v>0</v>
      </c>
      <c r="U19" s="2">
        <v>0</v>
      </c>
      <c r="V19" s="1">
        <v>1806.675873</v>
      </c>
      <c r="W19" s="62"/>
    </row>
    <row r="20" spans="1:23" ht="12.75">
      <c r="A20" s="50" t="s">
        <v>16</v>
      </c>
      <c r="B20" s="61" t="s">
        <v>62</v>
      </c>
      <c r="C20" s="52">
        <v>4791.166105</v>
      </c>
      <c r="D20" s="52">
        <v>6027.092356</v>
      </c>
      <c r="E20" s="52">
        <v>4897.472406</v>
      </c>
      <c r="F20" s="52">
        <v>5021.640747</v>
      </c>
      <c r="G20" s="85">
        <v>20737.371614000003</v>
      </c>
      <c r="H20" s="52">
        <v>5825.785211</v>
      </c>
      <c r="I20" s="52">
        <v>5009.37664</v>
      </c>
      <c r="J20" s="52">
        <v>5875.044592</v>
      </c>
      <c r="K20" s="52">
        <v>5633.8251980000005</v>
      </c>
      <c r="L20" s="85">
        <v>22344.031641</v>
      </c>
      <c r="M20" s="52">
        <v>5386.874815</v>
      </c>
      <c r="N20" s="52">
        <v>5874.46061</v>
      </c>
      <c r="O20" s="52">
        <v>6306.125923</v>
      </c>
      <c r="P20" s="52">
        <v>5916.131327</v>
      </c>
      <c r="Q20" s="51">
        <v>23483.592675</v>
      </c>
      <c r="R20" s="52">
        <v>6160.605002</v>
      </c>
      <c r="S20" s="52">
        <v>6474.032297</v>
      </c>
      <c r="T20" s="52">
        <v>0</v>
      </c>
      <c r="U20" s="52">
        <v>0</v>
      </c>
      <c r="V20" s="51">
        <v>12634.637299</v>
      </c>
      <c r="W20" s="62"/>
    </row>
    <row r="21" spans="1:23" ht="12.75">
      <c r="A21" s="10"/>
      <c r="B21" s="10"/>
      <c r="W21" s="62"/>
    </row>
    <row r="22" spans="1:23" ht="12.75">
      <c r="A22" s="10"/>
      <c r="B22" s="10"/>
      <c r="C22" s="86"/>
      <c r="D22" s="86"/>
      <c r="E22" s="86"/>
      <c r="F22" s="86"/>
      <c r="G22" s="86"/>
      <c r="H22" s="86"/>
      <c r="I22" s="86"/>
      <c r="J22" s="86"/>
      <c r="K22" s="86"/>
      <c r="L22" s="86"/>
      <c r="W22" s="62"/>
    </row>
    <row r="23" spans="1:23" ht="15">
      <c r="A23" s="53" t="s">
        <v>104</v>
      </c>
      <c r="B23" s="49"/>
      <c r="C23" s="64" t="s">
        <v>118</v>
      </c>
      <c r="D23" s="64" t="s">
        <v>119</v>
      </c>
      <c r="E23" s="64" t="s">
        <v>120</v>
      </c>
      <c r="F23" s="64" t="s">
        <v>121</v>
      </c>
      <c r="G23" s="64" t="s">
        <v>133</v>
      </c>
      <c r="H23" s="64" t="s">
        <v>122</v>
      </c>
      <c r="I23" s="64" t="s">
        <v>123</v>
      </c>
      <c r="J23" s="64" t="s">
        <v>124</v>
      </c>
      <c r="K23" s="64" t="s">
        <v>125</v>
      </c>
      <c r="L23" s="64" t="s">
        <v>135</v>
      </c>
      <c r="M23" s="64" t="s">
        <v>129</v>
      </c>
      <c r="N23" s="64" t="s">
        <v>130</v>
      </c>
      <c r="O23" s="64" t="s">
        <v>131</v>
      </c>
      <c r="P23" s="64" t="s">
        <v>132</v>
      </c>
      <c r="Q23" s="64" t="s">
        <v>134</v>
      </c>
      <c r="R23" s="64" t="s">
        <v>139</v>
      </c>
      <c r="S23" s="64" t="s">
        <v>140</v>
      </c>
      <c r="T23" s="64" t="s">
        <v>141</v>
      </c>
      <c r="U23" s="64" t="s">
        <v>142</v>
      </c>
      <c r="V23" s="64" t="s">
        <v>143</v>
      </c>
      <c r="W23" s="62"/>
    </row>
    <row r="24" spans="1:23" ht="15" customHeight="1">
      <c r="A24" s="5" t="s">
        <v>3</v>
      </c>
      <c r="B24" s="5"/>
      <c r="C24" s="81">
        <v>33024.17625800001</v>
      </c>
      <c r="D24" s="81">
        <v>32852.83958100001</v>
      </c>
      <c r="E24" s="81">
        <v>33983.155633999995</v>
      </c>
      <c r="F24" s="81">
        <v>37581.466436</v>
      </c>
      <c r="G24" s="82">
        <v>137441.637909</v>
      </c>
      <c r="H24" s="81">
        <v>36149.670224</v>
      </c>
      <c r="I24" s="81">
        <v>35891.095502</v>
      </c>
      <c r="J24" s="81">
        <v>37176.829334999995</v>
      </c>
      <c r="K24" s="81">
        <v>37504.017377000004</v>
      </c>
      <c r="L24" s="82">
        <v>146721.612438</v>
      </c>
      <c r="M24" s="48">
        <v>35232.031879</v>
      </c>
      <c r="N24" s="48">
        <v>38927.378843</v>
      </c>
      <c r="O24" s="48">
        <v>35777.026534</v>
      </c>
      <c r="P24" s="48">
        <v>38491.81103900001</v>
      </c>
      <c r="Q24" s="47">
        <v>148428.24829500003</v>
      </c>
      <c r="R24" s="48">
        <v>34213.832649</v>
      </c>
      <c r="S24" s="48">
        <v>34013.445504999996</v>
      </c>
      <c r="T24" s="48">
        <v>0</v>
      </c>
      <c r="U24" s="48">
        <v>0</v>
      </c>
      <c r="V24" s="47">
        <v>68227.278154</v>
      </c>
      <c r="W24" s="62"/>
    </row>
    <row r="25" spans="1:23" ht="12.75">
      <c r="A25" s="6" t="s">
        <v>4</v>
      </c>
      <c r="B25" s="59" t="s">
        <v>53</v>
      </c>
      <c r="C25" s="83">
        <v>1388.823707</v>
      </c>
      <c r="D25" s="83">
        <v>1340.00398</v>
      </c>
      <c r="E25" s="83">
        <v>1579.333091</v>
      </c>
      <c r="F25" s="83">
        <v>1805.030363</v>
      </c>
      <c r="G25" s="84">
        <v>6113.191140999999</v>
      </c>
      <c r="H25" s="83">
        <v>1654.897649</v>
      </c>
      <c r="I25" s="83">
        <v>1623.868538</v>
      </c>
      <c r="J25" s="83">
        <v>1728.127038</v>
      </c>
      <c r="K25" s="83">
        <v>1411.465404</v>
      </c>
      <c r="L25" s="84">
        <v>6418.358629</v>
      </c>
      <c r="M25" s="2">
        <v>1319.954557</v>
      </c>
      <c r="N25" s="2">
        <v>1279.807255</v>
      </c>
      <c r="O25" s="2">
        <v>1335.964637</v>
      </c>
      <c r="P25" s="2">
        <v>1544.073824</v>
      </c>
      <c r="Q25" s="1">
        <v>5479.800273</v>
      </c>
      <c r="R25" s="2">
        <v>1236.260384</v>
      </c>
      <c r="S25" s="2">
        <v>1402.227552</v>
      </c>
      <c r="T25" s="2">
        <v>0</v>
      </c>
      <c r="U25" s="2">
        <v>0</v>
      </c>
      <c r="V25" s="1">
        <v>2638.487936</v>
      </c>
      <c r="W25" s="62"/>
    </row>
    <row r="26" spans="1:23" ht="12.75">
      <c r="A26" s="7" t="s">
        <v>5</v>
      </c>
      <c r="B26" s="59" t="s">
        <v>55</v>
      </c>
      <c r="C26" s="83">
        <v>3312.976459</v>
      </c>
      <c r="D26" s="83">
        <v>3534.672427</v>
      </c>
      <c r="E26" s="83">
        <v>3562.059775</v>
      </c>
      <c r="F26" s="83">
        <v>3744.031437</v>
      </c>
      <c r="G26" s="84">
        <v>14153.740098</v>
      </c>
      <c r="H26" s="83">
        <v>3673.553657</v>
      </c>
      <c r="I26" s="83">
        <v>3205.443542</v>
      </c>
      <c r="J26" s="83">
        <v>4000.021875</v>
      </c>
      <c r="K26" s="83">
        <v>3185.676769</v>
      </c>
      <c r="L26" s="84">
        <v>14064.695843</v>
      </c>
      <c r="M26" s="2">
        <v>3041.591046</v>
      </c>
      <c r="N26" s="2">
        <v>3501.373687</v>
      </c>
      <c r="O26" s="2">
        <v>3312.893528</v>
      </c>
      <c r="P26" s="2">
        <v>3368.022257</v>
      </c>
      <c r="Q26" s="1">
        <v>13223.880518</v>
      </c>
      <c r="R26" s="2">
        <v>2973.606243</v>
      </c>
      <c r="S26" s="2">
        <v>2930.148027</v>
      </c>
      <c r="T26" s="2">
        <v>0</v>
      </c>
      <c r="U26" s="2">
        <v>0</v>
      </c>
      <c r="V26" s="1">
        <v>5903.75427</v>
      </c>
      <c r="W26" s="62"/>
    </row>
    <row r="27" spans="1:23" ht="12.75">
      <c r="A27" s="7" t="s">
        <v>116</v>
      </c>
      <c r="B27" s="59" t="s">
        <v>61</v>
      </c>
      <c r="C27" s="83">
        <v>1782.630675</v>
      </c>
      <c r="D27" s="83">
        <v>1760.886198</v>
      </c>
      <c r="E27" s="83">
        <v>1942.811605</v>
      </c>
      <c r="F27" s="83">
        <v>1941.347869</v>
      </c>
      <c r="G27" s="84">
        <v>7427.6763470000005</v>
      </c>
      <c r="H27" s="83">
        <v>1770.94967</v>
      </c>
      <c r="I27" s="83">
        <v>1870.791308</v>
      </c>
      <c r="J27" s="83">
        <v>1939.804744</v>
      </c>
      <c r="K27" s="83">
        <v>2017.71995</v>
      </c>
      <c r="L27" s="84">
        <v>7599.2656719999995</v>
      </c>
      <c r="M27" s="2">
        <v>1735.614754</v>
      </c>
      <c r="N27" s="2">
        <v>2293.377887</v>
      </c>
      <c r="O27" s="2">
        <v>2140.17494</v>
      </c>
      <c r="P27" s="2">
        <v>2584.276066</v>
      </c>
      <c r="Q27" s="1">
        <v>8753.443647</v>
      </c>
      <c r="R27" s="2">
        <v>1964.603558</v>
      </c>
      <c r="S27" s="2">
        <v>1994.168404</v>
      </c>
      <c r="T27" s="2">
        <v>0</v>
      </c>
      <c r="U27" s="2">
        <v>0</v>
      </c>
      <c r="V27" s="1">
        <v>3958.771962</v>
      </c>
      <c r="W27" s="62"/>
    </row>
    <row r="28" spans="1:23" ht="7.5" customHeight="1">
      <c r="A28" s="8"/>
      <c r="B28" s="60"/>
      <c r="C28" s="83"/>
      <c r="D28" s="83"/>
      <c r="E28" s="83"/>
      <c r="F28" s="83"/>
      <c r="G28" s="84"/>
      <c r="H28" s="83"/>
      <c r="I28" s="83"/>
      <c r="J28" s="83"/>
      <c r="K28" s="83"/>
      <c r="L28" s="84"/>
      <c r="M28" s="2"/>
      <c r="N28" s="2"/>
      <c r="O28" s="2"/>
      <c r="P28" s="2"/>
      <c r="Q28" s="1"/>
      <c r="R28" s="2"/>
      <c r="S28" s="2"/>
      <c r="T28" s="2"/>
      <c r="U28" s="2"/>
      <c r="V28" s="1"/>
      <c r="W28" s="62"/>
    </row>
    <row r="29" spans="1:23" ht="12.75">
      <c r="A29" s="7" t="s">
        <v>7</v>
      </c>
      <c r="B29" s="59" t="s">
        <v>51</v>
      </c>
      <c r="C29" s="83">
        <v>2523.063182</v>
      </c>
      <c r="D29" s="83">
        <v>2426.330509</v>
      </c>
      <c r="E29" s="83">
        <v>2657.553331</v>
      </c>
      <c r="F29" s="83">
        <v>2767.180198</v>
      </c>
      <c r="G29" s="84">
        <v>10374.127219999998</v>
      </c>
      <c r="H29" s="83">
        <v>2829.741469</v>
      </c>
      <c r="I29" s="83">
        <v>2934.578336</v>
      </c>
      <c r="J29" s="83">
        <v>2897.406331</v>
      </c>
      <c r="K29" s="83">
        <v>2941.726982</v>
      </c>
      <c r="L29" s="84">
        <v>11603.453118000001</v>
      </c>
      <c r="M29" s="2">
        <v>2915.572693</v>
      </c>
      <c r="N29" s="2">
        <v>3275.274692</v>
      </c>
      <c r="O29" s="2">
        <v>3017.748368</v>
      </c>
      <c r="P29" s="2">
        <v>3025.607115</v>
      </c>
      <c r="Q29" s="1">
        <v>12234.202868</v>
      </c>
      <c r="R29" s="2">
        <v>2694.032481</v>
      </c>
      <c r="S29" s="2">
        <v>2666.175869</v>
      </c>
      <c r="T29" s="2">
        <v>0</v>
      </c>
      <c r="U29" s="2">
        <v>0</v>
      </c>
      <c r="V29" s="1">
        <v>5360.208350000001</v>
      </c>
      <c r="W29" s="62"/>
    </row>
    <row r="30" spans="1:23" ht="12.75">
      <c r="A30" s="7" t="s">
        <v>8</v>
      </c>
      <c r="B30" s="59" t="s">
        <v>60</v>
      </c>
      <c r="C30" s="83">
        <v>2581.42682</v>
      </c>
      <c r="D30" s="83">
        <v>2682.343626</v>
      </c>
      <c r="E30" s="83">
        <v>2719.570212</v>
      </c>
      <c r="F30" s="83">
        <v>3094.442264</v>
      </c>
      <c r="G30" s="84">
        <v>11077.782922</v>
      </c>
      <c r="H30" s="83">
        <v>2951.880595</v>
      </c>
      <c r="I30" s="83">
        <v>3023.280269</v>
      </c>
      <c r="J30" s="83">
        <v>3070.183687</v>
      </c>
      <c r="K30" s="83">
        <v>3534.803824</v>
      </c>
      <c r="L30" s="84">
        <v>12580.148375</v>
      </c>
      <c r="M30" s="2">
        <v>3505.26675</v>
      </c>
      <c r="N30" s="2">
        <v>3835.546739</v>
      </c>
      <c r="O30" s="2">
        <v>3949.552832</v>
      </c>
      <c r="P30" s="2">
        <v>4641.934054</v>
      </c>
      <c r="Q30" s="1">
        <v>15932.300374999999</v>
      </c>
      <c r="R30" s="2">
        <v>4097.800777</v>
      </c>
      <c r="S30" s="2">
        <v>4302.720402</v>
      </c>
      <c r="T30" s="2">
        <v>0</v>
      </c>
      <c r="U30" s="2">
        <v>0</v>
      </c>
      <c r="V30" s="1">
        <v>8400.521179</v>
      </c>
      <c r="W30" s="62"/>
    </row>
    <row r="31" spans="1:23" ht="7.5" customHeight="1">
      <c r="A31" s="8"/>
      <c r="B31" s="60"/>
      <c r="C31" s="83"/>
      <c r="D31" s="83"/>
      <c r="E31" s="83"/>
      <c r="F31" s="83"/>
      <c r="G31" s="84"/>
      <c r="H31" s="83"/>
      <c r="I31" s="83"/>
      <c r="J31" s="83"/>
      <c r="K31" s="83"/>
      <c r="L31" s="84"/>
      <c r="M31" s="2"/>
      <c r="N31" s="2"/>
      <c r="O31" s="2"/>
      <c r="P31" s="2"/>
      <c r="Q31" s="3"/>
      <c r="R31" s="2"/>
      <c r="S31" s="2"/>
      <c r="T31" s="2"/>
      <c r="U31" s="2"/>
      <c r="V31" s="3"/>
      <c r="W31" s="62"/>
    </row>
    <row r="32" spans="1:23" ht="12.75">
      <c r="A32" s="6" t="s">
        <v>17</v>
      </c>
      <c r="B32" s="59" t="s">
        <v>50</v>
      </c>
      <c r="C32" s="83">
        <v>2323.321721</v>
      </c>
      <c r="D32" s="83">
        <v>2284.228305</v>
      </c>
      <c r="E32" s="83">
        <v>2491.288223</v>
      </c>
      <c r="F32" s="83">
        <v>2797.559745</v>
      </c>
      <c r="G32" s="84">
        <v>9896.397994</v>
      </c>
      <c r="H32" s="83">
        <v>2821.042338</v>
      </c>
      <c r="I32" s="83">
        <v>2755.677214</v>
      </c>
      <c r="J32" s="83">
        <v>2798.445867</v>
      </c>
      <c r="K32" s="83">
        <v>2886.884798</v>
      </c>
      <c r="L32" s="84">
        <v>11262.050217</v>
      </c>
      <c r="M32" s="2">
        <v>2674.81489</v>
      </c>
      <c r="N32" s="2">
        <v>3080.567261</v>
      </c>
      <c r="O32" s="2">
        <v>2588.410598</v>
      </c>
      <c r="P32" s="2">
        <v>2932.554672</v>
      </c>
      <c r="Q32" s="1">
        <v>11276.347421</v>
      </c>
      <c r="R32" s="2">
        <v>3162.435076</v>
      </c>
      <c r="S32" s="2">
        <v>2548.567877</v>
      </c>
      <c r="T32" s="2">
        <v>0</v>
      </c>
      <c r="U32" s="2">
        <v>0</v>
      </c>
      <c r="V32" s="1">
        <v>5711.002953</v>
      </c>
      <c r="W32" s="62"/>
    </row>
    <row r="33" spans="1:23" ht="12.75">
      <c r="A33" s="7" t="s">
        <v>9</v>
      </c>
      <c r="B33" s="59" t="s">
        <v>52</v>
      </c>
      <c r="C33" s="83">
        <v>4497.248316</v>
      </c>
      <c r="D33" s="83">
        <v>4465.530876</v>
      </c>
      <c r="E33" s="83">
        <v>4569.62825</v>
      </c>
      <c r="F33" s="83">
        <v>5070.865772</v>
      </c>
      <c r="G33" s="84">
        <v>18603.273214</v>
      </c>
      <c r="H33" s="83">
        <v>4799.910267</v>
      </c>
      <c r="I33" s="83">
        <v>4763.394479</v>
      </c>
      <c r="J33" s="83">
        <v>5023.845259</v>
      </c>
      <c r="K33" s="83">
        <v>5726.855779</v>
      </c>
      <c r="L33" s="84">
        <v>20314.005784</v>
      </c>
      <c r="M33" s="2">
        <v>4506.939713</v>
      </c>
      <c r="N33" s="2">
        <v>5457.755384</v>
      </c>
      <c r="O33" s="2">
        <v>4177.657803</v>
      </c>
      <c r="P33" s="2">
        <v>5046.202965</v>
      </c>
      <c r="Q33" s="1">
        <v>19188.555865000002</v>
      </c>
      <c r="R33" s="2">
        <v>3926.218143</v>
      </c>
      <c r="S33" s="2">
        <v>3768.144455</v>
      </c>
      <c r="T33" s="2">
        <v>0</v>
      </c>
      <c r="U33" s="2">
        <v>0</v>
      </c>
      <c r="V33" s="1">
        <v>7694.362598</v>
      </c>
      <c r="W33" s="62"/>
    </row>
    <row r="34" spans="1:23" ht="12.75">
      <c r="A34" s="7" t="s">
        <v>10</v>
      </c>
      <c r="B34" s="59" t="s">
        <v>57</v>
      </c>
      <c r="C34" s="83">
        <v>5807.002575</v>
      </c>
      <c r="D34" s="83">
        <v>5503.998358</v>
      </c>
      <c r="E34" s="83">
        <v>4998.609474</v>
      </c>
      <c r="F34" s="83">
        <v>5723.068305</v>
      </c>
      <c r="G34" s="84">
        <v>22032.678712</v>
      </c>
      <c r="H34" s="83">
        <v>5808.926329</v>
      </c>
      <c r="I34" s="83">
        <v>5828.001765</v>
      </c>
      <c r="J34" s="83">
        <v>5518.856721</v>
      </c>
      <c r="K34" s="83">
        <v>5322.653951</v>
      </c>
      <c r="L34" s="84">
        <v>22478.438766</v>
      </c>
      <c r="M34" s="2">
        <v>5243.818949</v>
      </c>
      <c r="N34" s="2">
        <v>5408.29677</v>
      </c>
      <c r="O34" s="2">
        <v>4893.879254</v>
      </c>
      <c r="P34" s="2">
        <v>5061.034681</v>
      </c>
      <c r="Q34" s="1">
        <v>20607.029654</v>
      </c>
      <c r="R34" s="2">
        <v>4861.457993</v>
      </c>
      <c r="S34" s="2">
        <v>4708.941393</v>
      </c>
      <c r="T34" s="2">
        <v>0</v>
      </c>
      <c r="U34" s="2">
        <v>0</v>
      </c>
      <c r="V34" s="1">
        <v>9570.399386000001</v>
      </c>
      <c r="W34" s="62"/>
    </row>
    <row r="35" spans="1:23" ht="12.75">
      <c r="A35" s="7" t="s">
        <v>11</v>
      </c>
      <c r="B35" s="59" t="s">
        <v>58</v>
      </c>
      <c r="C35" s="83">
        <v>1223.811882</v>
      </c>
      <c r="D35" s="83">
        <v>1316.384418</v>
      </c>
      <c r="E35" s="83">
        <v>1367.269994</v>
      </c>
      <c r="F35" s="83">
        <v>1409.824091</v>
      </c>
      <c r="G35" s="84">
        <v>5317.290385</v>
      </c>
      <c r="H35" s="83">
        <v>1260.767091</v>
      </c>
      <c r="I35" s="83">
        <v>1270.765753</v>
      </c>
      <c r="J35" s="83">
        <v>1302.86827</v>
      </c>
      <c r="K35" s="83">
        <v>1434.064048</v>
      </c>
      <c r="L35" s="84">
        <v>5268.4651619999995</v>
      </c>
      <c r="M35" s="2">
        <v>1366.560645</v>
      </c>
      <c r="N35" s="2">
        <v>1432.927852</v>
      </c>
      <c r="O35" s="2">
        <v>1426.10131</v>
      </c>
      <c r="P35" s="2">
        <v>1437.131227</v>
      </c>
      <c r="Q35" s="1">
        <v>5662.721034</v>
      </c>
      <c r="R35" s="2">
        <v>1295.095815</v>
      </c>
      <c r="S35" s="2">
        <v>1433.859103</v>
      </c>
      <c r="T35" s="2">
        <v>0</v>
      </c>
      <c r="U35" s="2">
        <v>0</v>
      </c>
      <c r="V35" s="1">
        <v>2728.954918</v>
      </c>
      <c r="W35" s="62"/>
    </row>
    <row r="36" spans="1:23" ht="7.5" customHeight="1">
      <c r="A36" s="8"/>
      <c r="B36" s="60"/>
      <c r="C36" s="83"/>
      <c r="D36" s="83"/>
      <c r="E36" s="83"/>
      <c r="F36" s="83"/>
      <c r="G36" s="84"/>
      <c r="H36" s="83"/>
      <c r="I36" s="83"/>
      <c r="J36" s="83"/>
      <c r="K36" s="83"/>
      <c r="L36" s="84"/>
      <c r="M36" s="2"/>
      <c r="N36" s="2"/>
      <c r="O36" s="2"/>
      <c r="P36" s="2"/>
      <c r="Q36" s="3"/>
      <c r="R36" s="2"/>
      <c r="S36" s="2"/>
      <c r="T36" s="2"/>
      <c r="U36" s="2"/>
      <c r="V36" s="3"/>
      <c r="W36" s="62"/>
    </row>
    <row r="37" spans="1:23" ht="12.75">
      <c r="A37" s="9" t="s">
        <v>12</v>
      </c>
      <c r="B37" s="59"/>
      <c r="C37" s="83">
        <v>25440.305337000005</v>
      </c>
      <c r="D37" s="83">
        <v>25314.378697000004</v>
      </c>
      <c r="E37" s="83">
        <v>25888.123955</v>
      </c>
      <c r="F37" s="83">
        <v>28353.350044</v>
      </c>
      <c r="G37" s="84">
        <v>104996.15803300001</v>
      </c>
      <c r="H37" s="83">
        <v>27571.669065000002</v>
      </c>
      <c r="I37" s="83">
        <v>27275.801204</v>
      </c>
      <c r="J37" s="83">
        <v>28279.559791999996</v>
      </c>
      <c r="K37" s="83">
        <v>28461.851505000002</v>
      </c>
      <c r="L37" s="84">
        <v>111588.881566</v>
      </c>
      <c r="M37" s="2">
        <v>26310.133997</v>
      </c>
      <c r="N37" s="2">
        <v>29564.927527000003</v>
      </c>
      <c r="O37" s="2">
        <v>26842.38327</v>
      </c>
      <c r="P37" s="2">
        <v>29640.836861000007</v>
      </c>
      <c r="Q37" s="1">
        <v>112358.28165500001</v>
      </c>
      <c r="R37" s="2">
        <v>26211.51047</v>
      </c>
      <c r="S37" s="2">
        <v>25754.953082</v>
      </c>
      <c r="T37" s="2">
        <v>0</v>
      </c>
      <c r="U37" s="2">
        <v>0</v>
      </c>
      <c r="V37" s="1">
        <v>51966.463552</v>
      </c>
      <c r="W37" s="62"/>
    </row>
    <row r="38" spans="1:23" ht="12.75">
      <c r="A38" s="9" t="s">
        <v>13</v>
      </c>
      <c r="B38" s="59" t="s">
        <v>59</v>
      </c>
      <c r="C38" s="83">
        <v>1961.903178</v>
      </c>
      <c r="D38" s="83">
        <v>1836.709659</v>
      </c>
      <c r="E38" s="83">
        <v>1983.542606</v>
      </c>
      <c r="F38" s="83">
        <v>2025.463289</v>
      </c>
      <c r="G38" s="84">
        <v>7807.618732</v>
      </c>
      <c r="H38" s="83">
        <v>2008.431134</v>
      </c>
      <c r="I38" s="83">
        <v>1944.603625</v>
      </c>
      <c r="J38" s="83">
        <v>1946.55845</v>
      </c>
      <c r="K38" s="83">
        <v>1476.27025</v>
      </c>
      <c r="L38" s="84">
        <v>7375.863459</v>
      </c>
      <c r="M38" s="2">
        <v>1948.558828</v>
      </c>
      <c r="N38" s="2">
        <v>2196.612179</v>
      </c>
      <c r="O38" s="2">
        <v>1982.560208</v>
      </c>
      <c r="P38" s="2">
        <v>2099.218646</v>
      </c>
      <c r="Q38" s="1">
        <v>8226.949861</v>
      </c>
      <c r="R38" s="2">
        <v>1956.142881</v>
      </c>
      <c r="S38" s="2">
        <v>1906.0925</v>
      </c>
      <c r="T38" s="2">
        <v>0</v>
      </c>
      <c r="U38" s="2">
        <v>0</v>
      </c>
      <c r="V38" s="1">
        <v>3862.235381</v>
      </c>
      <c r="W38" s="62"/>
    </row>
    <row r="39" spans="1:23" ht="12.75">
      <c r="A39" s="9" t="s">
        <v>14</v>
      </c>
      <c r="B39" s="59" t="s">
        <v>56</v>
      </c>
      <c r="C39" s="83">
        <v>2718.464118</v>
      </c>
      <c r="D39" s="83">
        <v>2680.893031</v>
      </c>
      <c r="E39" s="83">
        <v>2877.298785</v>
      </c>
      <c r="F39" s="83">
        <v>3121.32489</v>
      </c>
      <c r="G39" s="84">
        <v>11397.980823999998</v>
      </c>
      <c r="H39" s="83">
        <v>2688.435203</v>
      </c>
      <c r="I39" s="83">
        <v>2921.152165</v>
      </c>
      <c r="J39" s="83">
        <v>3044.286091</v>
      </c>
      <c r="K39" s="83">
        <v>3243.745157</v>
      </c>
      <c r="L39" s="84">
        <v>11897.618616</v>
      </c>
      <c r="M39" s="2">
        <v>2755.892042</v>
      </c>
      <c r="N39" s="2">
        <v>3123.738156</v>
      </c>
      <c r="O39" s="2">
        <v>3067.609646</v>
      </c>
      <c r="P39" s="2">
        <v>3018.252299</v>
      </c>
      <c r="Q39" s="1">
        <v>11965.492143</v>
      </c>
      <c r="R39" s="2">
        <v>2593.109947</v>
      </c>
      <c r="S39" s="2">
        <v>2728.15627</v>
      </c>
      <c r="T39" s="2">
        <v>0</v>
      </c>
      <c r="U39" s="2">
        <v>0</v>
      </c>
      <c r="V39" s="1">
        <v>5321.266217</v>
      </c>
      <c r="W39" s="62"/>
    </row>
    <row r="40" spans="1:23" ht="12.75">
      <c r="A40" s="9" t="s">
        <v>15</v>
      </c>
      <c r="B40" s="59" t="s">
        <v>54</v>
      </c>
      <c r="C40" s="83">
        <v>612.50094</v>
      </c>
      <c r="D40" s="83">
        <v>628.905199</v>
      </c>
      <c r="E40" s="83">
        <v>592.528376</v>
      </c>
      <c r="F40" s="83">
        <v>606.474662</v>
      </c>
      <c r="G40" s="84">
        <v>2440.409177</v>
      </c>
      <c r="H40" s="83">
        <v>637.948686</v>
      </c>
      <c r="I40" s="83">
        <v>591.124047</v>
      </c>
      <c r="J40" s="83">
        <v>620.538661</v>
      </c>
      <c r="K40" s="83">
        <v>614.212683</v>
      </c>
      <c r="L40" s="84">
        <v>2463.824077</v>
      </c>
      <c r="M40" s="2">
        <v>593.487256</v>
      </c>
      <c r="N40" s="2">
        <v>630.098455</v>
      </c>
      <c r="O40" s="2">
        <v>625.936511</v>
      </c>
      <c r="P40" s="2">
        <v>656.422045</v>
      </c>
      <c r="Q40" s="1">
        <v>2505.944267</v>
      </c>
      <c r="R40" s="2">
        <v>533.950244</v>
      </c>
      <c r="S40" s="2">
        <v>582.683216</v>
      </c>
      <c r="T40" s="2">
        <v>0</v>
      </c>
      <c r="U40" s="2">
        <v>0</v>
      </c>
      <c r="V40" s="1">
        <v>1116.63346</v>
      </c>
      <c r="W40" s="62"/>
    </row>
    <row r="41" spans="1:23" ht="12.75">
      <c r="A41" s="50" t="s">
        <v>16</v>
      </c>
      <c r="B41" s="61" t="s">
        <v>62</v>
      </c>
      <c r="C41" s="52">
        <v>2291.002685</v>
      </c>
      <c r="D41" s="52">
        <v>2391.952995</v>
      </c>
      <c r="E41" s="52">
        <v>2641.661912</v>
      </c>
      <c r="F41" s="52">
        <v>3474.853551</v>
      </c>
      <c r="G41" s="85">
        <v>10799.471143</v>
      </c>
      <c r="H41" s="52">
        <v>3243.186136</v>
      </c>
      <c r="I41" s="52">
        <v>3158.414461</v>
      </c>
      <c r="J41" s="52">
        <v>3285.886341</v>
      </c>
      <c r="K41" s="52">
        <v>3707.937782</v>
      </c>
      <c r="L41" s="85">
        <v>13395.424719999999</v>
      </c>
      <c r="M41" s="52">
        <v>3623.959756</v>
      </c>
      <c r="N41" s="52">
        <v>3412.002526</v>
      </c>
      <c r="O41" s="52">
        <v>3258.536899</v>
      </c>
      <c r="P41" s="52">
        <v>3077.081188</v>
      </c>
      <c r="Q41" s="51">
        <v>13371.580369000001</v>
      </c>
      <c r="R41" s="52">
        <v>2919.119107</v>
      </c>
      <c r="S41" s="52">
        <v>3041.560437</v>
      </c>
      <c r="T41" s="52">
        <v>0</v>
      </c>
      <c r="U41" s="52">
        <v>0</v>
      </c>
      <c r="V41" s="51">
        <v>5960.6795440000005</v>
      </c>
      <c r="W41" s="62"/>
    </row>
    <row r="42" spans="1:23" ht="12.75">
      <c r="A42" s="11"/>
      <c r="B42" s="11"/>
      <c r="W42" s="62"/>
    </row>
    <row r="43" spans="1:23" ht="12.75">
      <c r="A43" s="3"/>
      <c r="B43" s="3"/>
      <c r="C43" s="86"/>
      <c r="D43" s="86"/>
      <c r="E43" s="86"/>
      <c r="F43" s="86"/>
      <c r="G43" s="86"/>
      <c r="H43" s="86"/>
      <c r="I43" s="86"/>
      <c r="J43" s="86"/>
      <c r="K43" s="86"/>
      <c r="L43" s="86"/>
      <c r="W43" s="62"/>
    </row>
    <row r="44" spans="1:23" ht="15">
      <c r="A44" s="53" t="s">
        <v>113</v>
      </c>
      <c r="B44" s="49"/>
      <c r="C44" s="64" t="s">
        <v>118</v>
      </c>
      <c r="D44" s="64" t="s">
        <v>119</v>
      </c>
      <c r="E44" s="64" t="s">
        <v>120</v>
      </c>
      <c r="F44" s="64" t="s">
        <v>121</v>
      </c>
      <c r="G44" s="64" t="s">
        <v>133</v>
      </c>
      <c r="H44" s="64" t="s">
        <v>122</v>
      </c>
      <c r="I44" s="64" t="s">
        <v>123</v>
      </c>
      <c r="J44" s="64" t="s">
        <v>124</v>
      </c>
      <c r="K44" s="64" t="s">
        <v>125</v>
      </c>
      <c r="L44" s="64" t="s">
        <v>135</v>
      </c>
      <c r="M44" s="64" t="s">
        <v>129</v>
      </c>
      <c r="N44" s="64" t="s">
        <v>130</v>
      </c>
      <c r="O44" s="64" t="s">
        <v>131</v>
      </c>
      <c r="P44" s="64" t="s">
        <v>132</v>
      </c>
      <c r="Q44" s="64" t="s">
        <v>134</v>
      </c>
      <c r="R44" s="64" t="s">
        <v>139</v>
      </c>
      <c r="S44" s="64" t="s">
        <v>140</v>
      </c>
      <c r="T44" s="64" t="s">
        <v>141</v>
      </c>
      <c r="U44" s="64" t="s">
        <v>142</v>
      </c>
      <c r="V44" s="64" t="s">
        <v>143</v>
      </c>
      <c r="W44" s="62"/>
    </row>
    <row r="45" spans="1:23" ht="15" customHeight="1">
      <c r="A45" s="5" t="s">
        <v>3</v>
      </c>
      <c r="B45" s="5"/>
      <c r="C45" s="81">
        <v>72671.197541</v>
      </c>
      <c r="D45" s="81">
        <v>73182.43492600002</v>
      </c>
      <c r="E45" s="81">
        <v>72420.453225</v>
      </c>
      <c r="F45" s="81">
        <v>77117.832464</v>
      </c>
      <c r="G45" s="82">
        <v>295391.91815599997</v>
      </c>
      <c r="H45" s="81">
        <v>75971.960017</v>
      </c>
      <c r="I45" s="81">
        <v>72518.47111700001</v>
      </c>
      <c r="J45" s="81">
        <v>73047.06273399999</v>
      </c>
      <c r="K45" s="81">
        <v>74788.819227</v>
      </c>
      <c r="L45" s="82">
        <v>296326.313095</v>
      </c>
      <c r="M45" s="48">
        <v>73386.97738200001</v>
      </c>
      <c r="N45" s="48">
        <v>76770.403845</v>
      </c>
      <c r="O45" s="48">
        <v>73195.03526899999</v>
      </c>
      <c r="P45" s="48">
        <v>75312.27326800002</v>
      </c>
      <c r="Q45" s="47">
        <v>298664.689764</v>
      </c>
      <c r="R45" s="48">
        <v>72017.989788</v>
      </c>
      <c r="S45" s="48">
        <v>70848.548086</v>
      </c>
      <c r="T45" s="48">
        <v>0</v>
      </c>
      <c r="U45" s="48">
        <v>0</v>
      </c>
      <c r="V45" s="47">
        <v>142866.537874</v>
      </c>
      <c r="W45" s="62"/>
    </row>
    <row r="46" spans="1:23" ht="12.75">
      <c r="A46" s="6" t="s">
        <v>4</v>
      </c>
      <c r="B46" s="59" t="s">
        <v>53</v>
      </c>
      <c r="C46" s="83">
        <v>3209.977512</v>
      </c>
      <c r="D46" s="83">
        <v>2931.821019</v>
      </c>
      <c r="E46" s="83">
        <v>3054.394406</v>
      </c>
      <c r="F46" s="83">
        <v>3427.863222</v>
      </c>
      <c r="G46" s="84">
        <v>12624.056159</v>
      </c>
      <c r="H46" s="83">
        <v>3441.7961649999997</v>
      </c>
      <c r="I46" s="83">
        <v>3227.599921</v>
      </c>
      <c r="J46" s="83">
        <v>3220.143437</v>
      </c>
      <c r="K46" s="83">
        <v>3017.5151690000002</v>
      </c>
      <c r="L46" s="84">
        <v>12907.054692</v>
      </c>
      <c r="M46" s="2">
        <v>2962.063422</v>
      </c>
      <c r="N46" s="2">
        <v>2828.5896780000003</v>
      </c>
      <c r="O46" s="2">
        <v>2747.644478</v>
      </c>
      <c r="P46" s="2">
        <v>3039.266793</v>
      </c>
      <c r="Q46" s="1">
        <v>11577.564371</v>
      </c>
      <c r="R46" s="2">
        <v>3108.914221</v>
      </c>
      <c r="S46" s="2">
        <v>3101.9266260000004</v>
      </c>
      <c r="T46" s="2">
        <v>0</v>
      </c>
      <c r="U46" s="2">
        <v>0</v>
      </c>
      <c r="V46" s="1">
        <v>6210.8408469999995</v>
      </c>
      <c r="W46" s="62"/>
    </row>
    <row r="47" spans="1:23" ht="12.75">
      <c r="A47" s="7" t="s">
        <v>5</v>
      </c>
      <c r="B47" s="59" t="s">
        <v>55</v>
      </c>
      <c r="C47" s="83">
        <v>7484.808376999999</v>
      </c>
      <c r="D47" s="83">
        <v>7658.158235999999</v>
      </c>
      <c r="E47" s="83">
        <v>7623.759295</v>
      </c>
      <c r="F47" s="83">
        <v>7883.105231</v>
      </c>
      <c r="G47" s="84">
        <v>30649.831139</v>
      </c>
      <c r="H47" s="83">
        <v>8004.999999</v>
      </c>
      <c r="I47" s="83">
        <v>6902.3379939999995</v>
      </c>
      <c r="J47" s="83">
        <v>7696.908735</v>
      </c>
      <c r="K47" s="83">
        <v>7734.994004</v>
      </c>
      <c r="L47" s="84">
        <v>30339.240732</v>
      </c>
      <c r="M47" s="2">
        <v>7145.185759</v>
      </c>
      <c r="N47" s="2">
        <v>7109.92114</v>
      </c>
      <c r="O47" s="2">
        <v>6780.2087950000005</v>
      </c>
      <c r="P47" s="2">
        <v>6628.695207000001</v>
      </c>
      <c r="Q47" s="1">
        <v>27664.010901</v>
      </c>
      <c r="R47" s="2">
        <v>6627.510032</v>
      </c>
      <c r="S47" s="2">
        <v>6327.066242000001</v>
      </c>
      <c r="T47" s="2">
        <v>0</v>
      </c>
      <c r="U47" s="2">
        <v>0</v>
      </c>
      <c r="V47" s="1">
        <v>12954.576274</v>
      </c>
      <c r="W47" s="62"/>
    </row>
    <row r="48" spans="1:23" ht="12.75">
      <c r="A48" s="7" t="s">
        <v>116</v>
      </c>
      <c r="B48" s="59" t="s">
        <v>61</v>
      </c>
      <c r="C48" s="83">
        <v>4097.212139</v>
      </c>
      <c r="D48" s="83">
        <v>4475.25306</v>
      </c>
      <c r="E48" s="83">
        <v>4049.8026769999997</v>
      </c>
      <c r="F48" s="83">
        <v>4125.342426</v>
      </c>
      <c r="G48" s="84">
        <v>16747.610302</v>
      </c>
      <c r="H48" s="83">
        <v>4126.574512</v>
      </c>
      <c r="I48" s="83">
        <v>3908.444394</v>
      </c>
      <c r="J48" s="83">
        <v>4112.334885</v>
      </c>
      <c r="K48" s="83">
        <v>4104.468341</v>
      </c>
      <c r="L48" s="84">
        <v>16251.822132</v>
      </c>
      <c r="M48" s="2">
        <v>4046.776841</v>
      </c>
      <c r="N48" s="2">
        <v>4401.574712</v>
      </c>
      <c r="O48" s="2">
        <v>4368.277634</v>
      </c>
      <c r="P48" s="2">
        <v>4614.296217</v>
      </c>
      <c r="Q48" s="1">
        <v>17430.925404</v>
      </c>
      <c r="R48" s="2">
        <v>4179.007102</v>
      </c>
      <c r="S48" s="2">
        <v>4031.866427</v>
      </c>
      <c r="T48" s="2">
        <v>0</v>
      </c>
      <c r="U48" s="2">
        <v>0</v>
      </c>
      <c r="V48" s="1">
        <v>8210.873529</v>
      </c>
      <c r="W48" s="62"/>
    </row>
    <row r="49" spans="1:23" ht="7.5" customHeight="1">
      <c r="A49" s="8"/>
      <c r="B49" s="60"/>
      <c r="C49" s="83"/>
      <c r="D49" s="83"/>
      <c r="E49" s="83"/>
      <c r="F49" s="83"/>
      <c r="G49" s="84"/>
      <c r="H49" s="83"/>
      <c r="I49" s="83"/>
      <c r="J49" s="83"/>
      <c r="K49" s="83"/>
      <c r="L49" s="84"/>
      <c r="M49" s="2"/>
      <c r="N49" s="2"/>
      <c r="O49" s="2"/>
      <c r="P49" s="2"/>
      <c r="Q49" s="1"/>
      <c r="R49" s="2"/>
      <c r="S49" s="2"/>
      <c r="T49" s="2"/>
      <c r="U49" s="2"/>
      <c r="V49" s="1"/>
      <c r="W49" s="62"/>
    </row>
    <row r="50" spans="1:23" ht="12.75">
      <c r="A50" s="7" t="s">
        <v>7</v>
      </c>
      <c r="B50" s="59" t="s">
        <v>51</v>
      </c>
      <c r="C50" s="83">
        <v>4863.1265029999995</v>
      </c>
      <c r="D50" s="83">
        <v>4590.726143</v>
      </c>
      <c r="E50" s="83">
        <v>4849.799945000001</v>
      </c>
      <c r="F50" s="83">
        <v>5112.416395</v>
      </c>
      <c r="G50" s="84">
        <v>19416.068986</v>
      </c>
      <c r="H50" s="83">
        <v>5030.377084</v>
      </c>
      <c r="I50" s="83">
        <v>4980.142952</v>
      </c>
      <c r="J50" s="83">
        <v>4833.686305</v>
      </c>
      <c r="K50" s="83">
        <v>5104.918673</v>
      </c>
      <c r="L50" s="84">
        <v>19949.125014</v>
      </c>
      <c r="M50" s="2">
        <v>5184.559263</v>
      </c>
      <c r="N50" s="2">
        <v>5534.103553999999</v>
      </c>
      <c r="O50" s="2">
        <v>5351.575736000001</v>
      </c>
      <c r="P50" s="2">
        <v>5395.076756</v>
      </c>
      <c r="Q50" s="1">
        <v>21465.315308999998</v>
      </c>
      <c r="R50" s="2">
        <v>5000.090967</v>
      </c>
      <c r="S50" s="2">
        <v>4822.677864</v>
      </c>
      <c r="T50" s="2">
        <v>0</v>
      </c>
      <c r="U50" s="2">
        <v>0</v>
      </c>
      <c r="V50" s="1">
        <v>9822.768831000001</v>
      </c>
      <c r="W50" s="62"/>
    </row>
    <row r="51" spans="1:23" ht="12.75">
      <c r="A51" s="7" t="s">
        <v>8</v>
      </c>
      <c r="B51" s="59" t="s">
        <v>60</v>
      </c>
      <c r="C51" s="83">
        <v>5125.934713000001</v>
      </c>
      <c r="D51" s="83">
        <v>5224.619640999999</v>
      </c>
      <c r="E51" s="83">
        <v>5249.71106</v>
      </c>
      <c r="F51" s="83">
        <v>5729.985591</v>
      </c>
      <c r="G51" s="84">
        <v>21330.251005</v>
      </c>
      <c r="H51" s="83">
        <v>5699.613134</v>
      </c>
      <c r="I51" s="83">
        <v>5616.957913</v>
      </c>
      <c r="J51" s="83">
        <v>5396.225392</v>
      </c>
      <c r="K51" s="83">
        <v>6082.314815</v>
      </c>
      <c r="L51" s="84">
        <v>22795.111254</v>
      </c>
      <c r="M51" s="2">
        <v>6229.357081</v>
      </c>
      <c r="N51" s="2">
        <v>6643.5689170000005</v>
      </c>
      <c r="O51" s="2">
        <v>6614.733303999999</v>
      </c>
      <c r="P51" s="2">
        <v>7509.8032570000005</v>
      </c>
      <c r="Q51" s="1">
        <v>26997.462559</v>
      </c>
      <c r="R51" s="2">
        <v>7043.077995000001</v>
      </c>
      <c r="S51" s="2">
        <v>7111.54905</v>
      </c>
      <c r="T51" s="2">
        <v>0</v>
      </c>
      <c r="U51" s="2">
        <v>0</v>
      </c>
      <c r="V51" s="1">
        <v>14154.627045</v>
      </c>
      <c r="W51" s="62"/>
    </row>
    <row r="52" spans="1:23" ht="7.5" customHeight="1">
      <c r="A52" s="8"/>
      <c r="B52" s="60"/>
      <c r="C52" s="83"/>
      <c r="D52" s="83"/>
      <c r="E52" s="83"/>
      <c r="F52" s="83"/>
      <c r="G52" s="84"/>
      <c r="H52" s="83"/>
      <c r="I52" s="83"/>
      <c r="J52" s="83"/>
      <c r="K52" s="83"/>
      <c r="L52" s="84"/>
      <c r="M52" s="4"/>
      <c r="N52" s="4"/>
      <c r="O52" s="4"/>
      <c r="P52" s="4"/>
      <c r="Q52" s="3"/>
      <c r="R52" s="4"/>
      <c r="S52" s="4"/>
      <c r="T52" s="4"/>
      <c r="U52" s="4"/>
      <c r="V52" s="3"/>
      <c r="W52" s="62"/>
    </row>
    <row r="53" spans="1:23" ht="12.75">
      <c r="A53" s="6" t="s">
        <v>17</v>
      </c>
      <c r="B53" s="59" t="s">
        <v>50</v>
      </c>
      <c r="C53" s="83">
        <v>7071.6428080000005</v>
      </c>
      <c r="D53" s="83">
        <v>7013.0722829999995</v>
      </c>
      <c r="E53" s="83">
        <v>6792.491045999999</v>
      </c>
      <c r="F53" s="83">
        <v>7634.969039</v>
      </c>
      <c r="G53" s="84">
        <v>28512.175176000004</v>
      </c>
      <c r="H53" s="83">
        <v>7180.683459</v>
      </c>
      <c r="I53" s="83">
        <v>7074.025900999999</v>
      </c>
      <c r="J53" s="83">
        <v>6860.161967</v>
      </c>
      <c r="K53" s="83">
        <v>7084.792958</v>
      </c>
      <c r="L53" s="84">
        <v>28199.664285</v>
      </c>
      <c r="M53" s="2">
        <v>6879.893244999999</v>
      </c>
      <c r="N53" s="2">
        <v>7103.724263</v>
      </c>
      <c r="O53" s="2">
        <v>6393.709261</v>
      </c>
      <c r="P53" s="2">
        <v>6742.33734</v>
      </c>
      <c r="Q53" s="1">
        <v>27119.664108999998</v>
      </c>
      <c r="R53" s="2">
        <v>7325.158354000001</v>
      </c>
      <c r="S53" s="2">
        <v>6256.467431</v>
      </c>
      <c r="T53" s="2">
        <v>0</v>
      </c>
      <c r="U53" s="2">
        <v>0</v>
      </c>
      <c r="V53" s="1">
        <v>13581.625785</v>
      </c>
      <c r="W53" s="62"/>
    </row>
    <row r="54" spans="1:23" ht="12.75">
      <c r="A54" s="7" t="s">
        <v>9</v>
      </c>
      <c r="B54" s="59" t="s">
        <v>52</v>
      </c>
      <c r="C54" s="83">
        <v>8703.286391000001</v>
      </c>
      <c r="D54" s="83">
        <v>8391.047918</v>
      </c>
      <c r="E54" s="83">
        <v>9496.527148000001</v>
      </c>
      <c r="F54" s="83">
        <v>9642.542188</v>
      </c>
      <c r="G54" s="84">
        <v>36233.403645</v>
      </c>
      <c r="H54" s="83">
        <v>9031.93776</v>
      </c>
      <c r="I54" s="83">
        <v>8399.091635</v>
      </c>
      <c r="J54" s="83">
        <v>8461.638477</v>
      </c>
      <c r="K54" s="83">
        <v>9135.027734</v>
      </c>
      <c r="L54" s="84">
        <v>35027.695606</v>
      </c>
      <c r="M54" s="2">
        <v>7928.941876</v>
      </c>
      <c r="N54" s="2">
        <v>8889.371867</v>
      </c>
      <c r="O54" s="2">
        <v>7550.245117</v>
      </c>
      <c r="P54" s="2">
        <v>8254.703232</v>
      </c>
      <c r="Q54" s="1">
        <v>32623.262092</v>
      </c>
      <c r="R54" s="2">
        <v>6891.549319</v>
      </c>
      <c r="S54" s="2">
        <v>6734.533014000001</v>
      </c>
      <c r="T54" s="2">
        <v>0</v>
      </c>
      <c r="U54" s="2">
        <v>0</v>
      </c>
      <c r="V54" s="1">
        <v>13626.082333</v>
      </c>
      <c r="W54" s="62"/>
    </row>
    <row r="55" spans="1:23" ht="12.75">
      <c r="A55" s="7" t="s">
        <v>10</v>
      </c>
      <c r="B55" s="59" t="s">
        <v>57</v>
      </c>
      <c r="C55" s="83">
        <v>11971.446607000002</v>
      </c>
      <c r="D55" s="83">
        <v>11270.130422</v>
      </c>
      <c r="E55" s="83">
        <v>10408.661037</v>
      </c>
      <c r="F55" s="83">
        <v>11310.055027999999</v>
      </c>
      <c r="G55" s="84">
        <v>44960.293094</v>
      </c>
      <c r="H55" s="83">
        <v>11570.361365</v>
      </c>
      <c r="I55" s="83">
        <v>11164.280152</v>
      </c>
      <c r="J55" s="83">
        <v>10267.560248</v>
      </c>
      <c r="K55" s="83">
        <v>10445.829053000001</v>
      </c>
      <c r="L55" s="84">
        <v>43448.030818</v>
      </c>
      <c r="M55" s="2">
        <v>10696.554945</v>
      </c>
      <c r="N55" s="2">
        <v>10757.656829</v>
      </c>
      <c r="O55" s="2">
        <v>10199.265205</v>
      </c>
      <c r="P55" s="2">
        <v>10180.095259</v>
      </c>
      <c r="Q55" s="1">
        <v>41833.572238</v>
      </c>
      <c r="R55" s="2">
        <v>9894.921353</v>
      </c>
      <c r="S55" s="2">
        <v>9573.619490000001</v>
      </c>
      <c r="T55" s="2">
        <v>0</v>
      </c>
      <c r="U55" s="2">
        <v>0</v>
      </c>
      <c r="V55" s="1">
        <v>19468.540843000002</v>
      </c>
      <c r="W55" s="62"/>
    </row>
    <row r="56" spans="1:23" ht="12.75">
      <c r="A56" s="7" t="s">
        <v>11</v>
      </c>
      <c r="B56" s="59" t="s">
        <v>58</v>
      </c>
      <c r="C56" s="83">
        <v>3148.851606</v>
      </c>
      <c r="D56" s="83">
        <v>3214.894534</v>
      </c>
      <c r="E56" s="83">
        <v>3244.3135110000003</v>
      </c>
      <c r="F56" s="83">
        <v>3339.046604</v>
      </c>
      <c r="G56" s="84">
        <v>12947.106254999999</v>
      </c>
      <c r="H56" s="83">
        <v>3236.0336660000003</v>
      </c>
      <c r="I56" s="83">
        <v>3038.75071</v>
      </c>
      <c r="J56" s="83">
        <v>3108.392986</v>
      </c>
      <c r="K56" s="83">
        <v>3331.273378</v>
      </c>
      <c r="L56" s="84">
        <v>12714.45074</v>
      </c>
      <c r="M56" s="2">
        <v>3416.571118</v>
      </c>
      <c r="N56" s="2">
        <v>3450.619297</v>
      </c>
      <c r="O56" s="2">
        <v>3346.509785</v>
      </c>
      <c r="P56" s="2">
        <v>3451.110661</v>
      </c>
      <c r="Q56" s="1">
        <v>13664.810861</v>
      </c>
      <c r="R56" s="2">
        <v>3405.3525010000003</v>
      </c>
      <c r="S56" s="2">
        <v>3497.266713</v>
      </c>
      <c r="T56" s="2">
        <v>0</v>
      </c>
      <c r="U56" s="2">
        <v>0</v>
      </c>
      <c r="V56" s="1">
        <v>6902.619214</v>
      </c>
      <c r="W56" s="62"/>
    </row>
    <row r="57" spans="1:23" ht="7.5" customHeight="1">
      <c r="A57" s="8"/>
      <c r="B57" s="60"/>
      <c r="C57" s="83"/>
      <c r="D57" s="83"/>
      <c r="E57" s="83"/>
      <c r="F57" s="83"/>
      <c r="G57" s="84"/>
      <c r="H57" s="83"/>
      <c r="I57" s="83"/>
      <c r="J57" s="83"/>
      <c r="K57" s="83"/>
      <c r="L57" s="84"/>
      <c r="M57" s="4"/>
      <c r="N57" s="4"/>
      <c r="O57" s="4"/>
      <c r="P57" s="4"/>
      <c r="Q57" s="3"/>
      <c r="R57" s="4"/>
      <c r="S57" s="4"/>
      <c r="T57" s="4"/>
      <c r="U57" s="4"/>
      <c r="V57" s="3"/>
      <c r="W57" s="62"/>
    </row>
    <row r="58" spans="1:23" ht="12.75">
      <c r="A58" s="9" t="s">
        <v>12</v>
      </c>
      <c r="B58" s="59"/>
      <c r="C58" s="83">
        <v>55676.286656000004</v>
      </c>
      <c r="D58" s="83">
        <v>54769.723256000005</v>
      </c>
      <c r="E58" s="83">
        <v>54769.460125</v>
      </c>
      <c r="F58" s="83">
        <v>58205.325724</v>
      </c>
      <c r="G58" s="84">
        <v>223420.79576100002</v>
      </c>
      <c r="H58" s="83">
        <v>57322.377144</v>
      </c>
      <c r="I58" s="83">
        <v>54311.631572</v>
      </c>
      <c r="J58" s="83">
        <v>53957.052432</v>
      </c>
      <c r="K58" s="83">
        <v>56041.134125000004</v>
      </c>
      <c r="L58" s="84">
        <v>221632.195273</v>
      </c>
      <c r="M58" s="48">
        <v>54489.90355</v>
      </c>
      <c r="N58" s="48">
        <v>56719.130257000004</v>
      </c>
      <c r="O58" s="48">
        <v>53352.169315</v>
      </c>
      <c r="P58" s="48">
        <v>55815.38472200001</v>
      </c>
      <c r="Q58" s="1">
        <v>220376.58784400002</v>
      </c>
      <c r="R58" s="48">
        <v>53475.581844</v>
      </c>
      <c r="S58" s="48">
        <v>51456.972857</v>
      </c>
      <c r="T58" s="48">
        <v>0</v>
      </c>
      <c r="U58" s="48">
        <v>0</v>
      </c>
      <c r="V58" s="1">
        <v>104932.554701</v>
      </c>
      <c r="W58" s="62"/>
    </row>
    <row r="59" spans="1:23" ht="12.75">
      <c r="A59" s="9" t="s">
        <v>13</v>
      </c>
      <c r="B59" s="59" t="s">
        <v>59</v>
      </c>
      <c r="C59" s="83">
        <v>3846.3738590000003</v>
      </c>
      <c r="D59" s="83">
        <v>3727.01592</v>
      </c>
      <c r="E59" s="83">
        <v>3579.628836</v>
      </c>
      <c r="F59" s="83">
        <v>3653.9067720000003</v>
      </c>
      <c r="G59" s="84">
        <v>14806.925387</v>
      </c>
      <c r="H59" s="83">
        <v>3608.196928</v>
      </c>
      <c r="I59" s="83">
        <v>3566.470741</v>
      </c>
      <c r="J59" s="83">
        <v>3422.979347</v>
      </c>
      <c r="K59" s="83">
        <v>2694.248777</v>
      </c>
      <c r="L59" s="84">
        <v>13291.895793</v>
      </c>
      <c r="M59" s="2">
        <v>3645.2248019999997</v>
      </c>
      <c r="N59" s="2">
        <v>3797.213957</v>
      </c>
      <c r="O59" s="2">
        <v>3622.505451</v>
      </c>
      <c r="P59" s="2">
        <v>3720.2215499999998</v>
      </c>
      <c r="Q59" s="1">
        <v>14785.16576</v>
      </c>
      <c r="R59" s="2">
        <v>3515.854221</v>
      </c>
      <c r="S59" s="2">
        <v>3438.129403</v>
      </c>
      <c r="T59" s="2">
        <v>0</v>
      </c>
      <c r="U59" s="2">
        <v>0</v>
      </c>
      <c r="V59" s="1">
        <v>6953.983624</v>
      </c>
      <c r="W59" s="62"/>
    </row>
    <row r="60" spans="1:23" ht="12.75">
      <c r="A60" s="9" t="s">
        <v>14</v>
      </c>
      <c r="B60" s="59" t="s">
        <v>56</v>
      </c>
      <c r="C60" s="83">
        <v>4618.768835</v>
      </c>
      <c r="D60" s="83">
        <v>4749.828628</v>
      </c>
      <c r="E60" s="83">
        <v>5071.271047</v>
      </c>
      <c r="F60" s="83">
        <v>5277.367623</v>
      </c>
      <c r="G60" s="84">
        <v>19717.236133</v>
      </c>
      <c r="H60" s="83">
        <v>4522.18692</v>
      </c>
      <c r="I60" s="83">
        <v>5074.2253820000005</v>
      </c>
      <c r="J60" s="83">
        <v>5140.4254980000005</v>
      </c>
      <c r="K60" s="83">
        <v>5298.4496</v>
      </c>
      <c r="L60" s="84">
        <v>20035.2874</v>
      </c>
      <c r="M60" s="2">
        <v>4807.558779</v>
      </c>
      <c r="N60" s="2">
        <v>5470.003268</v>
      </c>
      <c r="O60" s="2">
        <v>5159.902004</v>
      </c>
      <c r="P60" s="2">
        <v>5225.241503</v>
      </c>
      <c r="Q60" s="1">
        <v>20662.705554</v>
      </c>
      <c r="R60" s="2">
        <v>4508.651329</v>
      </c>
      <c r="S60" s="2">
        <v>4952.722044</v>
      </c>
      <c r="T60" s="2">
        <v>0</v>
      </c>
      <c r="U60" s="2">
        <v>0</v>
      </c>
      <c r="V60" s="1">
        <v>9461.373373</v>
      </c>
      <c r="W60" s="62"/>
    </row>
    <row r="61" spans="1:23" ht="12.75">
      <c r="A61" s="9" t="s">
        <v>15</v>
      </c>
      <c r="B61" s="59" t="s">
        <v>54</v>
      </c>
      <c r="C61" s="83">
        <v>1447.599401</v>
      </c>
      <c r="D61" s="83">
        <v>1516.821771</v>
      </c>
      <c r="E61" s="83">
        <v>1460.958899</v>
      </c>
      <c r="F61" s="83">
        <v>1484.7380469999998</v>
      </c>
      <c r="G61" s="84">
        <v>5910.118118</v>
      </c>
      <c r="H61" s="83">
        <v>1450.227678</v>
      </c>
      <c r="I61" s="83">
        <v>1398.352321</v>
      </c>
      <c r="J61" s="83">
        <v>1365.674524</v>
      </c>
      <c r="K61" s="83">
        <v>1413.223745</v>
      </c>
      <c r="L61" s="84">
        <v>5627.478268000001</v>
      </c>
      <c r="M61" s="2">
        <v>1433.45568</v>
      </c>
      <c r="N61" s="2">
        <v>1497.5932269999998</v>
      </c>
      <c r="O61" s="2">
        <v>1495.795677</v>
      </c>
      <c r="P61" s="2">
        <v>1558.212978</v>
      </c>
      <c r="Q61" s="1">
        <v>5985.057562</v>
      </c>
      <c r="R61" s="2">
        <v>1438.178285</v>
      </c>
      <c r="S61" s="2">
        <v>1485.131048</v>
      </c>
      <c r="T61" s="2">
        <v>0</v>
      </c>
      <c r="U61" s="2">
        <v>0</v>
      </c>
      <c r="V61" s="1">
        <v>2923.309333</v>
      </c>
      <c r="W61" s="62"/>
    </row>
    <row r="62" spans="1:23" ht="12.75">
      <c r="A62" s="50" t="s">
        <v>16</v>
      </c>
      <c r="B62" s="61" t="s">
        <v>62</v>
      </c>
      <c r="C62" s="52">
        <v>7082.16879</v>
      </c>
      <c r="D62" s="52">
        <v>8419.045351</v>
      </c>
      <c r="E62" s="52">
        <v>7539.134318</v>
      </c>
      <c r="F62" s="52">
        <v>8496.494298000001</v>
      </c>
      <c r="G62" s="85">
        <v>31536.842757000006</v>
      </c>
      <c r="H62" s="52">
        <v>9068.971347</v>
      </c>
      <c r="I62" s="52">
        <v>8167.791101000001</v>
      </c>
      <c r="J62" s="52">
        <v>9160.930933</v>
      </c>
      <c r="K62" s="52">
        <v>9341.76298</v>
      </c>
      <c r="L62" s="85">
        <v>35739.456361000004</v>
      </c>
      <c r="M62" s="52">
        <v>9010.834571</v>
      </c>
      <c r="N62" s="52">
        <v>9286.463136</v>
      </c>
      <c r="O62" s="52">
        <v>9564.662822</v>
      </c>
      <c r="P62" s="52">
        <v>8993.212515</v>
      </c>
      <c r="Q62" s="51">
        <v>36855.173044</v>
      </c>
      <c r="R62" s="52">
        <v>9079.724109</v>
      </c>
      <c r="S62" s="52">
        <v>9515.592734</v>
      </c>
      <c r="T62" s="52">
        <v>0</v>
      </c>
      <c r="U62" s="52">
        <v>0</v>
      </c>
      <c r="V62" s="51">
        <v>18595.316843</v>
      </c>
      <c r="W62" s="62"/>
    </row>
    <row r="64" ht="12.75">
      <c r="A64" s="58" t="s">
        <v>117</v>
      </c>
    </row>
  </sheetData>
  <mergeCells count="2">
    <mergeCell ref="H1:L1"/>
    <mergeCell ref="R1:V1"/>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1: Value of Exports by Region (figures in £ million)&amp;X1&amp;R&amp;"Arial,Bold"&amp;11 2014 Q2 Press Release</oddHeader>
    <oddFooter>&amp;L&amp;"Arial,Bold"&amp;11 Regional Trade Statistics, HMRC&amp;C&amp;"Arial,Bold"&amp;11 Page 2&amp;R&amp;"Arial,Bold"&amp;11 Issued 04 September 2014</oddFooter>
  </headerFooter>
</worksheet>
</file>

<file path=xl/worksheets/sheet4.xml><?xml version="1.0" encoding="utf-8"?>
<worksheet xmlns="http://schemas.openxmlformats.org/spreadsheetml/2006/main" xmlns:r="http://schemas.openxmlformats.org/officeDocument/2006/relationships">
  <sheetPr codeName="Sheet3"/>
  <dimension ref="A1:W64"/>
  <sheetViews>
    <sheetView showGridLines="0" zoomScale="75" zoomScaleNormal="75" workbookViewId="0" topLeftCell="A1">
      <pane xSplit="1" ySplit="2" topLeftCell="G3" activePane="bottomRight" state="frozen"/>
      <selection pane="topLeft" activeCell="R25" sqref="R25"/>
      <selection pane="topRight" activeCell="R25" sqref="R25"/>
      <selection pane="bottomLeft" activeCell="R25" sqref="R25"/>
      <selection pane="bottomRight" activeCell="V33" sqref="V33"/>
    </sheetView>
  </sheetViews>
  <sheetFormatPr defaultColWidth="9.140625" defaultRowHeight="12.75"/>
  <cols>
    <col min="1" max="1" width="25.8515625" style="58" bestFit="1" customWidth="1"/>
    <col min="2" max="2" width="4.57421875" style="58" bestFit="1" customWidth="1"/>
    <col min="3" max="16384" width="9.140625" style="58" customWidth="1"/>
  </cols>
  <sheetData>
    <row r="1" spans="4:22" ht="12.75">
      <c r="D1" s="73"/>
      <c r="E1" s="73"/>
      <c r="F1" s="73"/>
      <c r="G1" s="73"/>
      <c r="H1" s="104"/>
      <c r="I1" s="104"/>
      <c r="J1" s="104"/>
      <c r="K1" s="104"/>
      <c r="L1" s="104"/>
      <c r="N1" s="80"/>
      <c r="O1" s="80"/>
      <c r="P1" s="80"/>
      <c r="Q1" s="80"/>
      <c r="R1" s="105" t="s">
        <v>100</v>
      </c>
      <c r="S1" s="105"/>
      <c r="T1" s="105"/>
      <c r="U1" s="105"/>
      <c r="V1" s="105"/>
    </row>
    <row r="2" spans="1:22" ht="14.25">
      <c r="A2" s="54" t="s">
        <v>127</v>
      </c>
      <c r="B2" s="54"/>
      <c r="C2" s="64" t="s">
        <v>118</v>
      </c>
      <c r="D2" s="64" t="s">
        <v>119</v>
      </c>
      <c r="E2" s="64" t="s">
        <v>120</v>
      </c>
      <c r="F2" s="64" t="s">
        <v>121</v>
      </c>
      <c r="G2" s="64" t="s">
        <v>133</v>
      </c>
      <c r="H2" s="64" t="s">
        <v>122</v>
      </c>
      <c r="I2" s="64" t="s">
        <v>123</v>
      </c>
      <c r="J2" s="64" t="s">
        <v>124</v>
      </c>
      <c r="K2" s="64" t="s">
        <v>125</v>
      </c>
      <c r="L2" s="64" t="s">
        <v>135</v>
      </c>
      <c r="M2" s="64" t="s">
        <v>129</v>
      </c>
      <c r="N2" s="64" t="s">
        <v>130</v>
      </c>
      <c r="O2" s="64" t="s">
        <v>131</v>
      </c>
      <c r="P2" s="64" t="s">
        <v>132</v>
      </c>
      <c r="Q2" s="64" t="s">
        <v>134</v>
      </c>
      <c r="R2" s="64" t="s">
        <v>139</v>
      </c>
      <c r="S2" s="64" t="s">
        <v>140</v>
      </c>
      <c r="T2" s="64" t="s">
        <v>141</v>
      </c>
      <c r="U2" s="64" t="s">
        <v>142</v>
      </c>
      <c r="V2" s="64" t="s">
        <v>143</v>
      </c>
    </row>
    <row r="3" spans="1:23" ht="15" customHeight="1">
      <c r="A3" s="5" t="s">
        <v>3</v>
      </c>
      <c r="B3" s="5"/>
      <c r="C3" s="87">
        <v>49148.558882000005</v>
      </c>
      <c r="D3" s="87">
        <v>48769.682866999996</v>
      </c>
      <c r="E3" s="87">
        <v>50832.188468</v>
      </c>
      <c r="F3" s="87">
        <v>50750.110165000006</v>
      </c>
      <c r="G3" s="88">
        <v>199500.54038199998</v>
      </c>
      <c r="H3" s="87">
        <v>52097.525784000005</v>
      </c>
      <c r="I3" s="87">
        <v>50261.982024</v>
      </c>
      <c r="J3" s="87">
        <v>50205.175002</v>
      </c>
      <c r="K3" s="87">
        <v>51951.075326000006</v>
      </c>
      <c r="L3" s="88">
        <v>204515.75813600002</v>
      </c>
      <c r="M3" s="48">
        <v>52846.286529000005</v>
      </c>
      <c r="N3" s="48">
        <v>52503.67218700001</v>
      </c>
      <c r="O3" s="48">
        <v>54694.667174</v>
      </c>
      <c r="P3" s="48">
        <v>55607.278954</v>
      </c>
      <c r="Q3" s="47">
        <v>215651.90484400003</v>
      </c>
      <c r="R3" s="48">
        <v>54181.389893</v>
      </c>
      <c r="S3" s="48">
        <v>53004.984958</v>
      </c>
      <c r="T3" s="48">
        <v>0</v>
      </c>
      <c r="U3" s="48">
        <v>0</v>
      </c>
      <c r="V3" s="47">
        <v>107186.374851</v>
      </c>
      <c r="W3" s="62"/>
    </row>
    <row r="4" spans="1:23" ht="12.75">
      <c r="A4" s="6" t="s">
        <v>4</v>
      </c>
      <c r="B4" s="59" t="s">
        <v>53</v>
      </c>
      <c r="C4" s="89">
        <v>1212.448412</v>
      </c>
      <c r="D4" s="89">
        <v>1076.597387</v>
      </c>
      <c r="E4" s="89">
        <v>1116.290743</v>
      </c>
      <c r="F4" s="89">
        <v>1137.997234</v>
      </c>
      <c r="G4" s="90">
        <v>4543.3337759999995</v>
      </c>
      <c r="H4" s="89">
        <v>1227.443774</v>
      </c>
      <c r="I4" s="89">
        <v>1146.697124</v>
      </c>
      <c r="J4" s="89">
        <v>1123.409725</v>
      </c>
      <c r="K4" s="89">
        <v>1040.170126</v>
      </c>
      <c r="L4" s="90">
        <v>4537.720749</v>
      </c>
      <c r="M4" s="2">
        <v>1063.681072</v>
      </c>
      <c r="N4" s="2">
        <v>1054.174966</v>
      </c>
      <c r="O4" s="2">
        <v>1049.250021</v>
      </c>
      <c r="P4" s="2">
        <v>1043.472893</v>
      </c>
      <c r="Q4" s="1">
        <v>4210.578952</v>
      </c>
      <c r="R4" s="2">
        <v>1122.64355</v>
      </c>
      <c r="S4" s="2">
        <v>1071.897384</v>
      </c>
      <c r="T4" s="2">
        <v>0</v>
      </c>
      <c r="U4" s="2">
        <v>0</v>
      </c>
      <c r="V4" s="1">
        <v>2194.540934</v>
      </c>
      <c r="W4" s="62"/>
    </row>
    <row r="5" spans="1:23" ht="12.75">
      <c r="A5" s="7" t="s">
        <v>5</v>
      </c>
      <c r="B5" s="59" t="s">
        <v>55</v>
      </c>
      <c r="C5" s="89">
        <v>3805.157026</v>
      </c>
      <c r="D5" s="89">
        <v>4004.266203</v>
      </c>
      <c r="E5" s="89">
        <v>3874.80852</v>
      </c>
      <c r="F5" s="89">
        <v>3880.856171</v>
      </c>
      <c r="G5" s="90">
        <v>15565.08792</v>
      </c>
      <c r="H5" s="89">
        <v>4063.804415</v>
      </c>
      <c r="I5" s="89">
        <v>4063.245904</v>
      </c>
      <c r="J5" s="89">
        <v>4130.892396</v>
      </c>
      <c r="K5" s="89">
        <v>4262.639295</v>
      </c>
      <c r="L5" s="90">
        <v>16520.582010000002</v>
      </c>
      <c r="M5" s="2">
        <v>4385.469353</v>
      </c>
      <c r="N5" s="2">
        <v>4034.596707</v>
      </c>
      <c r="O5" s="2">
        <v>4397.030914</v>
      </c>
      <c r="P5" s="2">
        <v>4354.14416</v>
      </c>
      <c r="Q5" s="1">
        <v>17171.241134</v>
      </c>
      <c r="R5" s="2">
        <v>4048.966932</v>
      </c>
      <c r="S5" s="2">
        <v>3407.360944</v>
      </c>
      <c r="T5" s="2">
        <v>0</v>
      </c>
      <c r="U5" s="2">
        <v>0</v>
      </c>
      <c r="V5" s="1">
        <v>7456.327875999999</v>
      </c>
      <c r="W5" s="62"/>
    </row>
    <row r="6" spans="1:23" ht="12.75">
      <c r="A6" s="7" t="s">
        <v>116</v>
      </c>
      <c r="B6" s="59" t="s">
        <v>61</v>
      </c>
      <c r="C6" s="89">
        <v>2356.483523</v>
      </c>
      <c r="D6" s="89">
        <v>2423.32234</v>
      </c>
      <c r="E6" s="89">
        <v>2440.329022</v>
      </c>
      <c r="F6" s="89">
        <v>2483.46632</v>
      </c>
      <c r="G6" s="90">
        <v>9703.601204999999</v>
      </c>
      <c r="H6" s="89">
        <v>2489.051168</v>
      </c>
      <c r="I6" s="89">
        <v>2430.161232</v>
      </c>
      <c r="J6" s="89">
        <v>2424.767812</v>
      </c>
      <c r="K6" s="89">
        <v>2443.95125</v>
      </c>
      <c r="L6" s="90">
        <v>9787.931462</v>
      </c>
      <c r="M6" s="2">
        <v>2458.27165</v>
      </c>
      <c r="N6" s="2">
        <v>2515.402958</v>
      </c>
      <c r="O6" s="2">
        <v>2567.591993</v>
      </c>
      <c r="P6" s="2">
        <v>2574.96248</v>
      </c>
      <c r="Q6" s="1">
        <v>10116.229081000001</v>
      </c>
      <c r="R6" s="2">
        <v>2625.968724</v>
      </c>
      <c r="S6" s="2">
        <v>2661.298754</v>
      </c>
      <c r="T6" s="2">
        <v>0</v>
      </c>
      <c r="U6" s="2">
        <v>0</v>
      </c>
      <c r="V6" s="1">
        <v>5287.267478</v>
      </c>
      <c r="W6" s="62"/>
    </row>
    <row r="7" spans="1:23" ht="7.5" customHeight="1">
      <c r="A7" s="8"/>
      <c r="B7" s="60"/>
      <c r="C7" s="89"/>
      <c r="D7" s="89"/>
      <c r="E7" s="89"/>
      <c r="F7" s="89"/>
      <c r="G7" s="90"/>
      <c r="H7" s="89"/>
      <c r="I7" s="89"/>
      <c r="J7" s="89"/>
      <c r="K7" s="89"/>
      <c r="L7" s="90"/>
      <c r="M7" s="2"/>
      <c r="N7" s="2"/>
      <c r="O7" s="2"/>
      <c r="P7" s="2"/>
      <c r="Q7" s="1"/>
      <c r="R7" s="2"/>
      <c r="S7" s="2"/>
      <c r="T7" s="2"/>
      <c r="U7" s="2"/>
      <c r="V7" s="1"/>
      <c r="W7" s="62"/>
    </row>
    <row r="8" spans="1:23" ht="12.75">
      <c r="A8" s="7" t="s">
        <v>7</v>
      </c>
      <c r="B8" s="59" t="s">
        <v>51</v>
      </c>
      <c r="C8" s="89">
        <v>2478.13872</v>
      </c>
      <c r="D8" s="89">
        <v>2449.354496</v>
      </c>
      <c r="E8" s="89">
        <v>2464.772319</v>
      </c>
      <c r="F8" s="89">
        <v>2455.11331</v>
      </c>
      <c r="G8" s="90">
        <v>9847.378845000001</v>
      </c>
      <c r="H8" s="89">
        <v>2629.837128</v>
      </c>
      <c r="I8" s="89">
        <v>2533.413161</v>
      </c>
      <c r="J8" s="89">
        <v>2446.544016</v>
      </c>
      <c r="K8" s="89">
        <v>2451.182648</v>
      </c>
      <c r="L8" s="90">
        <v>10060.976953</v>
      </c>
      <c r="M8" s="2">
        <v>2660.023661</v>
      </c>
      <c r="N8" s="2">
        <v>2745.021363</v>
      </c>
      <c r="O8" s="2">
        <v>2830.715636</v>
      </c>
      <c r="P8" s="2">
        <v>2800.256677</v>
      </c>
      <c r="Q8" s="1">
        <v>11036.017337</v>
      </c>
      <c r="R8" s="2">
        <v>2708.07676</v>
      </c>
      <c r="S8" s="2">
        <v>2623.604183</v>
      </c>
      <c r="T8" s="2">
        <v>0</v>
      </c>
      <c r="U8" s="2">
        <v>0</v>
      </c>
      <c r="V8" s="1">
        <v>5331.680942999999</v>
      </c>
      <c r="W8" s="62"/>
    </row>
    <row r="9" spans="1:23" ht="12.75">
      <c r="A9" s="7" t="s">
        <v>8</v>
      </c>
      <c r="B9" s="59" t="s">
        <v>60</v>
      </c>
      <c r="C9" s="89">
        <v>3831.286896</v>
      </c>
      <c r="D9" s="89">
        <v>3910.596738</v>
      </c>
      <c r="E9" s="89">
        <v>4162.436138</v>
      </c>
      <c r="F9" s="89">
        <v>4534.146529</v>
      </c>
      <c r="G9" s="90">
        <v>16438.466301</v>
      </c>
      <c r="H9" s="89">
        <v>4594.651067</v>
      </c>
      <c r="I9" s="89">
        <v>4446.39848</v>
      </c>
      <c r="J9" s="89">
        <v>4166.723124</v>
      </c>
      <c r="K9" s="89">
        <v>4363.647919</v>
      </c>
      <c r="L9" s="90">
        <v>17571.420589999998</v>
      </c>
      <c r="M9" s="2">
        <v>4497.927574</v>
      </c>
      <c r="N9" s="2">
        <v>4557.102571</v>
      </c>
      <c r="O9" s="2">
        <v>4647.558869</v>
      </c>
      <c r="P9" s="2">
        <v>4892.561067</v>
      </c>
      <c r="Q9" s="1">
        <v>18595.150081</v>
      </c>
      <c r="R9" s="2">
        <v>5061.788852</v>
      </c>
      <c r="S9" s="2">
        <v>4895.387417</v>
      </c>
      <c r="T9" s="2">
        <v>0</v>
      </c>
      <c r="U9" s="2">
        <v>0</v>
      </c>
      <c r="V9" s="1">
        <v>9957.176269</v>
      </c>
      <c r="W9" s="62"/>
    </row>
    <row r="10" spans="1:23" ht="7.5" customHeight="1">
      <c r="A10" s="8"/>
      <c r="B10" s="60"/>
      <c r="C10" s="89"/>
      <c r="D10" s="89"/>
      <c r="E10" s="89"/>
      <c r="F10" s="89"/>
      <c r="G10" s="90"/>
      <c r="H10" s="89"/>
      <c r="I10" s="89"/>
      <c r="J10" s="89"/>
      <c r="K10" s="89"/>
      <c r="L10" s="90"/>
      <c r="M10" s="4"/>
      <c r="N10" s="4"/>
      <c r="O10" s="4"/>
      <c r="P10" s="4"/>
      <c r="Q10" s="3"/>
      <c r="R10" s="4"/>
      <c r="S10" s="4"/>
      <c r="T10" s="4"/>
      <c r="U10" s="4"/>
      <c r="V10" s="3"/>
      <c r="W10" s="62"/>
    </row>
    <row r="11" spans="1:23" ht="12.75">
      <c r="A11" s="6" t="s">
        <v>17</v>
      </c>
      <c r="B11" s="59" t="s">
        <v>50</v>
      </c>
      <c r="C11" s="89">
        <v>7888.199823</v>
      </c>
      <c r="D11" s="89">
        <v>7242.521099</v>
      </c>
      <c r="E11" s="89">
        <v>7809.86809</v>
      </c>
      <c r="F11" s="89">
        <v>7407.231284</v>
      </c>
      <c r="G11" s="90">
        <v>30347.820296</v>
      </c>
      <c r="H11" s="89">
        <v>7925.717955</v>
      </c>
      <c r="I11" s="89">
        <v>7658.698261</v>
      </c>
      <c r="J11" s="89">
        <v>7025.103963</v>
      </c>
      <c r="K11" s="89">
        <v>6873.213078</v>
      </c>
      <c r="L11" s="90">
        <v>29482.733257</v>
      </c>
      <c r="M11" s="2">
        <v>7158.162845</v>
      </c>
      <c r="N11" s="2">
        <v>7490.53217</v>
      </c>
      <c r="O11" s="2">
        <v>7467.875198</v>
      </c>
      <c r="P11" s="2">
        <v>7571.350617</v>
      </c>
      <c r="Q11" s="1">
        <v>29687.92083</v>
      </c>
      <c r="R11" s="2">
        <v>7641.351207</v>
      </c>
      <c r="S11" s="2">
        <v>7453.982652</v>
      </c>
      <c r="T11" s="2">
        <v>0</v>
      </c>
      <c r="U11" s="2">
        <v>0</v>
      </c>
      <c r="V11" s="1">
        <v>15095.333858999998</v>
      </c>
      <c r="W11" s="62"/>
    </row>
    <row r="12" spans="1:23" ht="12.75">
      <c r="A12" s="7" t="s">
        <v>9</v>
      </c>
      <c r="B12" s="59" t="s">
        <v>52</v>
      </c>
      <c r="C12" s="89">
        <v>6177.518631</v>
      </c>
      <c r="D12" s="89">
        <v>6305.363527</v>
      </c>
      <c r="E12" s="89">
        <v>6775.149425</v>
      </c>
      <c r="F12" s="89">
        <v>6841.481018</v>
      </c>
      <c r="G12" s="90">
        <v>26099.512601000002</v>
      </c>
      <c r="H12" s="89">
        <v>6431.331565</v>
      </c>
      <c r="I12" s="89">
        <v>6187.313692</v>
      </c>
      <c r="J12" s="89">
        <v>6640.16618</v>
      </c>
      <c r="K12" s="89">
        <v>7041.857654</v>
      </c>
      <c r="L12" s="90">
        <v>26300.669091</v>
      </c>
      <c r="M12" s="2">
        <v>6343.262898</v>
      </c>
      <c r="N12" s="2">
        <v>6321.172176</v>
      </c>
      <c r="O12" s="2">
        <v>6519.914529</v>
      </c>
      <c r="P12" s="2">
        <v>7038.894802</v>
      </c>
      <c r="Q12" s="1">
        <v>26223.244405</v>
      </c>
      <c r="R12" s="2">
        <v>6351.184748</v>
      </c>
      <c r="S12" s="2">
        <v>6343.506909</v>
      </c>
      <c r="T12" s="2">
        <v>0</v>
      </c>
      <c r="U12" s="2">
        <v>0</v>
      </c>
      <c r="V12" s="1">
        <v>12694.691657</v>
      </c>
      <c r="W12" s="62"/>
    </row>
    <row r="13" spans="1:23" ht="12.75">
      <c r="A13" s="7" t="s">
        <v>10</v>
      </c>
      <c r="B13" s="59" t="s">
        <v>57</v>
      </c>
      <c r="C13" s="89">
        <v>13020.97072</v>
      </c>
      <c r="D13" s="89">
        <v>12945.440348</v>
      </c>
      <c r="E13" s="89">
        <v>13122.672162</v>
      </c>
      <c r="F13" s="89">
        <v>12770.913285</v>
      </c>
      <c r="G13" s="90">
        <v>51859.996515000006</v>
      </c>
      <c r="H13" s="89">
        <v>13541.706711</v>
      </c>
      <c r="I13" s="89">
        <v>12424.438578</v>
      </c>
      <c r="J13" s="89">
        <v>12751.460769</v>
      </c>
      <c r="K13" s="89">
        <v>13117.419512</v>
      </c>
      <c r="L13" s="90">
        <v>51835.02557</v>
      </c>
      <c r="M13" s="2">
        <v>13005.166594</v>
      </c>
      <c r="N13" s="2">
        <v>13164.900861</v>
      </c>
      <c r="O13" s="2">
        <v>14046.446275</v>
      </c>
      <c r="P13" s="2">
        <v>13579.270453</v>
      </c>
      <c r="Q13" s="1">
        <v>53795.784182999996</v>
      </c>
      <c r="R13" s="2">
        <v>13625.073513</v>
      </c>
      <c r="S13" s="2">
        <v>13688.517255</v>
      </c>
      <c r="T13" s="2">
        <v>0</v>
      </c>
      <c r="U13" s="2">
        <v>0</v>
      </c>
      <c r="V13" s="1">
        <v>27313.590768000002</v>
      </c>
      <c r="W13" s="62"/>
    </row>
    <row r="14" spans="1:23" ht="12.75">
      <c r="A14" s="7" t="s">
        <v>11</v>
      </c>
      <c r="B14" s="59" t="s">
        <v>58</v>
      </c>
      <c r="C14" s="89">
        <v>1689.312763</v>
      </c>
      <c r="D14" s="89">
        <v>1713.326707</v>
      </c>
      <c r="E14" s="89">
        <v>1788.482909</v>
      </c>
      <c r="F14" s="89">
        <v>1663.521453</v>
      </c>
      <c r="G14" s="90">
        <v>6854.643832000001</v>
      </c>
      <c r="H14" s="89">
        <v>1679.038407</v>
      </c>
      <c r="I14" s="89">
        <v>1755.274999</v>
      </c>
      <c r="J14" s="89">
        <v>1732.499585</v>
      </c>
      <c r="K14" s="89">
        <v>1892.393489</v>
      </c>
      <c r="L14" s="90">
        <v>7059.206480000001</v>
      </c>
      <c r="M14" s="2">
        <v>1857.541646</v>
      </c>
      <c r="N14" s="2">
        <v>1858.944572</v>
      </c>
      <c r="O14" s="2">
        <v>2048.013284</v>
      </c>
      <c r="P14" s="2">
        <v>1953.645874</v>
      </c>
      <c r="Q14" s="1">
        <v>7718.145376</v>
      </c>
      <c r="R14" s="2">
        <v>1848.645525</v>
      </c>
      <c r="S14" s="2">
        <v>1829.693107</v>
      </c>
      <c r="T14" s="2">
        <v>0</v>
      </c>
      <c r="U14" s="2">
        <v>0</v>
      </c>
      <c r="V14" s="1">
        <v>3678.338632</v>
      </c>
      <c r="W14" s="62"/>
    </row>
    <row r="15" spans="1:23" ht="7.5" customHeight="1">
      <c r="A15" s="8"/>
      <c r="B15" s="60"/>
      <c r="C15" s="89"/>
      <c r="D15" s="89"/>
      <c r="E15" s="89"/>
      <c r="F15" s="89"/>
      <c r="G15" s="90"/>
      <c r="H15" s="89"/>
      <c r="I15" s="89"/>
      <c r="J15" s="89"/>
      <c r="K15" s="89"/>
      <c r="L15" s="90"/>
      <c r="M15" s="2"/>
      <c r="N15" s="2"/>
      <c r="O15" s="2"/>
      <c r="P15" s="2"/>
      <c r="Q15" s="3"/>
      <c r="R15" s="2"/>
      <c r="S15" s="2"/>
      <c r="T15" s="2"/>
      <c r="U15" s="2"/>
      <c r="V15" s="3"/>
      <c r="W15" s="62"/>
    </row>
    <row r="16" spans="1:23" ht="12.75">
      <c r="A16" s="9" t="s">
        <v>12</v>
      </c>
      <c r="B16" s="59"/>
      <c r="C16" s="89">
        <v>42459.516514</v>
      </c>
      <c r="D16" s="89">
        <v>42070.788845</v>
      </c>
      <c r="E16" s="89">
        <v>43554.809327999996</v>
      </c>
      <c r="F16" s="89">
        <v>43174.726604</v>
      </c>
      <c r="G16" s="90">
        <v>171259.841291</v>
      </c>
      <c r="H16" s="89">
        <v>44582.58219</v>
      </c>
      <c r="I16" s="89">
        <v>42645.641431</v>
      </c>
      <c r="J16" s="89">
        <v>42441.56757</v>
      </c>
      <c r="K16" s="89">
        <v>43486.474971</v>
      </c>
      <c r="L16" s="90">
        <v>173156.266162</v>
      </c>
      <c r="M16" s="48">
        <v>43429.507293</v>
      </c>
      <c r="N16" s="48">
        <v>43741.848344000005</v>
      </c>
      <c r="O16" s="48">
        <v>45574.396719000004</v>
      </c>
      <c r="P16" s="48">
        <v>45808.559023</v>
      </c>
      <c r="Q16" s="1">
        <v>178554.31137900002</v>
      </c>
      <c r="R16" s="48">
        <v>45033.699811</v>
      </c>
      <c r="S16" s="48">
        <v>43975.248605</v>
      </c>
      <c r="T16" s="48">
        <v>0</v>
      </c>
      <c r="U16" s="48">
        <v>0</v>
      </c>
      <c r="V16" s="1">
        <v>89008.948416</v>
      </c>
      <c r="W16" s="62"/>
    </row>
    <row r="17" spans="1:23" ht="12.75">
      <c r="A17" s="9" t="s">
        <v>13</v>
      </c>
      <c r="B17" s="59" t="s">
        <v>59</v>
      </c>
      <c r="C17" s="89">
        <v>852.343284</v>
      </c>
      <c r="D17" s="89">
        <v>886.601998</v>
      </c>
      <c r="E17" s="89">
        <v>868.567793</v>
      </c>
      <c r="F17" s="89">
        <v>828.90273</v>
      </c>
      <c r="G17" s="90">
        <v>3436.4158050000005</v>
      </c>
      <c r="H17" s="89">
        <v>870.542129</v>
      </c>
      <c r="I17" s="89">
        <v>866.99547</v>
      </c>
      <c r="J17" s="89">
        <v>853.639915</v>
      </c>
      <c r="K17" s="89">
        <v>774.004301</v>
      </c>
      <c r="L17" s="90">
        <v>3365.181815</v>
      </c>
      <c r="M17" s="2">
        <v>865.332147</v>
      </c>
      <c r="N17" s="2">
        <v>850.914814</v>
      </c>
      <c r="O17" s="2">
        <v>873.676903</v>
      </c>
      <c r="P17" s="2">
        <v>889.246364</v>
      </c>
      <c r="Q17" s="1">
        <v>3479.170228</v>
      </c>
      <c r="R17" s="2">
        <v>900.334889</v>
      </c>
      <c r="S17" s="2">
        <v>911.863415</v>
      </c>
      <c r="T17" s="2">
        <v>0</v>
      </c>
      <c r="U17" s="2">
        <v>0</v>
      </c>
      <c r="V17" s="1">
        <v>1812.198304</v>
      </c>
      <c r="W17" s="62"/>
    </row>
    <row r="18" spans="1:23" ht="12.75">
      <c r="A18" s="9" t="s">
        <v>14</v>
      </c>
      <c r="B18" s="59" t="s">
        <v>56</v>
      </c>
      <c r="C18" s="89">
        <v>1093.620203</v>
      </c>
      <c r="D18" s="89">
        <v>1136.608402</v>
      </c>
      <c r="E18" s="89">
        <v>1198.505743</v>
      </c>
      <c r="F18" s="89">
        <v>1246.354925</v>
      </c>
      <c r="G18" s="90">
        <v>4675.089273</v>
      </c>
      <c r="H18" s="89">
        <v>1207.801118</v>
      </c>
      <c r="I18" s="89">
        <v>1256.282479</v>
      </c>
      <c r="J18" s="89">
        <v>1279.71998</v>
      </c>
      <c r="K18" s="89">
        <v>1315.322354</v>
      </c>
      <c r="L18" s="90">
        <v>5059.125931</v>
      </c>
      <c r="M18" s="2">
        <v>1332.816125</v>
      </c>
      <c r="N18" s="2">
        <v>1317.432425</v>
      </c>
      <c r="O18" s="2">
        <v>1310.920929</v>
      </c>
      <c r="P18" s="2">
        <v>1359.893547</v>
      </c>
      <c r="Q18" s="1">
        <v>5321.063026</v>
      </c>
      <c r="R18" s="2">
        <v>1225.50005</v>
      </c>
      <c r="S18" s="2">
        <v>1272.327976</v>
      </c>
      <c r="T18" s="2">
        <v>0</v>
      </c>
      <c r="U18" s="2">
        <v>0</v>
      </c>
      <c r="V18" s="1">
        <v>2497.828026</v>
      </c>
      <c r="W18" s="62"/>
    </row>
    <row r="19" spans="1:23" ht="12.75">
      <c r="A19" s="9" t="s">
        <v>15</v>
      </c>
      <c r="B19" s="59" t="s">
        <v>54</v>
      </c>
      <c r="C19" s="89">
        <v>791.099663</v>
      </c>
      <c r="D19" s="89">
        <v>825.479433</v>
      </c>
      <c r="E19" s="89">
        <v>859.175292</v>
      </c>
      <c r="F19" s="89">
        <v>916.591857</v>
      </c>
      <c r="G19" s="90">
        <v>3392.3462449999997</v>
      </c>
      <c r="H19" s="89">
        <v>838.700949</v>
      </c>
      <c r="I19" s="89">
        <v>794.920304</v>
      </c>
      <c r="J19" s="89">
        <v>759.800377</v>
      </c>
      <c r="K19" s="89">
        <v>787.22989</v>
      </c>
      <c r="L19" s="90">
        <v>3180.65152</v>
      </c>
      <c r="M19" s="2">
        <v>754.326649</v>
      </c>
      <c r="N19" s="2">
        <v>825.150737</v>
      </c>
      <c r="O19" s="2">
        <v>815.975984</v>
      </c>
      <c r="P19" s="2">
        <v>823.211787</v>
      </c>
      <c r="Q19" s="1">
        <v>3218.6651570000004</v>
      </c>
      <c r="R19" s="2">
        <v>796.465032</v>
      </c>
      <c r="S19" s="2">
        <v>861.14783</v>
      </c>
      <c r="T19" s="2">
        <v>0</v>
      </c>
      <c r="U19" s="2">
        <v>0</v>
      </c>
      <c r="V19" s="1">
        <v>1657.612862</v>
      </c>
      <c r="W19" s="62"/>
    </row>
    <row r="20" spans="1:23" ht="12.75">
      <c r="A20" s="50" t="s">
        <v>16</v>
      </c>
      <c r="B20" s="61" t="s">
        <v>62</v>
      </c>
      <c r="C20" s="91">
        <v>3951.979218</v>
      </c>
      <c r="D20" s="91">
        <v>3850.204189</v>
      </c>
      <c r="E20" s="91">
        <v>4351.130312</v>
      </c>
      <c r="F20" s="91">
        <v>4583.534049</v>
      </c>
      <c r="G20" s="92">
        <v>16736.847768</v>
      </c>
      <c r="H20" s="91">
        <v>4597.899398</v>
      </c>
      <c r="I20" s="91">
        <v>4698.14234</v>
      </c>
      <c r="J20" s="91">
        <v>4870.44716</v>
      </c>
      <c r="K20" s="91">
        <v>5588.04381</v>
      </c>
      <c r="L20" s="92">
        <v>19754.532708</v>
      </c>
      <c r="M20" s="52">
        <v>6464.304315</v>
      </c>
      <c r="N20" s="52">
        <v>5768.325867</v>
      </c>
      <c r="O20" s="52">
        <v>6119.696639</v>
      </c>
      <c r="P20" s="52">
        <v>6726.368233</v>
      </c>
      <c r="Q20" s="51">
        <v>25078.695054000003</v>
      </c>
      <c r="R20" s="52">
        <v>6225.390111</v>
      </c>
      <c r="S20" s="52">
        <v>5984.397132</v>
      </c>
      <c r="T20" s="52">
        <v>0</v>
      </c>
      <c r="U20" s="52">
        <v>0</v>
      </c>
      <c r="V20" s="51">
        <v>12209.787242999999</v>
      </c>
      <c r="W20" s="62"/>
    </row>
    <row r="21" spans="1:23" ht="12.75">
      <c r="A21" s="10"/>
      <c r="B21" s="10"/>
      <c r="W21" s="62"/>
    </row>
    <row r="22" spans="1:23" ht="12.75">
      <c r="A22" s="10"/>
      <c r="B22" s="10"/>
      <c r="C22" s="86"/>
      <c r="D22" s="86"/>
      <c r="E22" s="86"/>
      <c r="F22" s="86"/>
      <c r="G22" s="86"/>
      <c r="H22" s="86"/>
      <c r="I22" s="86"/>
      <c r="J22" s="86"/>
      <c r="K22" s="86"/>
      <c r="L22" s="86"/>
      <c r="W22" s="62"/>
    </row>
    <row r="23" spans="1:23" ht="14.25">
      <c r="A23" s="54" t="s">
        <v>112</v>
      </c>
      <c r="B23" s="53"/>
      <c r="C23" s="64" t="s">
        <v>118</v>
      </c>
      <c r="D23" s="64" t="s">
        <v>119</v>
      </c>
      <c r="E23" s="64" t="s">
        <v>120</v>
      </c>
      <c r="F23" s="64" t="s">
        <v>121</v>
      </c>
      <c r="G23" s="64" t="s">
        <v>133</v>
      </c>
      <c r="H23" s="64" t="s">
        <v>122</v>
      </c>
      <c r="I23" s="64" t="s">
        <v>123</v>
      </c>
      <c r="J23" s="64" t="s">
        <v>124</v>
      </c>
      <c r="K23" s="64" t="s">
        <v>125</v>
      </c>
      <c r="L23" s="64" t="s">
        <v>135</v>
      </c>
      <c r="M23" s="64" t="s">
        <v>129</v>
      </c>
      <c r="N23" s="64" t="s">
        <v>130</v>
      </c>
      <c r="O23" s="64" t="s">
        <v>131</v>
      </c>
      <c r="P23" s="64" t="s">
        <v>132</v>
      </c>
      <c r="Q23" s="64" t="s">
        <v>134</v>
      </c>
      <c r="R23" s="64" t="s">
        <v>139</v>
      </c>
      <c r="S23" s="64" t="s">
        <v>140</v>
      </c>
      <c r="T23" s="64" t="s">
        <v>141</v>
      </c>
      <c r="U23" s="64" t="s">
        <v>142</v>
      </c>
      <c r="V23" s="64" t="s">
        <v>143</v>
      </c>
      <c r="W23" s="62"/>
    </row>
    <row r="24" spans="1:23" ht="15" customHeight="1">
      <c r="A24" s="5" t="s">
        <v>3</v>
      </c>
      <c r="B24" s="5"/>
      <c r="C24" s="87">
        <v>46296.66653299999</v>
      </c>
      <c r="D24" s="87">
        <v>48296.704541</v>
      </c>
      <c r="E24" s="87">
        <v>49421.373993</v>
      </c>
      <c r="F24" s="87">
        <v>51013.48336699999</v>
      </c>
      <c r="G24" s="88">
        <v>195028.228434</v>
      </c>
      <c r="H24" s="87">
        <v>49797.685234000004</v>
      </c>
      <c r="I24" s="87">
        <v>49724.23347100001</v>
      </c>
      <c r="J24" s="87">
        <v>49477.702405</v>
      </c>
      <c r="K24" s="87">
        <v>50277.703735</v>
      </c>
      <c r="L24" s="88">
        <v>199277.32484500002</v>
      </c>
      <c r="M24" s="48">
        <v>46976.13985500001</v>
      </c>
      <c r="N24" s="48">
        <v>49591.74744399999</v>
      </c>
      <c r="O24" s="48">
        <v>49162.530346</v>
      </c>
      <c r="P24" s="48">
        <v>46713.991376</v>
      </c>
      <c r="Q24" s="47">
        <v>192444.40902099997</v>
      </c>
      <c r="R24" s="48">
        <v>45160.69738600001</v>
      </c>
      <c r="S24" s="48">
        <v>45853.947881</v>
      </c>
      <c r="T24" s="48">
        <v>0</v>
      </c>
      <c r="U24" s="48">
        <v>0</v>
      </c>
      <c r="V24" s="47">
        <v>91014.64526700001</v>
      </c>
      <c r="W24" s="62"/>
    </row>
    <row r="25" spans="1:23" ht="12.75">
      <c r="A25" s="6" t="s">
        <v>4</v>
      </c>
      <c r="B25" s="59" t="s">
        <v>53</v>
      </c>
      <c r="C25" s="89">
        <v>1709.479444</v>
      </c>
      <c r="D25" s="89">
        <v>1328.113355</v>
      </c>
      <c r="E25" s="89">
        <v>1943.505279</v>
      </c>
      <c r="F25" s="89">
        <v>1988.166833</v>
      </c>
      <c r="G25" s="90">
        <v>6969.264911</v>
      </c>
      <c r="H25" s="89">
        <v>1307.026306</v>
      </c>
      <c r="I25" s="89">
        <v>1178.502231</v>
      </c>
      <c r="J25" s="89">
        <v>1210.154347</v>
      </c>
      <c r="K25" s="89">
        <v>1012.112865</v>
      </c>
      <c r="L25" s="90">
        <v>4707.795749</v>
      </c>
      <c r="M25" s="2">
        <v>1088.766519</v>
      </c>
      <c r="N25" s="2">
        <v>1095.731146</v>
      </c>
      <c r="O25" s="2">
        <v>1059.502726</v>
      </c>
      <c r="P25" s="2">
        <v>847.70837</v>
      </c>
      <c r="Q25" s="1">
        <v>4091.7087609999994</v>
      </c>
      <c r="R25" s="2">
        <v>879.862258</v>
      </c>
      <c r="S25" s="2">
        <v>877.476899</v>
      </c>
      <c r="T25" s="2">
        <v>0</v>
      </c>
      <c r="U25" s="2">
        <v>0</v>
      </c>
      <c r="V25" s="1">
        <v>1757.339157</v>
      </c>
      <c r="W25" s="62"/>
    </row>
    <row r="26" spans="1:23" ht="12.75">
      <c r="A26" s="7" t="s">
        <v>5</v>
      </c>
      <c r="B26" s="59" t="s">
        <v>55</v>
      </c>
      <c r="C26" s="89">
        <v>2783.381267</v>
      </c>
      <c r="D26" s="89">
        <v>3132.300281</v>
      </c>
      <c r="E26" s="89">
        <v>3239.846388</v>
      </c>
      <c r="F26" s="89">
        <v>3441.115234</v>
      </c>
      <c r="G26" s="90">
        <v>12596.64317</v>
      </c>
      <c r="H26" s="89">
        <v>2859.522176</v>
      </c>
      <c r="I26" s="89">
        <v>3121.003359</v>
      </c>
      <c r="J26" s="89">
        <v>3416.905398</v>
      </c>
      <c r="K26" s="89">
        <v>3524.652477</v>
      </c>
      <c r="L26" s="90">
        <v>12922.08341</v>
      </c>
      <c r="M26" s="2">
        <v>3141.696689</v>
      </c>
      <c r="N26" s="2">
        <v>3137.322765</v>
      </c>
      <c r="O26" s="2">
        <v>3131.67759</v>
      </c>
      <c r="P26" s="2">
        <v>2981.848598</v>
      </c>
      <c r="Q26" s="1">
        <v>12392.545642</v>
      </c>
      <c r="R26" s="2">
        <v>2846.203845</v>
      </c>
      <c r="S26" s="2">
        <v>2871.654427</v>
      </c>
      <c r="T26" s="2">
        <v>0</v>
      </c>
      <c r="U26" s="2">
        <v>0</v>
      </c>
      <c r="V26" s="1">
        <v>5717.8582719999995</v>
      </c>
      <c r="W26" s="62"/>
    </row>
    <row r="27" spans="1:23" ht="12.75">
      <c r="A27" s="7" t="s">
        <v>116</v>
      </c>
      <c r="B27" s="59" t="s">
        <v>61</v>
      </c>
      <c r="C27" s="89">
        <v>2093.887451</v>
      </c>
      <c r="D27" s="89">
        <v>2179.978176</v>
      </c>
      <c r="E27" s="89">
        <v>2186.351196</v>
      </c>
      <c r="F27" s="89">
        <v>2240.397456</v>
      </c>
      <c r="G27" s="90">
        <v>8700.614279000001</v>
      </c>
      <c r="H27" s="89">
        <v>2114.530022</v>
      </c>
      <c r="I27" s="89">
        <v>2119.249184</v>
      </c>
      <c r="J27" s="89">
        <v>2180.365705</v>
      </c>
      <c r="K27" s="89">
        <v>2083.242251</v>
      </c>
      <c r="L27" s="90">
        <v>8497.387161999999</v>
      </c>
      <c r="M27" s="2">
        <v>2022.65488</v>
      </c>
      <c r="N27" s="2">
        <v>2015.404199</v>
      </c>
      <c r="O27" s="2">
        <v>2188.599257</v>
      </c>
      <c r="P27" s="2">
        <v>2133.955098</v>
      </c>
      <c r="Q27" s="1">
        <v>8360.613434</v>
      </c>
      <c r="R27" s="2">
        <v>2030.303594</v>
      </c>
      <c r="S27" s="2">
        <v>2163.3698</v>
      </c>
      <c r="T27" s="2">
        <v>0</v>
      </c>
      <c r="U27" s="2">
        <v>0</v>
      </c>
      <c r="V27" s="1">
        <v>4193.6733939999995</v>
      </c>
      <c r="W27" s="62"/>
    </row>
    <row r="28" spans="1:23" ht="7.5" customHeight="1">
      <c r="A28" s="8"/>
      <c r="B28" s="60"/>
      <c r="C28" s="89"/>
      <c r="D28" s="89"/>
      <c r="E28" s="89"/>
      <c r="F28" s="89"/>
      <c r="G28" s="90"/>
      <c r="H28" s="89"/>
      <c r="I28" s="89"/>
      <c r="J28" s="89"/>
      <c r="K28" s="89"/>
      <c r="L28" s="90"/>
      <c r="M28" s="4"/>
      <c r="N28" s="4"/>
      <c r="O28" s="4"/>
      <c r="P28" s="4"/>
      <c r="Q28" s="1"/>
      <c r="R28" s="4"/>
      <c r="S28" s="4"/>
      <c r="T28" s="4"/>
      <c r="U28" s="4"/>
      <c r="V28" s="1"/>
      <c r="W28" s="62"/>
    </row>
    <row r="29" spans="1:23" ht="12.75">
      <c r="A29" s="7" t="s">
        <v>7</v>
      </c>
      <c r="B29" s="59" t="s">
        <v>51</v>
      </c>
      <c r="C29" s="89">
        <v>2358.062301</v>
      </c>
      <c r="D29" s="89">
        <v>2242.960401</v>
      </c>
      <c r="E29" s="89">
        <v>2438.765871</v>
      </c>
      <c r="F29" s="89">
        <v>2431.820039</v>
      </c>
      <c r="G29" s="90">
        <v>9471.608612</v>
      </c>
      <c r="H29" s="89">
        <v>2378.80399</v>
      </c>
      <c r="I29" s="89">
        <v>2439.063403</v>
      </c>
      <c r="J29" s="89">
        <v>2625.109563</v>
      </c>
      <c r="K29" s="89">
        <v>2624.535797</v>
      </c>
      <c r="L29" s="90">
        <v>10067.512753</v>
      </c>
      <c r="M29" s="2">
        <v>2374.200397</v>
      </c>
      <c r="N29" s="2">
        <v>2546.645666</v>
      </c>
      <c r="O29" s="2">
        <v>2853.78836</v>
      </c>
      <c r="P29" s="2">
        <v>2676.036008</v>
      </c>
      <c r="Q29" s="1">
        <v>10450.670430999999</v>
      </c>
      <c r="R29" s="2">
        <v>2579.095192</v>
      </c>
      <c r="S29" s="2">
        <v>2694.143127</v>
      </c>
      <c r="T29" s="2">
        <v>0</v>
      </c>
      <c r="U29" s="2">
        <v>0</v>
      </c>
      <c r="V29" s="1">
        <v>5273.238319</v>
      </c>
      <c r="W29" s="62"/>
    </row>
    <row r="30" spans="1:23" ht="12.75">
      <c r="A30" s="7" t="s">
        <v>8</v>
      </c>
      <c r="B30" s="59" t="s">
        <v>60</v>
      </c>
      <c r="C30" s="89">
        <v>2718.181054</v>
      </c>
      <c r="D30" s="89">
        <v>4013.656679</v>
      </c>
      <c r="E30" s="89">
        <v>4701.111571</v>
      </c>
      <c r="F30" s="89">
        <v>4349.224497</v>
      </c>
      <c r="G30" s="90">
        <v>15782.173801</v>
      </c>
      <c r="H30" s="89">
        <v>4323.929901</v>
      </c>
      <c r="I30" s="89">
        <v>4668.4576</v>
      </c>
      <c r="J30" s="89">
        <v>4062.389476</v>
      </c>
      <c r="K30" s="89">
        <v>4321.650999</v>
      </c>
      <c r="L30" s="90">
        <v>17376.427976000003</v>
      </c>
      <c r="M30" s="2">
        <v>3395.69424</v>
      </c>
      <c r="N30" s="2">
        <v>3911.972801</v>
      </c>
      <c r="O30" s="2">
        <v>4047.492417</v>
      </c>
      <c r="P30" s="2">
        <v>3486.35472</v>
      </c>
      <c r="Q30" s="1">
        <v>14841.514178</v>
      </c>
      <c r="R30" s="2">
        <v>3914.937807</v>
      </c>
      <c r="S30" s="2">
        <v>3996.707909</v>
      </c>
      <c r="T30" s="2">
        <v>0</v>
      </c>
      <c r="U30" s="2">
        <v>0</v>
      </c>
      <c r="V30" s="1">
        <v>7911.645716</v>
      </c>
      <c r="W30" s="62"/>
    </row>
    <row r="31" spans="1:23" ht="7.5" customHeight="1">
      <c r="A31" s="8"/>
      <c r="B31" s="60"/>
      <c r="C31" s="89">
        <v>0</v>
      </c>
      <c r="D31" s="89">
        <v>0</v>
      </c>
      <c r="E31" s="89">
        <v>0</v>
      </c>
      <c r="F31" s="89">
        <v>0</v>
      </c>
      <c r="G31" s="90">
        <v>0</v>
      </c>
      <c r="H31" s="89">
        <v>0</v>
      </c>
      <c r="I31" s="89">
        <v>0</v>
      </c>
      <c r="J31" s="89">
        <v>0</v>
      </c>
      <c r="K31" s="89">
        <v>0</v>
      </c>
      <c r="L31" s="90">
        <v>0</v>
      </c>
      <c r="M31" s="4"/>
      <c r="N31" s="4"/>
      <c r="O31" s="4"/>
      <c r="P31" s="4"/>
      <c r="Q31" s="3"/>
      <c r="R31" s="4"/>
      <c r="S31" s="4"/>
      <c r="T31" s="4"/>
      <c r="U31" s="4"/>
      <c r="V31" s="3"/>
      <c r="W31" s="62"/>
    </row>
    <row r="32" spans="1:23" ht="12.75">
      <c r="A32" s="6" t="s">
        <v>17</v>
      </c>
      <c r="B32" s="59" t="s">
        <v>50</v>
      </c>
      <c r="C32" s="89">
        <v>4299.426123</v>
      </c>
      <c r="D32" s="89">
        <v>3988.674227</v>
      </c>
      <c r="E32" s="89">
        <v>4103.197491</v>
      </c>
      <c r="F32" s="89">
        <v>4698.440502</v>
      </c>
      <c r="G32" s="90">
        <v>17089.738343</v>
      </c>
      <c r="H32" s="89">
        <v>4964.726942</v>
      </c>
      <c r="I32" s="89">
        <v>4755.885195</v>
      </c>
      <c r="J32" s="89">
        <v>4882.94093</v>
      </c>
      <c r="K32" s="89">
        <v>4887.014145</v>
      </c>
      <c r="L32" s="90">
        <v>19490.567212</v>
      </c>
      <c r="M32" s="2">
        <v>4850.992649</v>
      </c>
      <c r="N32" s="2">
        <v>5483.586653</v>
      </c>
      <c r="O32" s="2">
        <v>5012.441697</v>
      </c>
      <c r="P32" s="2">
        <v>4802.782273</v>
      </c>
      <c r="Q32" s="1">
        <v>20149.803272</v>
      </c>
      <c r="R32" s="2">
        <v>4636.263854</v>
      </c>
      <c r="S32" s="2">
        <v>4399.986073</v>
      </c>
      <c r="T32" s="2">
        <v>0</v>
      </c>
      <c r="U32" s="2">
        <v>0</v>
      </c>
      <c r="V32" s="1">
        <v>9036.249927</v>
      </c>
      <c r="W32" s="62"/>
    </row>
    <row r="33" spans="1:23" ht="12.75">
      <c r="A33" s="7" t="s">
        <v>9</v>
      </c>
      <c r="B33" s="59" t="s">
        <v>52</v>
      </c>
      <c r="C33" s="89">
        <v>11655.617714</v>
      </c>
      <c r="D33" s="89">
        <v>12218.475552</v>
      </c>
      <c r="E33" s="89">
        <v>11913.700048</v>
      </c>
      <c r="F33" s="89">
        <v>12191.833718</v>
      </c>
      <c r="G33" s="90">
        <v>47979.627032000004</v>
      </c>
      <c r="H33" s="89">
        <v>12745.861627</v>
      </c>
      <c r="I33" s="89">
        <v>12317.631789</v>
      </c>
      <c r="J33" s="89">
        <v>11494.098564</v>
      </c>
      <c r="K33" s="89">
        <v>12619.376009</v>
      </c>
      <c r="L33" s="90">
        <v>49176.967989</v>
      </c>
      <c r="M33" s="2">
        <v>12026.009462</v>
      </c>
      <c r="N33" s="2">
        <v>12060.870499</v>
      </c>
      <c r="O33" s="2">
        <v>11326.905801</v>
      </c>
      <c r="P33" s="2">
        <v>10242.912796</v>
      </c>
      <c r="Q33" s="1">
        <v>45656.698558000004</v>
      </c>
      <c r="R33" s="2">
        <v>9779.060886</v>
      </c>
      <c r="S33" s="2">
        <v>10177.342983</v>
      </c>
      <c r="T33" s="2">
        <v>0</v>
      </c>
      <c r="U33" s="2">
        <v>0</v>
      </c>
      <c r="V33" s="1">
        <v>19956.403869</v>
      </c>
      <c r="W33" s="62"/>
    </row>
    <row r="34" spans="1:23" ht="12.75">
      <c r="A34" s="7" t="s">
        <v>10</v>
      </c>
      <c r="B34" s="59" t="s">
        <v>57</v>
      </c>
      <c r="C34" s="89">
        <v>8866.873896</v>
      </c>
      <c r="D34" s="89">
        <v>9343.302656</v>
      </c>
      <c r="E34" s="89">
        <v>9361.464458</v>
      </c>
      <c r="F34" s="89">
        <v>10337.437963</v>
      </c>
      <c r="G34" s="90">
        <v>37909.078972999996</v>
      </c>
      <c r="H34" s="89">
        <v>9476.391078</v>
      </c>
      <c r="I34" s="89">
        <v>9590.673916</v>
      </c>
      <c r="J34" s="89">
        <v>9903.160329</v>
      </c>
      <c r="K34" s="89">
        <v>9619.661078</v>
      </c>
      <c r="L34" s="90">
        <v>38589.886400999996</v>
      </c>
      <c r="M34" s="2">
        <v>8665.928356</v>
      </c>
      <c r="N34" s="2">
        <v>9107.958919</v>
      </c>
      <c r="O34" s="2">
        <v>9131.328787</v>
      </c>
      <c r="P34" s="2">
        <v>8669.730061</v>
      </c>
      <c r="Q34" s="1">
        <v>35574.946123</v>
      </c>
      <c r="R34" s="2">
        <v>8362.744403</v>
      </c>
      <c r="S34" s="2">
        <v>8024.861221</v>
      </c>
      <c r="T34" s="2">
        <v>0</v>
      </c>
      <c r="U34" s="2">
        <v>0</v>
      </c>
      <c r="V34" s="1">
        <v>16387.605624</v>
      </c>
      <c r="W34" s="62"/>
    </row>
    <row r="35" spans="1:23" ht="12.75">
      <c r="A35" s="7" t="s">
        <v>11</v>
      </c>
      <c r="B35" s="59" t="s">
        <v>58</v>
      </c>
      <c r="C35" s="89">
        <v>2497.896913</v>
      </c>
      <c r="D35" s="89">
        <v>2372.664928</v>
      </c>
      <c r="E35" s="89">
        <v>2492.20921</v>
      </c>
      <c r="F35" s="89">
        <v>2541.45676</v>
      </c>
      <c r="G35" s="90">
        <v>9904.227811</v>
      </c>
      <c r="H35" s="89">
        <v>2792.27743</v>
      </c>
      <c r="I35" s="89">
        <v>2590.411351</v>
      </c>
      <c r="J35" s="89">
        <v>2700.843116</v>
      </c>
      <c r="K35" s="89">
        <v>2781.866451</v>
      </c>
      <c r="L35" s="90">
        <v>10865.398348</v>
      </c>
      <c r="M35" s="2">
        <v>2706.095918</v>
      </c>
      <c r="N35" s="2">
        <v>2920.176056</v>
      </c>
      <c r="O35" s="2">
        <v>3046.623584</v>
      </c>
      <c r="P35" s="2">
        <v>3014.434563</v>
      </c>
      <c r="Q35" s="1">
        <v>11687.330120999999</v>
      </c>
      <c r="R35" s="2">
        <v>2707.780992</v>
      </c>
      <c r="S35" s="2">
        <v>2828.190711</v>
      </c>
      <c r="T35" s="2">
        <v>0</v>
      </c>
      <c r="U35" s="2">
        <v>0</v>
      </c>
      <c r="V35" s="1">
        <v>5535.971703</v>
      </c>
      <c r="W35" s="62"/>
    </row>
    <row r="36" spans="1:23" ht="7.5" customHeight="1">
      <c r="A36" s="8"/>
      <c r="B36" s="60"/>
      <c r="C36" s="89"/>
      <c r="D36" s="89"/>
      <c r="E36" s="89"/>
      <c r="F36" s="89"/>
      <c r="G36" s="90"/>
      <c r="H36" s="89"/>
      <c r="I36" s="89"/>
      <c r="J36" s="89"/>
      <c r="K36" s="89"/>
      <c r="L36" s="90"/>
      <c r="M36" s="2"/>
      <c r="N36" s="2"/>
      <c r="O36" s="2"/>
      <c r="P36" s="2"/>
      <c r="Q36" s="3"/>
      <c r="R36" s="2"/>
      <c r="S36" s="2"/>
      <c r="T36" s="2"/>
      <c r="U36" s="2"/>
      <c r="V36" s="3"/>
      <c r="W36" s="62"/>
    </row>
    <row r="37" spans="1:23" ht="12.75">
      <c r="A37" s="9" t="s">
        <v>12</v>
      </c>
      <c r="B37" s="59"/>
      <c r="C37" s="89">
        <v>38982.806162999994</v>
      </c>
      <c r="D37" s="89">
        <v>40820.126254999996</v>
      </c>
      <c r="E37" s="89">
        <v>42380.151512000004</v>
      </c>
      <c r="F37" s="89">
        <v>44219.893002</v>
      </c>
      <c r="G37" s="90">
        <v>166402.976932</v>
      </c>
      <c r="H37" s="89">
        <v>42963.069472</v>
      </c>
      <c r="I37" s="89">
        <v>42780.878028</v>
      </c>
      <c r="J37" s="89">
        <v>42475.967428</v>
      </c>
      <c r="K37" s="89">
        <v>43474.112072</v>
      </c>
      <c r="L37" s="90">
        <v>171694.027</v>
      </c>
      <c r="M37" s="2">
        <v>40272.039110000005</v>
      </c>
      <c r="N37" s="2">
        <v>42279.668703999996</v>
      </c>
      <c r="O37" s="2">
        <v>41798.360219</v>
      </c>
      <c r="P37" s="2">
        <v>38855.762487</v>
      </c>
      <c r="Q37" s="1">
        <v>163205.83052</v>
      </c>
      <c r="R37" s="2">
        <v>37736.252831000005</v>
      </c>
      <c r="S37" s="2">
        <v>38033.73315</v>
      </c>
      <c r="T37" s="2">
        <v>0</v>
      </c>
      <c r="U37" s="2">
        <v>0</v>
      </c>
      <c r="V37" s="1">
        <v>75769.985981</v>
      </c>
      <c r="W37" s="62"/>
    </row>
    <row r="38" spans="1:23" ht="12.75">
      <c r="A38" s="9" t="s">
        <v>13</v>
      </c>
      <c r="B38" s="59" t="s">
        <v>59</v>
      </c>
      <c r="C38" s="89">
        <v>1093.138209</v>
      </c>
      <c r="D38" s="89">
        <v>1334.405724</v>
      </c>
      <c r="E38" s="89">
        <v>1478.761016</v>
      </c>
      <c r="F38" s="89">
        <v>1377.414369</v>
      </c>
      <c r="G38" s="90">
        <v>5283.7193179999995</v>
      </c>
      <c r="H38" s="89">
        <v>1084.005722</v>
      </c>
      <c r="I38" s="89">
        <v>1138.259273</v>
      </c>
      <c r="J38" s="89">
        <v>1083.529528</v>
      </c>
      <c r="K38" s="89">
        <v>998.533839</v>
      </c>
      <c r="L38" s="90">
        <v>4304.328362</v>
      </c>
      <c r="M38" s="2">
        <v>1010.775498</v>
      </c>
      <c r="N38" s="2">
        <v>1029.356067</v>
      </c>
      <c r="O38" s="2">
        <v>1009.121766</v>
      </c>
      <c r="P38" s="2">
        <v>1011.174907</v>
      </c>
      <c r="Q38" s="1">
        <v>4060.428238</v>
      </c>
      <c r="R38" s="2">
        <v>903.718302</v>
      </c>
      <c r="S38" s="2">
        <v>940.37042</v>
      </c>
      <c r="T38" s="2">
        <v>0</v>
      </c>
      <c r="U38" s="2">
        <v>0</v>
      </c>
      <c r="V38" s="1">
        <v>1844.088722</v>
      </c>
      <c r="W38" s="62"/>
    </row>
    <row r="39" spans="1:23" ht="12.75">
      <c r="A39" s="9" t="s">
        <v>14</v>
      </c>
      <c r="B39" s="59" t="s">
        <v>56</v>
      </c>
      <c r="C39" s="89">
        <v>2104.405785</v>
      </c>
      <c r="D39" s="89">
        <v>2151.476164</v>
      </c>
      <c r="E39" s="89">
        <v>2112.473938</v>
      </c>
      <c r="F39" s="89">
        <v>2152.426664</v>
      </c>
      <c r="G39" s="90">
        <v>8520.782551</v>
      </c>
      <c r="H39" s="89">
        <v>2576.655535</v>
      </c>
      <c r="I39" s="89">
        <v>2374.642305</v>
      </c>
      <c r="J39" s="89">
        <v>2411.641494</v>
      </c>
      <c r="K39" s="89">
        <v>2405.711486</v>
      </c>
      <c r="L39" s="90">
        <v>9768.650819999999</v>
      </c>
      <c r="M39" s="2">
        <v>2260.361248</v>
      </c>
      <c r="N39" s="2">
        <v>2515.012528</v>
      </c>
      <c r="O39" s="2">
        <v>2476.972541</v>
      </c>
      <c r="P39" s="2">
        <v>2594.721984</v>
      </c>
      <c r="Q39" s="1">
        <v>9847.068301</v>
      </c>
      <c r="R39" s="2">
        <v>2410.229326</v>
      </c>
      <c r="S39" s="2">
        <v>2601.732955</v>
      </c>
      <c r="T39" s="2">
        <v>0</v>
      </c>
      <c r="U39" s="2">
        <v>0</v>
      </c>
      <c r="V39" s="1">
        <v>5011.962281</v>
      </c>
      <c r="W39" s="62"/>
    </row>
    <row r="40" spans="1:23" ht="12.75">
      <c r="A40" s="9" t="s">
        <v>15</v>
      </c>
      <c r="B40" s="59" t="s">
        <v>54</v>
      </c>
      <c r="C40" s="89">
        <v>580.767768</v>
      </c>
      <c r="D40" s="89">
        <v>565.900522</v>
      </c>
      <c r="E40" s="89">
        <v>650.671791</v>
      </c>
      <c r="F40" s="89">
        <v>583.799278</v>
      </c>
      <c r="G40" s="90">
        <v>2381.139359</v>
      </c>
      <c r="H40" s="89">
        <v>586.258251</v>
      </c>
      <c r="I40" s="89">
        <v>583.108665</v>
      </c>
      <c r="J40" s="89">
        <v>690.405943</v>
      </c>
      <c r="K40" s="89">
        <v>649.608013</v>
      </c>
      <c r="L40" s="90">
        <v>2509.3808719999997</v>
      </c>
      <c r="M40" s="2">
        <v>590.941911</v>
      </c>
      <c r="N40" s="2">
        <v>651.044615</v>
      </c>
      <c r="O40" s="2">
        <v>689.999122</v>
      </c>
      <c r="P40" s="2">
        <v>670.736328</v>
      </c>
      <c r="Q40" s="1">
        <v>2602.7219760000003</v>
      </c>
      <c r="R40" s="2">
        <v>581.174885</v>
      </c>
      <c r="S40" s="2">
        <v>608.473968</v>
      </c>
      <c r="T40" s="2">
        <v>0</v>
      </c>
      <c r="U40" s="2">
        <v>0</v>
      </c>
      <c r="V40" s="1">
        <v>1189.6488530000001</v>
      </c>
      <c r="W40" s="62"/>
    </row>
    <row r="41" spans="1:23" ht="12.75">
      <c r="A41" s="50" t="s">
        <v>16</v>
      </c>
      <c r="B41" s="61" t="s">
        <v>62</v>
      </c>
      <c r="C41" s="91">
        <v>3535.548608</v>
      </c>
      <c r="D41" s="91">
        <v>3424.795876</v>
      </c>
      <c r="E41" s="91">
        <v>2799.315736</v>
      </c>
      <c r="F41" s="91">
        <v>2679.950054</v>
      </c>
      <c r="G41" s="92">
        <v>12439.610273999999</v>
      </c>
      <c r="H41" s="91">
        <v>2587.696254</v>
      </c>
      <c r="I41" s="91">
        <v>2847.3452</v>
      </c>
      <c r="J41" s="91">
        <v>2816.158012</v>
      </c>
      <c r="K41" s="91">
        <v>2749.738325</v>
      </c>
      <c r="L41" s="92">
        <v>11000.937791</v>
      </c>
      <c r="M41" s="52">
        <v>2842.022088</v>
      </c>
      <c r="N41" s="52">
        <v>3116.66553</v>
      </c>
      <c r="O41" s="52">
        <v>3188.076698</v>
      </c>
      <c r="P41" s="52">
        <v>3581.59567</v>
      </c>
      <c r="Q41" s="51">
        <v>12728.359986000001</v>
      </c>
      <c r="R41" s="52">
        <v>3529.322042</v>
      </c>
      <c r="S41" s="52">
        <v>3669.637388</v>
      </c>
      <c r="T41" s="52">
        <v>0</v>
      </c>
      <c r="U41" s="52">
        <v>0</v>
      </c>
      <c r="V41" s="51">
        <v>7198.95943</v>
      </c>
      <c r="W41" s="62"/>
    </row>
    <row r="42" spans="1:23" ht="12.75">
      <c r="A42" s="11"/>
      <c r="B42" s="11"/>
      <c r="W42" s="62"/>
    </row>
    <row r="43" spans="1:23" ht="12.75">
      <c r="A43" s="3"/>
      <c r="B43" s="3"/>
      <c r="C43" s="86"/>
      <c r="D43" s="86"/>
      <c r="E43" s="86"/>
      <c r="F43" s="86"/>
      <c r="G43" s="86"/>
      <c r="H43" s="86"/>
      <c r="I43" s="86"/>
      <c r="J43" s="86"/>
      <c r="K43" s="86"/>
      <c r="L43" s="86"/>
      <c r="W43" s="62"/>
    </row>
    <row r="44" spans="1:23" ht="14.25">
      <c r="A44" s="54" t="s">
        <v>114</v>
      </c>
      <c r="B44" s="54"/>
      <c r="C44" s="64" t="s">
        <v>118</v>
      </c>
      <c r="D44" s="64" t="s">
        <v>119</v>
      </c>
      <c r="E44" s="64" t="s">
        <v>120</v>
      </c>
      <c r="F44" s="64" t="s">
        <v>121</v>
      </c>
      <c r="G44" s="64" t="s">
        <v>133</v>
      </c>
      <c r="H44" s="64" t="s">
        <v>122</v>
      </c>
      <c r="I44" s="64" t="s">
        <v>123</v>
      </c>
      <c r="J44" s="64" t="s">
        <v>124</v>
      </c>
      <c r="K44" s="64" t="s">
        <v>125</v>
      </c>
      <c r="L44" s="64" t="s">
        <v>135</v>
      </c>
      <c r="M44" s="64" t="s">
        <v>129</v>
      </c>
      <c r="N44" s="64" t="s">
        <v>130</v>
      </c>
      <c r="O44" s="64" t="s">
        <v>131</v>
      </c>
      <c r="P44" s="64" t="s">
        <v>132</v>
      </c>
      <c r="Q44" s="64" t="s">
        <v>134</v>
      </c>
      <c r="R44" s="64" t="s">
        <v>139</v>
      </c>
      <c r="S44" s="64" t="s">
        <v>140</v>
      </c>
      <c r="T44" s="64" t="s">
        <v>141</v>
      </c>
      <c r="U44" s="64" t="s">
        <v>142</v>
      </c>
      <c r="V44" s="64" t="s">
        <v>143</v>
      </c>
      <c r="W44" s="62"/>
    </row>
    <row r="45" spans="1:23" ht="15" customHeight="1">
      <c r="A45" s="5" t="s">
        <v>3</v>
      </c>
      <c r="B45" s="5"/>
      <c r="C45" s="87">
        <v>95445.225415</v>
      </c>
      <c r="D45" s="87">
        <v>97066.387408</v>
      </c>
      <c r="E45" s="87">
        <v>100253.562461</v>
      </c>
      <c r="F45" s="87">
        <v>101763.593532</v>
      </c>
      <c r="G45" s="88">
        <v>394528.76881599997</v>
      </c>
      <c r="H45" s="87">
        <v>101895.211018</v>
      </c>
      <c r="I45" s="87">
        <v>99986.21549500001</v>
      </c>
      <c r="J45" s="87">
        <v>99682.877407</v>
      </c>
      <c r="K45" s="87">
        <v>102228.77906100001</v>
      </c>
      <c r="L45" s="88">
        <v>403793.0829810001</v>
      </c>
      <c r="M45" s="48">
        <v>99822.42638400002</v>
      </c>
      <c r="N45" s="48">
        <v>102095.419631</v>
      </c>
      <c r="O45" s="48">
        <v>103857.19752</v>
      </c>
      <c r="P45" s="48">
        <v>102321.27033</v>
      </c>
      <c r="Q45" s="47">
        <v>408096.31386500003</v>
      </c>
      <c r="R45" s="48">
        <v>99342.087279</v>
      </c>
      <c r="S45" s="48">
        <v>98858.932839</v>
      </c>
      <c r="T45" s="48">
        <v>0</v>
      </c>
      <c r="U45" s="48">
        <v>0</v>
      </c>
      <c r="V45" s="47">
        <v>198201.02011800001</v>
      </c>
      <c r="W45" s="62"/>
    </row>
    <row r="46" spans="1:23" ht="12.75">
      <c r="A46" s="6" t="s">
        <v>4</v>
      </c>
      <c r="B46" s="59" t="s">
        <v>53</v>
      </c>
      <c r="C46" s="89">
        <v>2921.9278560000002</v>
      </c>
      <c r="D46" s="89">
        <v>2404.710742</v>
      </c>
      <c r="E46" s="89">
        <v>3059.796022</v>
      </c>
      <c r="F46" s="89">
        <v>3126.1640669999997</v>
      </c>
      <c r="G46" s="90">
        <v>11512.598687</v>
      </c>
      <c r="H46" s="89">
        <v>2534.47008</v>
      </c>
      <c r="I46" s="89">
        <v>2325.1993549999997</v>
      </c>
      <c r="J46" s="89">
        <v>2333.564072</v>
      </c>
      <c r="K46" s="89">
        <v>2052.282991</v>
      </c>
      <c r="L46" s="90">
        <v>9245.516498</v>
      </c>
      <c r="M46" s="2">
        <v>2152.447591</v>
      </c>
      <c r="N46" s="2">
        <v>2149.906112</v>
      </c>
      <c r="O46" s="2">
        <v>2108.752747</v>
      </c>
      <c r="P46" s="2">
        <v>1891.181263</v>
      </c>
      <c r="Q46" s="1">
        <v>8302.287713</v>
      </c>
      <c r="R46" s="2">
        <v>2002.505808</v>
      </c>
      <c r="S46" s="2">
        <v>1949.374283</v>
      </c>
      <c r="T46" s="2">
        <v>0</v>
      </c>
      <c r="U46" s="2">
        <v>0</v>
      </c>
      <c r="V46" s="1">
        <v>3951.880091</v>
      </c>
      <c r="W46" s="62"/>
    </row>
    <row r="47" spans="1:23" ht="12.75">
      <c r="A47" s="7" t="s">
        <v>5</v>
      </c>
      <c r="B47" s="59" t="s">
        <v>55</v>
      </c>
      <c r="C47" s="89">
        <v>6588.538293</v>
      </c>
      <c r="D47" s="89">
        <v>7136.566484</v>
      </c>
      <c r="E47" s="89">
        <v>7114.654908</v>
      </c>
      <c r="F47" s="89">
        <v>7321.971405</v>
      </c>
      <c r="G47" s="90">
        <v>28161.73109</v>
      </c>
      <c r="H47" s="89">
        <v>6923.326591</v>
      </c>
      <c r="I47" s="89">
        <v>7184.249263</v>
      </c>
      <c r="J47" s="89">
        <v>7547.797794</v>
      </c>
      <c r="K47" s="89">
        <v>7787.2917720000005</v>
      </c>
      <c r="L47" s="90">
        <v>29442.66542</v>
      </c>
      <c r="M47" s="2">
        <v>7527.166042000001</v>
      </c>
      <c r="N47" s="2">
        <v>7171.919472</v>
      </c>
      <c r="O47" s="2">
        <v>7528.708504</v>
      </c>
      <c r="P47" s="2">
        <v>7335.992758</v>
      </c>
      <c r="Q47" s="1">
        <v>29563.786776</v>
      </c>
      <c r="R47" s="2">
        <v>6895.170776999999</v>
      </c>
      <c r="S47" s="2">
        <v>6279.0153709999995</v>
      </c>
      <c r="T47" s="2">
        <v>0</v>
      </c>
      <c r="U47" s="2">
        <v>0</v>
      </c>
      <c r="V47" s="1">
        <v>13174.186147999999</v>
      </c>
      <c r="W47" s="62"/>
    </row>
    <row r="48" spans="1:23" ht="12.75">
      <c r="A48" s="7" t="s">
        <v>116</v>
      </c>
      <c r="B48" s="59" t="s">
        <v>61</v>
      </c>
      <c r="C48" s="89">
        <v>4450.3709739999995</v>
      </c>
      <c r="D48" s="89">
        <v>4603.300516</v>
      </c>
      <c r="E48" s="89">
        <v>4626.6802179999995</v>
      </c>
      <c r="F48" s="89">
        <v>4723.863776</v>
      </c>
      <c r="G48" s="90">
        <v>18404.215484</v>
      </c>
      <c r="H48" s="89">
        <v>4603.58119</v>
      </c>
      <c r="I48" s="89">
        <v>4549.410416</v>
      </c>
      <c r="J48" s="89">
        <v>4605.133517</v>
      </c>
      <c r="K48" s="89">
        <v>4527.193501</v>
      </c>
      <c r="L48" s="90">
        <v>18285.318624</v>
      </c>
      <c r="M48" s="2">
        <v>4480.926530000001</v>
      </c>
      <c r="N48" s="2">
        <v>4530.807157</v>
      </c>
      <c r="O48" s="2">
        <v>4756.19125</v>
      </c>
      <c r="P48" s="2">
        <v>4708.9175780000005</v>
      </c>
      <c r="Q48" s="1">
        <v>18476.842515000004</v>
      </c>
      <c r="R48" s="2">
        <v>4656.272317999999</v>
      </c>
      <c r="S48" s="2">
        <v>4824.668554</v>
      </c>
      <c r="T48" s="2">
        <v>0</v>
      </c>
      <c r="U48" s="2">
        <v>0</v>
      </c>
      <c r="V48" s="1">
        <v>9480.940872</v>
      </c>
      <c r="W48" s="62"/>
    </row>
    <row r="49" spans="1:23" ht="7.5" customHeight="1">
      <c r="A49" s="8"/>
      <c r="B49" s="60"/>
      <c r="C49" s="89"/>
      <c r="D49" s="89"/>
      <c r="E49" s="89"/>
      <c r="F49" s="89"/>
      <c r="G49" s="90"/>
      <c r="H49" s="89"/>
      <c r="I49" s="89"/>
      <c r="J49" s="89"/>
      <c r="K49" s="89"/>
      <c r="L49" s="90"/>
      <c r="M49" s="2"/>
      <c r="N49" s="2"/>
      <c r="O49" s="2"/>
      <c r="P49" s="2"/>
      <c r="Q49" s="1"/>
      <c r="R49" s="2"/>
      <c r="S49" s="2"/>
      <c r="T49" s="2"/>
      <c r="U49" s="2"/>
      <c r="V49" s="1"/>
      <c r="W49" s="62"/>
    </row>
    <row r="50" spans="1:23" ht="12.75">
      <c r="A50" s="7" t="s">
        <v>7</v>
      </c>
      <c r="B50" s="59" t="s">
        <v>51</v>
      </c>
      <c r="C50" s="89">
        <v>4836.201021</v>
      </c>
      <c r="D50" s="89">
        <v>4692.314897</v>
      </c>
      <c r="E50" s="89">
        <v>4903.53819</v>
      </c>
      <c r="F50" s="89">
        <v>4886.933349000001</v>
      </c>
      <c r="G50" s="90">
        <v>19318.987457000003</v>
      </c>
      <c r="H50" s="89">
        <v>5008.641118</v>
      </c>
      <c r="I50" s="89">
        <v>4972.4765640000005</v>
      </c>
      <c r="J50" s="89">
        <v>5071.653579</v>
      </c>
      <c r="K50" s="89">
        <v>5075.718445</v>
      </c>
      <c r="L50" s="90">
        <v>20128.489706</v>
      </c>
      <c r="M50" s="2">
        <v>5034.224058</v>
      </c>
      <c r="N50" s="2">
        <v>5291.667029</v>
      </c>
      <c r="O50" s="2">
        <v>5684.5039959999995</v>
      </c>
      <c r="P50" s="2">
        <v>5476.292685</v>
      </c>
      <c r="Q50" s="1">
        <v>21486.687767999996</v>
      </c>
      <c r="R50" s="2">
        <v>5287.171952000001</v>
      </c>
      <c r="S50" s="2">
        <v>5317.74731</v>
      </c>
      <c r="T50" s="2">
        <v>0</v>
      </c>
      <c r="U50" s="2">
        <v>0</v>
      </c>
      <c r="V50" s="1">
        <v>10604.919262</v>
      </c>
      <c r="W50" s="62"/>
    </row>
    <row r="51" spans="1:23" ht="12.75">
      <c r="A51" s="7" t="s">
        <v>8</v>
      </c>
      <c r="B51" s="59" t="s">
        <v>60</v>
      </c>
      <c r="C51" s="89">
        <v>6549.46795</v>
      </c>
      <c r="D51" s="89">
        <v>7924.253417</v>
      </c>
      <c r="E51" s="89">
        <v>8863.547709</v>
      </c>
      <c r="F51" s="89">
        <v>8883.371026</v>
      </c>
      <c r="G51" s="90">
        <v>32220.640102</v>
      </c>
      <c r="H51" s="89">
        <v>8918.580968</v>
      </c>
      <c r="I51" s="89">
        <v>9114.85608</v>
      </c>
      <c r="J51" s="89">
        <v>8229.1126</v>
      </c>
      <c r="K51" s="89">
        <v>8685.298918</v>
      </c>
      <c r="L51" s="90">
        <v>34947.848566</v>
      </c>
      <c r="M51" s="2">
        <v>7893.621814</v>
      </c>
      <c r="N51" s="2">
        <v>8469.075372</v>
      </c>
      <c r="O51" s="2">
        <v>8695.051286</v>
      </c>
      <c r="P51" s="2">
        <v>8378.915787</v>
      </c>
      <c r="Q51" s="1">
        <v>33436.664259</v>
      </c>
      <c r="R51" s="2">
        <v>8976.726659</v>
      </c>
      <c r="S51" s="2">
        <v>8892.095326</v>
      </c>
      <c r="T51" s="2">
        <v>0</v>
      </c>
      <c r="U51" s="2">
        <v>0</v>
      </c>
      <c r="V51" s="1">
        <v>17868.821985</v>
      </c>
      <c r="W51" s="62"/>
    </row>
    <row r="52" spans="1:23" ht="7.5" customHeight="1">
      <c r="A52" s="8"/>
      <c r="B52" s="60"/>
      <c r="C52" s="89"/>
      <c r="D52" s="89"/>
      <c r="E52" s="89"/>
      <c r="F52" s="89"/>
      <c r="G52" s="90"/>
      <c r="H52" s="89"/>
      <c r="I52" s="89"/>
      <c r="J52" s="89"/>
      <c r="K52" s="89"/>
      <c r="L52" s="90"/>
      <c r="M52" s="4"/>
      <c r="N52" s="4"/>
      <c r="O52" s="4"/>
      <c r="P52" s="4"/>
      <c r="Q52" s="3"/>
      <c r="R52" s="4"/>
      <c r="S52" s="4"/>
      <c r="T52" s="4"/>
      <c r="U52" s="4"/>
      <c r="V52" s="3"/>
      <c r="W52" s="62"/>
    </row>
    <row r="53" spans="1:23" ht="12.75">
      <c r="A53" s="6" t="s">
        <v>17</v>
      </c>
      <c r="B53" s="59" t="s">
        <v>50</v>
      </c>
      <c r="C53" s="89">
        <v>12187.625946</v>
      </c>
      <c r="D53" s="89">
        <v>11231.195326</v>
      </c>
      <c r="E53" s="89">
        <v>11913.065580999999</v>
      </c>
      <c r="F53" s="89">
        <v>12105.671786</v>
      </c>
      <c r="G53" s="90">
        <v>47437.558639</v>
      </c>
      <c r="H53" s="89">
        <v>12890.444897000001</v>
      </c>
      <c r="I53" s="89">
        <v>12414.583456</v>
      </c>
      <c r="J53" s="89">
        <v>11908.044892999998</v>
      </c>
      <c r="K53" s="89">
        <v>11760.227223</v>
      </c>
      <c r="L53" s="90">
        <v>48973.300469</v>
      </c>
      <c r="M53" s="2">
        <v>12009.155493999999</v>
      </c>
      <c r="N53" s="2">
        <v>12974.118823</v>
      </c>
      <c r="O53" s="2">
        <v>12480.316895</v>
      </c>
      <c r="P53" s="2">
        <v>12374.13289</v>
      </c>
      <c r="Q53" s="1">
        <v>49837.724102</v>
      </c>
      <c r="R53" s="2">
        <v>12277.615061</v>
      </c>
      <c r="S53" s="2">
        <v>11853.968724999999</v>
      </c>
      <c r="T53" s="2">
        <v>0</v>
      </c>
      <c r="U53" s="2">
        <v>0</v>
      </c>
      <c r="V53" s="1">
        <v>24131.583786</v>
      </c>
      <c r="W53" s="62"/>
    </row>
    <row r="54" spans="1:23" ht="12.75">
      <c r="A54" s="7" t="s">
        <v>9</v>
      </c>
      <c r="B54" s="59" t="s">
        <v>52</v>
      </c>
      <c r="C54" s="89">
        <v>17833.136345</v>
      </c>
      <c r="D54" s="89">
        <v>18523.839079</v>
      </c>
      <c r="E54" s="89">
        <v>18688.849473000002</v>
      </c>
      <c r="F54" s="89">
        <v>19033.314736</v>
      </c>
      <c r="G54" s="90">
        <v>74079.13963300001</v>
      </c>
      <c r="H54" s="89">
        <v>19177.193192</v>
      </c>
      <c r="I54" s="89">
        <v>18504.945481</v>
      </c>
      <c r="J54" s="89">
        <v>18134.264744</v>
      </c>
      <c r="K54" s="89">
        <v>19661.233663</v>
      </c>
      <c r="L54" s="90">
        <v>75477.63708</v>
      </c>
      <c r="M54" s="2">
        <v>18369.27236</v>
      </c>
      <c r="N54" s="2">
        <v>18382.042675</v>
      </c>
      <c r="O54" s="2">
        <v>17846.820330000002</v>
      </c>
      <c r="P54" s="2">
        <v>17281.807598</v>
      </c>
      <c r="Q54" s="1">
        <v>71879.94296300001</v>
      </c>
      <c r="R54" s="2">
        <v>16130.245633999999</v>
      </c>
      <c r="S54" s="2">
        <v>16520.849892</v>
      </c>
      <c r="T54" s="2">
        <v>0</v>
      </c>
      <c r="U54" s="2">
        <v>0</v>
      </c>
      <c r="V54" s="1">
        <v>32651.095526</v>
      </c>
      <c r="W54" s="62"/>
    </row>
    <row r="55" spans="1:23" ht="12.75">
      <c r="A55" s="7" t="s">
        <v>10</v>
      </c>
      <c r="B55" s="59" t="s">
        <v>57</v>
      </c>
      <c r="C55" s="89">
        <v>21887.844616</v>
      </c>
      <c r="D55" s="89">
        <v>22288.743004</v>
      </c>
      <c r="E55" s="89">
        <v>22484.13662</v>
      </c>
      <c r="F55" s="89">
        <v>23108.351248</v>
      </c>
      <c r="G55" s="90">
        <v>89769.075488</v>
      </c>
      <c r="H55" s="89">
        <v>23018.097789</v>
      </c>
      <c r="I55" s="89">
        <v>22015.112494</v>
      </c>
      <c r="J55" s="89">
        <v>22654.621098</v>
      </c>
      <c r="K55" s="89">
        <v>22737.080589999998</v>
      </c>
      <c r="L55" s="90">
        <v>90424.911971</v>
      </c>
      <c r="M55" s="2">
        <v>21671.09495</v>
      </c>
      <c r="N55" s="2">
        <v>22272.85978</v>
      </c>
      <c r="O55" s="2">
        <v>23177.775062</v>
      </c>
      <c r="P55" s="2">
        <v>22249.000514</v>
      </c>
      <c r="Q55" s="1">
        <v>89370.730306</v>
      </c>
      <c r="R55" s="2">
        <v>21987.817916</v>
      </c>
      <c r="S55" s="2">
        <v>21713.378476</v>
      </c>
      <c r="T55" s="2">
        <v>0</v>
      </c>
      <c r="U55" s="2">
        <v>0</v>
      </c>
      <c r="V55" s="1">
        <v>43701.196392</v>
      </c>
      <c r="W55" s="62"/>
    </row>
    <row r="56" spans="1:23" ht="12.75">
      <c r="A56" s="7" t="s">
        <v>11</v>
      </c>
      <c r="B56" s="59" t="s">
        <v>58</v>
      </c>
      <c r="C56" s="89">
        <v>4187.209676</v>
      </c>
      <c r="D56" s="89">
        <v>4085.9916350000003</v>
      </c>
      <c r="E56" s="89">
        <v>4280.692119</v>
      </c>
      <c r="F56" s="89">
        <v>4204.978213</v>
      </c>
      <c r="G56" s="90">
        <v>16758.871643000002</v>
      </c>
      <c r="H56" s="89">
        <v>4471.315837</v>
      </c>
      <c r="I56" s="89">
        <v>4345.68635</v>
      </c>
      <c r="J56" s="89">
        <v>4433.342701</v>
      </c>
      <c r="K56" s="89">
        <v>4674.25994</v>
      </c>
      <c r="L56" s="90">
        <v>17924.604828000003</v>
      </c>
      <c r="M56" s="2">
        <v>4563.637564</v>
      </c>
      <c r="N56" s="2">
        <v>4779.120628</v>
      </c>
      <c r="O56" s="2">
        <v>5094.636868</v>
      </c>
      <c r="P56" s="2">
        <v>4968.080437</v>
      </c>
      <c r="Q56" s="1">
        <v>19405.475497</v>
      </c>
      <c r="R56" s="2">
        <v>4556.426517</v>
      </c>
      <c r="S56" s="2">
        <v>4657.883818</v>
      </c>
      <c r="T56" s="2">
        <v>0</v>
      </c>
      <c r="U56" s="2">
        <v>0</v>
      </c>
      <c r="V56" s="1">
        <v>9214.310335</v>
      </c>
      <c r="W56" s="62"/>
    </row>
    <row r="57" spans="1:23" ht="7.5" customHeight="1">
      <c r="A57" s="8"/>
      <c r="B57" s="60"/>
      <c r="C57" s="89"/>
      <c r="D57" s="89"/>
      <c r="E57" s="89"/>
      <c r="F57" s="89"/>
      <c r="G57" s="90"/>
      <c r="H57" s="89"/>
      <c r="I57" s="89"/>
      <c r="J57" s="89"/>
      <c r="K57" s="89"/>
      <c r="L57" s="90"/>
      <c r="M57" s="4"/>
      <c r="N57" s="4"/>
      <c r="O57" s="4"/>
      <c r="P57" s="4"/>
      <c r="Q57" s="3"/>
      <c r="R57" s="4"/>
      <c r="S57" s="4"/>
      <c r="T57" s="4"/>
      <c r="U57" s="4"/>
      <c r="V57" s="3"/>
      <c r="W57" s="62"/>
    </row>
    <row r="58" spans="1:23" ht="12.75">
      <c r="A58" s="9" t="s">
        <v>12</v>
      </c>
      <c r="B58" s="59"/>
      <c r="C58" s="89">
        <v>81442.32267699999</v>
      </c>
      <c r="D58" s="89">
        <v>82890.9151</v>
      </c>
      <c r="E58" s="89">
        <v>85934.96084</v>
      </c>
      <c r="F58" s="89">
        <v>87394.619606</v>
      </c>
      <c r="G58" s="90">
        <v>337662.818223</v>
      </c>
      <c r="H58" s="89">
        <v>87545.651662</v>
      </c>
      <c r="I58" s="89">
        <v>85426.519459</v>
      </c>
      <c r="J58" s="89">
        <v>84917.534998</v>
      </c>
      <c r="K58" s="89">
        <v>86960.587043</v>
      </c>
      <c r="L58" s="90">
        <v>344850.293162</v>
      </c>
      <c r="M58" s="48">
        <v>83701.54640300001</v>
      </c>
      <c r="N58" s="48">
        <v>86021.51704800001</v>
      </c>
      <c r="O58" s="48">
        <v>87372.756938</v>
      </c>
      <c r="P58" s="48">
        <v>84664.32151000001</v>
      </c>
      <c r="Q58" s="1">
        <v>341760.14189900004</v>
      </c>
      <c r="R58" s="48">
        <v>82769.952642</v>
      </c>
      <c r="S58" s="48">
        <v>82008.981755</v>
      </c>
      <c r="T58" s="48">
        <v>0</v>
      </c>
      <c r="U58" s="48">
        <v>0</v>
      </c>
      <c r="V58" s="1">
        <v>164778.934397</v>
      </c>
      <c r="W58" s="62"/>
    </row>
    <row r="59" spans="1:23" ht="12.75">
      <c r="A59" s="9" t="s">
        <v>13</v>
      </c>
      <c r="B59" s="59" t="s">
        <v>59</v>
      </c>
      <c r="C59" s="89">
        <v>1945.481493</v>
      </c>
      <c r="D59" s="89">
        <v>2221.007722</v>
      </c>
      <c r="E59" s="89">
        <v>2347.328809</v>
      </c>
      <c r="F59" s="89">
        <v>2206.317099</v>
      </c>
      <c r="G59" s="90">
        <v>8720.135123</v>
      </c>
      <c r="H59" s="89">
        <v>1954.5478510000003</v>
      </c>
      <c r="I59" s="89">
        <v>2005.254743</v>
      </c>
      <c r="J59" s="89">
        <v>1937.169443</v>
      </c>
      <c r="K59" s="89">
        <v>1772.53814</v>
      </c>
      <c r="L59" s="90">
        <v>7669.510177</v>
      </c>
      <c r="M59" s="2">
        <v>1876.107645</v>
      </c>
      <c r="N59" s="2">
        <v>1880.270881</v>
      </c>
      <c r="O59" s="2">
        <v>1882.798669</v>
      </c>
      <c r="P59" s="2">
        <v>1900.421271</v>
      </c>
      <c r="Q59" s="1">
        <v>7539.5984659999995</v>
      </c>
      <c r="R59" s="2">
        <v>1804.053191</v>
      </c>
      <c r="S59" s="2">
        <v>1852.233835</v>
      </c>
      <c r="T59" s="2">
        <v>0</v>
      </c>
      <c r="U59" s="2">
        <v>0</v>
      </c>
      <c r="V59" s="1">
        <v>3656.287026</v>
      </c>
      <c r="W59" s="62"/>
    </row>
    <row r="60" spans="1:23" ht="12.75">
      <c r="A60" s="9" t="s">
        <v>14</v>
      </c>
      <c r="B60" s="59" t="s">
        <v>56</v>
      </c>
      <c r="C60" s="89">
        <v>3198.025988</v>
      </c>
      <c r="D60" s="89">
        <v>3288.0845660000005</v>
      </c>
      <c r="E60" s="89">
        <v>3310.979681</v>
      </c>
      <c r="F60" s="89">
        <v>3398.781589</v>
      </c>
      <c r="G60" s="90">
        <v>13195.871824</v>
      </c>
      <c r="H60" s="89">
        <v>3784.456653</v>
      </c>
      <c r="I60" s="89">
        <v>3630.924784</v>
      </c>
      <c r="J60" s="89">
        <v>3691.3614740000003</v>
      </c>
      <c r="K60" s="89">
        <v>3721.03384</v>
      </c>
      <c r="L60" s="90">
        <v>14827.776750999998</v>
      </c>
      <c r="M60" s="2">
        <v>3593.1773730000004</v>
      </c>
      <c r="N60" s="2">
        <v>3832.444953</v>
      </c>
      <c r="O60" s="2">
        <v>3787.89347</v>
      </c>
      <c r="P60" s="2">
        <v>3954.6155309999995</v>
      </c>
      <c r="Q60" s="1">
        <v>15168.131327</v>
      </c>
      <c r="R60" s="2">
        <v>3635.7293760000002</v>
      </c>
      <c r="S60" s="2">
        <v>3874.060931</v>
      </c>
      <c r="T60" s="2">
        <v>0</v>
      </c>
      <c r="U60" s="2">
        <v>0</v>
      </c>
      <c r="V60" s="1">
        <v>7509.790307</v>
      </c>
      <c r="W60" s="62"/>
    </row>
    <row r="61" spans="1:23" ht="12.75">
      <c r="A61" s="9" t="s">
        <v>15</v>
      </c>
      <c r="B61" s="59" t="s">
        <v>54</v>
      </c>
      <c r="C61" s="89">
        <v>1371.8674310000001</v>
      </c>
      <c r="D61" s="89">
        <v>1391.3799549999999</v>
      </c>
      <c r="E61" s="89">
        <v>1509.847083</v>
      </c>
      <c r="F61" s="89">
        <v>1500.3911349999998</v>
      </c>
      <c r="G61" s="90">
        <v>5773.4856039999995</v>
      </c>
      <c r="H61" s="89">
        <v>1424.9592</v>
      </c>
      <c r="I61" s="89">
        <v>1378.028969</v>
      </c>
      <c r="J61" s="89">
        <v>1450.20632</v>
      </c>
      <c r="K61" s="89">
        <v>1436.837903</v>
      </c>
      <c r="L61" s="90">
        <v>5690.032391999999</v>
      </c>
      <c r="M61" s="2">
        <v>1345.26856</v>
      </c>
      <c r="N61" s="2">
        <v>1476.1953520000002</v>
      </c>
      <c r="O61" s="2">
        <v>1505.975106</v>
      </c>
      <c r="P61" s="2">
        <v>1493.948115</v>
      </c>
      <c r="Q61" s="1">
        <v>5821.387133</v>
      </c>
      <c r="R61" s="2">
        <v>1377.639917</v>
      </c>
      <c r="S61" s="2">
        <v>1469.6217980000001</v>
      </c>
      <c r="T61" s="2">
        <v>0</v>
      </c>
      <c r="U61" s="2">
        <v>0</v>
      </c>
      <c r="V61" s="1">
        <v>2847.261715</v>
      </c>
      <c r="W61" s="62"/>
    </row>
    <row r="62" spans="1:23" ht="12.75">
      <c r="A62" s="50" t="s">
        <v>16</v>
      </c>
      <c r="B62" s="61" t="s">
        <v>62</v>
      </c>
      <c r="C62" s="91">
        <v>7487.527826</v>
      </c>
      <c r="D62" s="91">
        <v>7275.000065</v>
      </c>
      <c r="E62" s="91">
        <v>7150.446048</v>
      </c>
      <c r="F62" s="91">
        <v>7263.484103</v>
      </c>
      <c r="G62" s="92">
        <v>29176.458042</v>
      </c>
      <c r="H62" s="91">
        <v>7185.595652</v>
      </c>
      <c r="I62" s="91">
        <v>7545.48754</v>
      </c>
      <c r="J62" s="91">
        <v>7686.605172</v>
      </c>
      <c r="K62" s="91">
        <v>8337.782135</v>
      </c>
      <c r="L62" s="92">
        <v>30755.470499</v>
      </c>
      <c r="M62" s="52">
        <v>9306.326403000001</v>
      </c>
      <c r="N62" s="52">
        <v>8884.991397</v>
      </c>
      <c r="O62" s="52">
        <v>9307.773336999999</v>
      </c>
      <c r="P62" s="52">
        <v>10307.963903</v>
      </c>
      <c r="Q62" s="51">
        <v>37807.05504000001</v>
      </c>
      <c r="R62" s="52">
        <v>9754.712153</v>
      </c>
      <c r="S62" s="52">
        <v>9654.034520000001</v>
      </c>
      <c r="T62" s="52">
        <v>0</v>
      </c>
      <c r="U62" s="52">
        <v>0</v>
      </c>
      <c r="V62" s="51">
        <v>19408.746672999998</v>
      </c>
      <c r="W62" s="62"/>
    </row>
    <row r="64" ht="12.75">
      <c r="A64" s="58" t="s">
        <v>117</v>
      </c>
    </row>
  </sheetData>
  <mergeCells count="2">
    <mergeCell ref="H1:L1"/>
    <mergeCell ref="R1:V1"/>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2: Value of Imports by Region (figures in £ million)&amp;X1&amp;R&amp;"Arial,Bold"&amp;11 2014 Q2 Press Release</oddHeader>
    <oddFooter>&amp;L&amp;"Arial,Bold"&amp;11 Regional Trade Statistics, HMRC&amp;C&amp;"Arial,Bold"&amp;11 Page 3&amp;R&amp;"Arial,Bold"&amp;11 Issued 04 September 2014</oddFooter>
  </headerFooter>
</worksheet>
</file>

<file path=xl/worksheets/sheet5.xml><?xml version="1.0" encoding="utf-8"?>
<worksheet xmlns="http://schemas.openxmlformats.org/spreadsheetml/2006/main" xmlns:r="http://schemas.openxmlformats.org/officeDocument/2006/relationships">
  <sheetPr codeName="Sheet4"/>
  <dimension ref="A1:V62"/>
  <sheetViews>
    <sheetView showGridLines="0" zoomScale="75" zoomScaleNormal="75" workbookViewId="0" topLeftCell="A1">
      <pane xSplit="1" ySplit="2" topLeftCell="B3" activePane="bottomRight" state="frozen"/>
      <selection pane="topLeft" activeCell="R25" sqref="R25"/>
      <selection pane="topRight" activeCell="R25" sqref="R25"/>
      <selection pane="bottomLeft" activeCell="R25" sqref="R25"/>
      <selection pane="bottomRight" activeCell="R25" sqref="R25"/>
    </sheetView>
  </sheetViews>
  <sheetFormatPr defaultColWidth="9.140625" defaultRowHeight="12.75"/>
  <cols>
    <col min="1" max="1" width="26.421875" style="58" bestFit="1" customWidth="1"/>
    <col min="2" max="2" width="4.57421875" style="58" bestFit="1" customWidth="1"/>
    <col min="3" max="16384" width="9.140625" style="58" customWidth="1"/>
  </cols>
  <sheetData>
    <row r="1" spans="4:22" ht="12.75">
      <c r="D1" s="73"/>
      <c r="E1" s="73"/>
      <c r="F1" s="73"/>
      <c r="G1" s="73"/>
      <c r="H1" s="104"/>
      <c r="I1" s="104"/>
      <c r="J1" s="104"/>
      <c r="K1" s="104"/>
      <c r="L1" s="104"/>
      <c r="N1" s="80"/>
      <c r="O1" s="80"/>
      <c r="P1" s="80"/>
      <c r="Q1" s="80"/>
      <c r="R1" s="105" t="s">
        <v>100</v>
      </c>
      <c r="S1" s="105"/>
      <c r="T1" s="105"/>
      <c r="U1" s="105"/>
      <c r="V1" s="105"/>
    </row>
    <row r="2" spans="1:22" ht="14.25">
      <c r="A2" s="53" t="s">
        <v>110</v>
      </c>
      <c r="B2" s="53"/>
      <c r="C2" s="64" t="s">
        <v>118</v>
      </c>
      <c r="D2" s="64" t="s">
        <v>119</v>
      </c>
      <c r="E2" s="64" t="s">
        <v>120</v>
      </c>
      <c r="F2" s="64" t="s">
        <v>121</v>
      </c>
      <c r="G2" s="64" t="s">
        <v>133</v>
      </c>
      <c r="H2" s="64" t="s">
        <v>122</v>
      </c>
      <c r="I2" s="64" t="s">
        <v>123</v>
      </c>
      <c r="J2" s="64" t="s">
        <v>124</v>
      </c>
      <c r="K2" s="64" t="s">
        <v>125</v>
      </c>
      <c r="L2" s="64" t="s">
        <v>135</v>
      </c>
      <c r="M2" s="64" t="s">
        <v>129</v>
      </c>
      <c r="N2" s="64" t="s">
        <v>130</v>
      </c>
      <c r="O2" s="64" t="s">
        <v>131</v>
      </c>
      <c r="P2" s="64" t="s">
        <v>132</v>
      </c>
      <c r="Q2" s="64" t="s">
        <v>134</v>
      </c>
      <c r="R2" s="64" t="s">
        <v>139</v>
      </c>
      <c r="S2" s="64" t="s">
        <v>140</v>
      </c>
      <c r="T2" s="64" t="s">
        <v>141</v>
      </c>
      <c r="U2" s="64" t="s">
        <v>142</v>
      </c>
      <c r="V2" s="64" t="s">
        <v>143</v>
      </c>
    </row>
    <row r="3" spans="1:22" ht="15" customHeight="1">
      <c r="A3" s="5" t="s">
        <v>3</v>
      </c>
      <c r="B3" s="5"/>
      <c r="C3" s="87">
        <v>18001</v>
      </c>
      <c r="D3" s="87">
        <v>18142</v>
      </c>
      <c r="E3" s="87">
        <v>18614</v>
      </c>
      <c r="F3" s="87">
        <v>18955</v>
      </c>
      <c r="G3" s="88">
        <v>21286</v>
      </c>
      <c r="H3" s="87">
        <v>18494</v>
      </c>
      <c r="I3" s="87">
        <v>18489</v>
      </c>
      <c r="J3" s="87">
        <v>18848</v>
      </c>
      <c r="K3" s="87">
        <v>18911</v>
      </c>
      <c r="L3" s="88">
        <v>21133</v>
      </c>
      <c r="M3" s="48">
        <v>18120</v>
      </c>
      <c r="N3" s="48">
        <v>17958</v>
      </c>
      <c r="O3" s="48">
        <v>18342</v>
      </c>
      <c r="P3" s="48">
        <v>18444</v>
      </c>
      <c r="Q3" s="47">
        <v>20439</v>
      </c>
      <c r="R3" s="48">
        <v>17724</v>
      </c>
      <c r="S3" s="48">
        <v>17263</v>
      </c>
      <c r="T3" s="48">
        <v>0</v>
      </c>
      <c r="U3" s="48">
        <v>0</v>
      </c>
      <c r="V3" s="47">
        <v>18270</v>
      </c>
    </row>
    <row r="4" spans="1:22" ht="12.75">
      <c r="A4" s="6" t="s">
        <v>4</v>
      </c>
      <c r="B4" s="59" t="s">
        <v>53</v>
      </c>
      <c r="C4" s="89">
        <v>450</v>
      </c>
      <c r="D4" s="89">
        <v>443</v>
      </c>
      <c r="E4" s="89">
        <v>447</v>
      </c>
      <c r="F4" s="89">
        <v>458</v>
      </c>
      <c r="G4" s="90">
        <v>518</v>
      </c>
      <c r="H4" s="89">
        <v>454</v>
      </c>
      <c r="I4" s="89">
        <v>454</v>
      </c>
      <c r="J4" s="89">
        <v>471</v>
      </c>
      <c r="K4" s="89">
        <v>472</v>
      </c>
      <c r="L4" s="90">
        <v>527</v>
      </c>
      <c r="M4" s="2">
        <v>453</v>
      </c>
      <c r="N4" s="2">
        <v>448</v>
      </c>
      <c r="O4" s="2">
        <v>459</v>
      </c>
      <c r="P4" s="2">
        <v>442</v>
      </c>
      <c r="Q4" s="65">
        <v>504</v>
      </c>
      <c r="R4" s="2">
        <v>426</v>
      </c>
      <c r="S4" s="2">
        <v>412</v>
      </c>
      <c r="T4" s="2">
        <v>0</v>
      </c>
      <c r="U4" s="2">
        <v>0</v>
      </c>
      <c r="V4" s="65">
        <v>440</v>
      </c>
    </row>
    <row r="5" spans="1:22" ht="12.75">
      <c r="A5" s="7" t="s">
        <v>5</v>
      </c>
      <c r="B5" s="59" t="s">
        <v>55</v>
      </c>
      <c r="C5" s="89">
        <v>1909</v>
      </c>
      <c r="D5" s="89">
        <v>1901</v>
      </c>
      <c r="E5" s="89">
        <v>1972</v>
      </c>
      <c r="F5" s="89">
        <v>2005</v>
      </c>
      <c r="G5" s="90">
        <v>2240</v>
      </c>
      <c r="H5" s="89">
        <v>1950</v>
      </c>
      <c r="I5" s="89">
        <v>1942</v>
      </c>
      <c r="J5" s="89">
        <v>1972</v>
      </c>
      <c r="K5" s="89">
        <v>1993</v>
      </c>
      <c r="L5" s="90">
        <v>2187</v>
      </c>
      <c r="M5" s="2">
        <v>1911</v>
      </c>
      <c r="N5" s="2">
        <v>1884</v>
      </c>
      <c r="O5" s="2">
        <v>1934</v>
      </c>
      <c r="P5" s="2">
        <v>1919</v>
      </c>
      <c r="Q5" s="65">
        <v>2123</v>
      </c>
      <c r="R5" s="2">
        <v>1853</v>
      </c>
      <c r="S5" s="2">
        <v>1799</v>
      </c>
      <c r="T5" s="2">
        <v>0</v>
      </c>
      <c r="U5" s="2">
        <v>0</v>
      </c>
      <c r="V5" s="65">
        <v>1907</v>
      </c>
    </row>
    <row r="6" spans="1:22" ht="12.75">
      <c r="A6" s="7" t="s">
        <v>116</v>
      </c>
      <c r="B6" s="59" t="s">
        <v>61</v>
      </c>
      <c r="C6" s="89">
        <v>1500</v>
      </c>
      <c r="D6" s="89">
        <v>1487</v>
      </c>
      <c r="E6" s="89">
        <v>1534</v>
      </c>
      <c r="F6" s="89">
        <v>1555</v>
      </c>
      <c r="G6" s="90">
        <v>1733</v>
      </c>
      <c r="H6" s="89">
        <v>1541</v>
      </c>
      <c r="I6" s="89">
        <v>1537</v>
      </c>
      <c r="J6" s="89">
        <v>1561</v>
      </c>
      <c r="K6" s="89">
        <v>1563</v>
      </c>
      <c r="L6" s="90">
        <v>1743</v>
      </c>
      <c r="M6" s="2">
        <v>1529</v>
      </c>
      <c r="N6" s="2">
        <v>1502</v>
      </c>
      <c r="O6" s="2">
        <v>1534</v>
      </c>
      <c r="P6" s="2">
        <v>1553</v>
      </c>
      <c r="Q6" s="65">
        <v>1684</v>
      </c>
      <c r="R6" s="2">
        <v>1490</v>
      </c>
      <c r="S6" s="2">
        <v>1462</v>
      </c>
      <c r="T6" s="2">
        <v>0</v>
      </c>
      <c r="U6" s="2">
        <v>0</v>
      </c>
      <c r="V6" s="65">
        <v>1525</v>
      </c>
    </row>
    <row r="7" spans="1:22" ht="7.5" customHeight="1">
      <c r="A7" s="8"/>
      <c r="B7" s="60"/>
      <c r="C7" s="89"/>
      <c r="D7" s="89"/>
      <c r="E7" s="89"/>
      <c r="F7" s="89"/>
      <c r="G7" s="90"/>
      <c r="H7" s="89"/>
      <c r="I7" s="89"/>
      <c r="J7" s="89"/>
      <c r="K7" s="89"/>
      <c r="L7" s="90"/>
      <c r="M7" s="4"/>
      <c r="N7" s="4"/>
      <c r="O7" s="4"/>
      <c r="P7" s="4"/>
      <c r="Q7" s="65"/>
      <c r="R7" s="4"/>
      <c r="S7" s="4"/>
      <c r="T7" s="4"/>
      <c r="U7" s="4"/>
      <c r="V7" s="65"/>
    </row>
    <row r="8" spans="1:22" ht="12.75">
      <c r="A8" s="7" t="s">
        <v>7</v>
      </c>
      <c r="B8" s="59" t="s">
        <v>51</v>
      </c>
      <c r="C8" s="89">
        <v>1501</v>
      </c>
      <c r="D8" s="89">
        <v>1534</v>
      </c>
      <c r="E8" s="89">
        <v>1580</v>
      </c>
      <c r="F8" s="89">
        <v>1608</v>
      </c>
      <c r="G8" s="90">
        <v>1778</v>
      </c>
      <c r="H8" s="89">
        <v>1558</v>
      </c>
      <c r="I8" s="89">
        <v>1563</v>
      </c>
      <c r="J8" s="89">
        <v>1598</v>
      </c>
      <c r="K8" s="89">
        <v>1599</v>
      </c>
      <c r="L8" s="90">
        <v>1770</v>
      </c>
      <c r="M8" s="2">
        <v>1550</v>
      </c>
      <c r="N8" s="2">
        <v>1535</v>
      </c>
      <c r="O8" s="2">
        <v>1569</v>
      </c>
      <c r="P8" s="2">
        <v>1572</v>
      </c>
      <c r="Q8" s="65">
        <v>1722</v>
      </c>
      <c r="R8" s="2">
        <v>1512</v>
      </c>
      <c r="S8" s="2">
        <v>1470</v>
      </c>
      <c r="T8" s="2">
        <v>0</v>
      </c>
      <c r="U8" s="2">
        <v>0</v>
      </c>
      <c r="V8" s="65">
        <v>1554</v>
      </c>
    </row>
    <row r="9" spans="1:22" ht="12.75">
      <c r="A9" s="7" t="s">
        <v>8</v>
      </c>
      <c r="B9" s="59" t="s">
        <v>60</v>
      </c>
      <c r="C9" s="89">
        <v>1825</v>
      </c>
      <c r="D9" s="89">
        <v>1853</v>
      </c>
      <c r="E9" s="89">
        <v>1900</v>
      </c>
      <c r="F9" s="89">
        <v>1967</v>
      </c>
      <c r="G9" s="90">
        <v>2159</v>
      </c>
      <c r="H9" s="89">
        <v>1912</v>
      </c>
      <c r="I9" s="89">
        <v>1894</v>
      </c>
      <c r="J9" s="89">
        <v>1930</v>
      </c>
      <c r="K9" s="89">
        <v>1932</v>
      </c>
      <c r="L9" s="90">
        <v>2123</v>
      </c>
      <c r="M9" s="2">
        <v>1849</v>
      </c>
      <c r="N9" s="2">
        <v>1841</v>
      </c>
      <c r="O9" s="2">
        <v>1889</v>
      </c>
      <c r="P9" s="2">
        <v>1898</v>
      </c>
      <c r="Q9" s="65">
        <v>2060</v>
      </c>
      <c r="R9" s="2">
        <v>1811</v>
      </c>
      <c r="S9" s="2">
        <v>1784</v>
      </c>
      <c r="T9" s="2">
        <v>0</v>
      </c>
      <c r="U9" s="2">
        <v>0</v>
      </c>
      <c r="V9" s="65">
        <v>1856</v>
      </c>
    </row>
    <row r="10" spans="1:22" ht="7.5" customHeight="1">
      <c r="A10" s="8"/>
      <c r="B10" s="60"/>
      <c r="C10" s="89"/>
      <c r="D10" s="89"/>
      <c r="E10" s="89"/>
      <c r="F10" s="89"/>
      <c r="G10" s="90"/>
      <c r="H10" s="89"/>
      <c r="I10" s="89"/>
      <c r="J10" s="89"/>
      <c r="K10" s="89"/>
      <c r="L10" s="90"/>
      <c r="M10" s="4"/>
      <c r="N10" s="4"/>
      <c r="O10" s="4"/>
      <c r="P10" s="4"/>
      <c r="Q10" s="65"/>
      <c r="R10" s="4"/>
      <c r="S10" s="4"/>
      <c r="T10" s="4"/>
      <c r="U10" s="4"/>
      <c r="V10" s="65"/>
    </row>
    <row r="11" spans="1:22" ht="12.75">
      <c r="A11" s="6" t="s">
        <v>17</v>
      </c>
      <c r="B11" s="59" t="s">
        <v>50</v>
      </c>
      <c r="C11" s="89">
        <v>2002</v>
      </c>
      <c r="D11" s="89">
        <v>2018</v>
      </c>
      <c r="E11" s="89">
        <v>2074</v>
      </c>
      <c r="F11" s="89">
        <v>2119</v>
      </c>
      <c r="G11" s="90">
        <v>2378</v>
      </c>
      <c r="H11" s="89">
        <v>2055</v>
      </c>
      <c r="I11" s="89">
        <v>2096</v>
      </c>
      <c r="J11" s="89">
        <v>2112</v>
      </c>
      <c r="K11" s="89">
        <v>2126</v>
      </c>
      <c r="L11" s="90">
        <v>2379</v>
      </c>
      <c r="M11" s="2">
        <v>1978</v>
      </c>
      <c r="N11" s="2">
        <v>1980</v>
      </c>
      <c r="O11" s="2">
        <v>2023</v>
      </c>
      <c r="P11" s="2">
        <v>2053</v>
      </c>
      <c r="Q11" s="65">
        <v>2264</v>
      </c>
      <c r="R11" s="2">
        <v>1949</v>
      </c>
      <c r="S11" s="2">
        <v>1899</v>
      </c>
      <c r="T11" s="2">
        <v>0</v>
      </c>
      <c r="U11" s="2">
        <v>0</v>
      </c>
      <c r="V11" s="65">
        <v>2007</v>
      </c>
    </row>
    <row r="12" spans="1:22" ht="12.75">
      <c r="A12" s="7" t="s">
        <v>9</v>
      </c>
      <c r="B12" s="59" t="s">
        <v>52</v>
      </c>
      <c r="C12" s="89">
        <v>1998</v>
      </c>
      <c r="D12" s="89">
        <v>2039</v>
      </c>
      <c r="E12" s="89">
        <v>2093</v>
      </c>
      <c r="F12" s="89">
        <v>2117</v>
      </c>
      <c r="G12" s="90">
        <v>2489</v>
      </c>
      <c r="H12" s="89">
        <v>2073</v>
      </c>
      <c r="I12" s="89">
        <v>2071</v>
      </c>
      <c r="J12" s="89">
        <v>2128</v>
      </c>
      <c r="K12" s="89">
        <v>2132</v>
      </c>
      <c r="L12" s="90">
        <v>2511</v>
      </c>
      <c r="M12" s="2">
        <v>2079</v>
      </c>
      <c r="N12" s="2">
        <v>2077</v>
      </c>
      <c r="O12" s="2">
        <v>2110</v>
      </c>
      <c r="P12" s="2">
        <v>2116</v>
      </c>
      <c r="Q12" s="65">
        <v>2457</v>
      </c>
      <c r="R12" s="2">
        <v>2032</v>
      </c>
      <c r="S12" s="2">
        <v>1948</v>
      </c>
      <c r="T12" s="2">
        <v>0</v>
      </c>
      <c r="U12" s="2">
        <v>0</v>
      </c>
      <c r="V12" s="65">
        <v>2125</v>
      </c>
    </row>
    <row r="13" spans="1:22" ht="12.75">
      <c r="A13" s="7" t="s">
        <v>10</v>
      </c>
      <c r="B13" s="59" t="s">
        <v>57</v>
      </c>
      <c r="C13" s="89">
        <v>2971</v>
      </c>
      <c r="D13" s="89">
        <v>2971</v>
      </c>
      <c r="E13" s="89">
        <v>3036</v>
      </c>
      <c r="F13" s="89">
        <v>3123</v>
      </c>
      <c r="G13" s="90">
        <v>3503</v>
      </c>
      <c r="H13" s="89">
        <v>3028</v>
      </c>
      <c r="I13" s="89">
        <v>3030</v>
      </c>
      <c r="J13" s="89">
        <v>3109</v>
      </c>
      <c r="K13" s="89">
        <v>3107</v>
      </c>
      <c r="L13" s="90">
        <v>3457</v>
      </c>
      <c r="M13" s="2">
        <v>2976</v>
      </c>
      <c r="N13" s="2">
        <v>2959</v>
      </c>
      <c r="O13" s="2">
        <v>3044</v>
      </c>
      <c r="P13" s="2">
        <v>3054</v>
      </c>
      <c r="Q13" s="65">
        <v>3383</v>
      </c>
      <c r="R13" s="2">
        <v>2955</v>
      </c>
      <c r="S13" s="2">
        <v>2880</v>
      </c>
      <c r="T13" s="2">
        <v>0</v>
      </c>
      <c r="U13" s="2">
        <v>0</v>
      </c>
      <c r="V13" s="65">
        <v>3041</v>
      </c>
    </row>
    <row r="14" spans="1:22" ht="12.75">
      <c r="A14" s="7" t="s">
        <v>11</v>
      </c>
      <c r="B14" s="59" t="s">
        <v>58</v>
      </c>
      <c r="C14" s="89">
        <v>1225</v>
      </c>
      <c r="D14" s="89">
        <v>1256</v>
      </c>
      <c r="E14" s="89">
        <v>1293</v>
      </c>
      <c r="F14" s="89">
        <v>1320</v>
      </c>
      <c r="G14" s="90">
        <v>1482</v>
      </c>
      <c r="H14" s="89">
        <v>1293</v>
      </c>
      <c r="I14" s="89">
        <v>1303</v>
      </c>
      <c r="J14" s="89">
        <v>1337</v>
      </c>
      <c r="K14" s="89">
        <v>1349</v>
      </c>
      <c r="L14" s="90">
        <v>1497</v>
      </c>
      <c r="M14" s="2">
        <v>1273</v>
      </c>
      <c r="N14" s="2">
        <v>1257</v>
      </c>
      <c r="O14" s="2">
        <v>1263</v>
      </c>
      <c r="P14" s="2">
        <v>1286</v>
      </c>
      <c r="Q14" s="65">
        <v>1439</v>
      </c>
      <c r="R14" s="2">
        <v>1221</v>
      </c>
      <c r="S14" s="2">
        <v>1194</v>
      </c>
      <c r="T14" s="2">
        <v>0</v>
      </c>
      <c r="U14" s="2">
        <v>0</v>
      </c>
      <c r="V14" s="65">
        <v>1265</v>
      </c>
    </row>
    <row r="15" spans="1:22" ht="7.5" customHeight="1">
      <c r="A15" s="8"/>
      <c r="B15" s="60"/>
      <c r="C15" s="89"/>
      <c r="D15" s="89"/>
      <c r="E15" s="89"/>
      <c r="F15" s="89"/>
      <c r="G15" s="90"/>
      <c r="H15" s="89"/>
      <c r="I15" s="89"/>
      <c r="J15" s="89"/>
      <c r="K15" s="89"/>
      <c r="L15" s="90"/>
      <c r="M15" s="2"/>
      <c r="N15" s="2"/>
      <c r="O15" s="2"/>
      <c r="P15" s="2"/>
      <c r="Q15" s="3"/>
      <c r="R15" s="2"/>
      <c r="S15" s="2"/>
      <c r="T15" s="2"/>
      <c r="U15" s="2"/>
      <c r="V15" s="3"/>
    </row>
    <row r="16" spans="1:22" ht="12.75">
      <c r="A16" s="9" t="s">
        <v>12</v>
      </c>
      <c r="B16" s="59"/>
      <c r="C16" s="89">
        <v>15381</v>
      </c>
      <c r="D16" s="89">
        <v>15502</v>
      </c>
      <c r="E16" s="89">
        <v>15929</v>
      </c>
      <c r="F16" s="89">
        <v>16272</v>
      </c>
      <c r="G16" s="90">
        <v>18280</v>
      </c>
      <c r="H16" s="89">
        <v>15864</v>
      </c>
      <c r="I16" s="89">
        <v>15890</v>
      </c>
      <c r="J16" s="89">
        <v>16218</v>
      </c>
      <c r="K16" s="89">
        <v>16273</v>
      </c>
      <c r="L16" s="90">
        <v>18194</v>
      </c>
      <c r="M16" s="48">
        <v>15598</v>
      </c>
      <c r="N16" s="48">
        <v>15483</v>
      </c>
      <c r="O16" s="48">
        <v>15825</v>
      </c>
      <c r="P16" s="48">
        <v>15893</v>
      </c>
      <c r="Q16" s="65">
        <v>17636</v>
      </c>
      <c r="R16" s="48">
        <v>15249</v>
      </c>
      <c r="S16" s="48">
        <v>14848</v>
      </c>
      <c r="T16" s="48">
        <v>0</v>
      </c>
      <c r="U16" s="48">
        <v>0</v>
      </c>
      <c r="V16" s="65">
        <v>15720</v>
      </c>
    </row>
    <row r="17" spans="1:22" ht="12.75">
      <c r="A17" s="9" t="s">
        <v>13</v>
      </c>
      <c r="B17" s="59" t="s">
        <v>59</v>
      </c>
      <c r="C17" s="89">
        <v>580</v>
      </c>
      <c r="D17" s="89">
        <v>595</v>
      </c>
      <c r="E17" s="89">
        <v>614</v>
      </c>
      <c r="F17" s="89">
        <v>606</v>
      </c>
      <c r="G17" s="90">
        <v>671</v>
      </c>
      <c r="H17" s="89">
        <v>596</v>
      </c>
      <c r="I17" s="89">
        <v>604</v>
      </c>
      <c r="J17" s="89">
        <v>612</v>
      </c>
      <c r="K17" s="89">
        <v>606</v>
      </c>
      <c r="L17" s="90">
        <v>664</v>
      </c>
      <c r="M17" s="2">
        <v>579</v>
      </c>
      <c r="N17" s="2">
        <v>572</v>
      </c>
      <c r="O17" s="2">
        <v>575</v>
      </c>
      <c r="P17" s="2">
        <v>582</v>
      </c>
      <c r="Q17" s="65">
        <v>625</v>
      </c>
      <c r="R17" s="2">
        <v>557</v>
      </c>
      <c r="S17" s="2">
        <v>543</v>
      </c>
      <c r="T17" s="2">
        <v>0</v>
      </c>
      <c r="U17" s="2">
        <v>0</v>
      </c>
      <c r="V17" s="65">
        <v>566</v>
      </c>
    </row>
    <row r="18" spans="1:22" ht="12.75">
      <c r="A18" s="9" t="s">
        <v>14</v>
      </c>
      <c r="B18" s="59" t="s">
        <v>56</v>
      </c>
      <c r="C18" s="89">
        <v>931</v>
      </c>
      <c r="D18" s="89">
        <v>941</v>
      </c>
      <c r="E18" s="89">
        <v>950</v>
      </c>
      <c r="F18" s="89">
        <v>959</v>
      </c>
      <c r="G18" s="90">
        <v>1117</v>
      </c>
      <c r="H18" s="89">
        <v>948</v>
      </c>
      <c r="I18" s="89">
        <v>931</v>
      </c>
      <c r="J18" s="89">
        <v>943</v>
      </c>
      <c r="K18" s="89">
        <v>949</v>
      </c>
      <c r="L18" s="90">
        <v>1093</v>
      </c>
      <c r="M18" s="2">
        <v>926</v>
      </c>
      <c r="N18" s="2">
        <v>902</v>
      </c>
      <c r="O18" s="2">
        <v>925</v>
      </c>
      <c r="P18" s="2">
        <v>935</v>
      </c>
      <c r="Q18" s="65">
        <v>1058</v>
      </c>
      <c r="R18" s="2">
        <v>915</v>
      </c>
      <c r="S18" s="2">
        <v>899</v>
      </c>
      <c r="T18" s="2">
        <v>0</v>
      </c>
      <c r="U18" s="2">
        <v>0</v>
      </c>
      <c r="V18" s="65">
        <v>965</v>
      </c>
    </row>
    <row r="19" spans="1:22" ht="12.75">
      <c r="A19" s="9" t="s">
        <v>15</v>
      </c>
      <c r="B19" s="59" t="s">
        <v>54</v>
      </c>
      <c r="C19" s="89">
        <v>1109</v>
      </c>
      <c r="D19" s="89">
        <v>1104</v>
      </c>
      <c r="E19" s="89">
        <v>1121</v>
      </c>
      <c r="F19" s="89">
        <v>1118</v>
      </c>
      <c r="G19" s="90">
        <v>1218</v>
      </c>
      <c r="H19" s="89">
        <v>1086</v>
      </c>
      <c r="I19" s="89">
        <v>1064</v>
      </c>
      <c r="J19" s="89">
        <v>1075</v>
      </c>
      <c r="K19" s="89">
        <v>1083</v>
      </c>
      <c r="L19" s="90">
        <v>1182</v>
      </c>
      <c r="M19" s="2">
        <v>1017</v>
      </c>
      <c r="N19" s="2">
        <v>1001</v>
      </c>
      <c r="O19" s="2">
        <v>1017</v>
      </c>
      <c r="P19" s="2">
        <v>1034</v>
      </c>
      <c r="Q19" s="65">
        <v>1120</v>
      </c>
      <c r="R19" s="2">
        <v>1003</v>
      </c>
      <c r="S19" s="2">
        <v>973</v>
      </c>
      <c r="T19" s="2">
        <v>0</v>
      </c>
      <c r="U19" s="2">
        <v>0</v>
      </c>
      <c r="V19" s="65">
        <v>1019</v>
      </c>
    </row>
    <row r="20" spans="1:22" ht="12.75">
      <c r="A20" s="50" t="s">
        <v>16</v>
      </c>
      <c r="B20" s="61" t="s">
        <v>62</v>
      </c>
      <c r="C20" s="91" t="s">
        <v>18</v>
      </c>
      <c r="D20" s="91" t="s">
        <v>18</v>
      </c>
      <c r="E20" s="91" t="s">
        <v>18</v>
      </c>
      <c r="F20" s="91" t="s">
        <v>18</v>
      </c>
      <c r="G20" s="92" t="s">
        <v>18</v>
      </c>
      <c r="H20" s="91" t="s">
        <v>18</v>
      </c>
      <c r="I20" s="91" t="s">
        <v>18</v>
      </c>
      <c r="J20" s="91" t="s">
        <v>18</v>
      </c>
      <c r="K20" s="91" t="s">
        <v>18</v>
      </c>
      <c r="L20" s="92" t="s">
        <v>18</v>
      </c>
      <c r="M20" s="55" t="s">
        <v>18</v>
      </c>
      <c r="N20" s="55" t="s">
        <v>18</v>
      </c>
      <c r="O20" s="55" t="s">
        <v>18</v>
      </c>
      <c r="P20" s="55" t="s">
        <v>18</v>
      </c>
      <c r="Q20" s="68" t="s">
        <v>18</v>
      </c>
      <c r="R20" s="55" t="s">
        <v>18</v>
      </c>
      <c r="S20" s="55" t="s">
        <v>18</v>
      </c>
      <c r="T20" s="55" t="s">
        <v>18</v>
      </c>
      <c r="U20" s="55" t="s">
        <v>18</v>
      </c>
      <c r="V20" s="68" t="s">
        <v>18</v>
      </c>
    </row>
    <row r="21" spans="1:2" ht="12.75">
      <c r="A21" s="10"/>
      <c r="B21" s="10"/>
    </row>
    <row r="22" spans="1:12" ht="12.75">
      <c r="A22" s="10"/>
      <c r="B22" s="10"/>
      <c r="C22" s="86"/>
      <c r="D22" s="86"/>
      <c r="E22" s="86"/>
      <c r="F22" s="86"/>
      <c r="G22" s="86"/>
      <c r="H22" s="86"/>
      <c r="I22" s="86"/>
      <c r="J22" s="86"/>
      <c r="K22" s="86"/>
      <c r="L22" s="86"/>
    </row>
    <row r="23" spans="1:22" ht="14.25">
      <c r="A23" s="54" t="s">
        <v>111</v>
      </c>
      <c r="B23" s="53"/>
      <c r="C23" s="64" t="s">
        <v>118</v>
      </c>
      <c r="D23" s="64" t="s">
        <v>119</v>
      </c>
      <c r="E23" s="64" t="s">
        <v>120</v>
      </c>
      <c r="F23" s="64" t="s">
        <v>121</v>
      </c>
      <c r="G23" s="64" t="s">
        <v>133</v>
      </c>
      <c r="H23" s="64" t="s">
        <v>122</v>
      </c>
      <c r="I23" s="64" t="s">
        <v>123</v>
      </c>
      <c r="J23" s="64" t="s">
        <v>124</v>
      </c>
      <c r="K23" s="64" t="s">
        <v>125</v>
      </c>
      <c r="L23" s="64" t="s">
        <v>135</v>
      </c>
      <c r="M23" s="64" t="s">
        <v>129</v>
      </c>
      <c r="N23" s="64" t="s">
        <v>130</v>
      </c>
      <c r="O23" s="64" t="s">
        <v>131</v>
      </c>
      <c r="P23" s="64" t="s">
        <v>132</v>
      </c>
      <c r="Q23" s="64" t="s">
        <v>134</v>
      </c>
      <c r="R23" s="64" t="s">
        <v>139</v>
      </c>
      <c r="S23" s="64" t="s">
        <v>140</v>
      </c>
      <c r="T23" s="64" t="s">
        <v>141</v>
      </c>
      <c r="U23" s="64" t="s">
        <v>142</v>
      </c>
      <c r="V23" s="64" t="s">
        <v>143</v>
      </c>
    </row>
    <row r="24" spans="1:22" ht="15" customHeight="1">
      <c r="A24" s="5" t="s">
        <v>3</v>
      </c>
      <c r="B24" s="5"/>
      <c r="C24" s="87">
        <v>43484</v>
      </c>
      <c r="D24" s="87">
        <v>43489</v>
      </c>
      <c r="E24" s="87">
        <v>44410</v>
      </c>
      <c r="F24" s="87">
        <v>45343</v>
      </c>
      <c r="G24" s="88">
        <v>68494</v>
      </c>
      <c r="H24" s="87">
        <v>43576</v>
      </c>
      <c r="I24" s="87">
        <v>43948</v>
      </c>
      <c r="J24" s="87">
        <v>44270</v>
      </c>
      <c r="K24" s="87">
        <v>44956</v>
      </c>
      <c r="L24" s="88">
        <v>68115</v>
      </c>
      <c r="M24" s="48">
        <v>44402</v>
      </c>
      <c r="N24" s="48">
        <v>45060</v>
      </c>
      <c r="O24" s="48">
        <v>44619</v>
      </c>
      <c r="P24" s="48">
        <v>45265</v>
      </c>
      <c r="Q24" s="47">
        <v>68371</v>
      </c>
      <c r="R24" s="48">
        <v>43574</v>
      </c>
      <c r="S24" s="48">
        <v>44172</v>
      </c>
      <c r="T24" s="48">
        <v>0</v>
      </c>
      <c r="U24" s="48">
        <v>0</v>
      </c>
      <c r="V24" s="47">
        <v>54580</v>
      </c>
    </row>
    <row r="25" spans="1:22" ht="12.75">
      <c r="A25" s="6" t="s">
        <v>4</v>
      </c>
      <c r="B25" s="59" t="s">
        <v>53</v>
      </c>
      <c r="C25" s="89">
        <v>962</v>
      </c>
      <c r="D25" s="89">
        <v>951</v>
      </c>
      <c r="E25" s="89">
        <v>971</v>
      </c>
      <c r="F25" s="89">
        <v>993</v>
      </c>
      <c r="G25" s="90">
        <v>1462</v>
      </c>
      <c r="H25" s="89">
        <v>943</v>
      </c>
      <c r="I25" s="89">
        <v>961</v>
      </c>
      <c r="J25" s="89">
        <v>954</v>
      </c>
      <c r="K25" s="89">
        <v>962</v>
      </c>
      <c r="L25" s="90">
        <v>1420</v>
      </c>
      <c r="M25" s="2">
        <v>951</v>
      </c>
      <c r="N25" s="2">
        <v>1006</v>
      </c>
      <c r="O25" s="2">
        <v>981</v>
      </c>
      <c r="P25" s="2">
        <v>972</v>
      </c>
      <c r="Q25" s="66">
        <v>1479</v>
      </c>
      <c r="R25" s="2">
        <v>955</v>
      </c>
      <c r="S25" s="2">
        <v>977</v>
      </c>
      <c r="T25" s="2">
        <v>0</v>
      </c>
      <c r="U25" s="2">
        <v>0</v>
      </c>
      <c r="V25" s="66">
        <v>1183</v>
      </c>
    </row>
    <row r="26" spans="1:22" ht="12.75">
      <c r="A26" s="7" t="s">
        <v>5</v>
      </c>
      <c r="B26" s="59" t="s">
        <v>55</v>
      </c>
      <c r="C26" s="89">
        <v>4053</v>
      </c>
      <c r="D26" s="89">
        <v>4100</v>
      </c>
      <c r="E26" s="89">
        <v>4141</v>
      </c>
      <c r="F26" s="89">
        <v>4157</v>
      </c>
      <c r="G26" s="90">
        <v>6297</v>
      </c>
      <c r="H26" s="89">
        <v>4030</v>
      </c>
      <c r="I26" s="89">
        <v>4065</v>
      </c>
      <c r="J26" s="89">
        <v>4106</v>
      </c>
      <c r="K26" s="89">
        <v>4214</v>
      </c>
      <c r="L26" s="90">
        <v>6196</v>
      </c>
      <c r="M26" s="2">
        <v>4166</v>
      </c>
      <c r="N26" s="2">
        <v>4267</v>
      </c>
      <c r="O26" s="2">
        <v>4217</v>
      </c>
      <c r="P26" s="2">
        <v>4212</v>
      </c>
      <c r="Q26" s="66">
        <v>6262</v>
      </c>
      <c r="R26" s="2">
        <v>4063</v>
      </c>
      <c r="S26" s="2">
        <v>4117</v>
      </c>
      <c r="T26" s="2">
        <v>0</v>
      </c>
      <c r="U26" s="2">
        <v>0</v>
      </c>
      <c r="V26" s="66">
        <v>5053</v>
      </c>
    </row>
    <row r="27" spans="1:22" ht="12.75">
      <c r="A27" s="7" t="s">
        <v>116</v>
      </c>
      <c r="B27" s="59" t="s">
        <v>61</v>
      </c>
      <c r="C27" s="89">
        <v>3159</v>
      </c>
      <c r="D27" s="89">
        <v>3266</v>
      </c>
      <c r="E27" s="89">
        <v>3301</v>
      </c>
      <c r="F27" s="89">
        <v>3408</v>
      </c>
      <c r="G27" s="90">
        <v>4942</v>
      </c>
      <c r="H27" s="89">
        <v>3209</v>
      </c>
      <c r="I27" s="89">
        <v>3301</v>
      </c>
      <c r="J27" s="89">
        <v>3267</v>
      </c>
      <c r="K27" s="89">
        <v>3277</v>
      </c>
      <c r="L27" s="90">
        <v>4941</v>
      </c>
      <c r="M27" s="2">
        <v>3240</v>
      </c>
      <c r="N27" s="2">
        <v>3309</v>
      </c>
      <c r="O27" s="2">
        <v>3296</v>
      </c>
      <c r="P27" s="2">
        <v>3336</v>
      </c>
      <c r="Q27" s="66">
        <v>4924</v>
      </c>
      <c r="R27" s="2">
        <v>3194</v>
      </c>
      <c r="S27" s="2">
        <v>3285</v>
      </c>
      <c r="T27" s="2">
        <v>0</v>
      </c>
      <c r="U27" s="2">
        <v>0</v>
      </c>
      <c r="V27" s="66">
        <v>3974</v>
      </c>
    </row>
    <row r="28" spans="1:22" ht="7.5" customHeight="1">
      <c r="A28" s="8"/>
      <c r="B28" s="60"/>
      <c r="C28" s="89"/>
      <c r="D28" s="89"/>
      <c r="E28" s="89"/>
      <c r="F28" s="89"/>
      <c r="G28" s="90"/>
      <c r="H28" s="89"/>
      <c r="I28" s="89"/>
      <c r="J28" s="89"/>
      <c r="K28" s="89"/>
      <c r="L28" s="90"/>
      <c r="M28" s="4"/>
      <c r="N28" s="4"/>
      <c r="O28" s="4"/>
      <c r="P28" s="4"/>
      <c r="Q28" s="66"/>
      <c r="R28" s="4"/>
      <c r="S28" s="4"/>
      <c r="T28" s="4"/>
      <c r="U28" s="4"/>
      <c r="V28" s="66"/>
    </row>
    <row r="29" spans="1:22" ht="12.75">
      <c r="A29" s="7" t="s">
        <v>7</v>
      </c>
      <c r="B29" s="59" t="s">
        <v>51</v>
      </c>
      <c r="C29" s="89">
        <v>3451</v>
      </c>
      <c r="D29" s="89">
        <v>3478</v>
      </c>
      <c r="E29" s="89">
        <v>3520</v>
      </c>
      <c r="F29" s="89">
        <v>3584</v>
      </c>
      <c r="G29" s="90">
        <v>5297</v>
      </c>
      <c r="H29" s="89">
        <v>3437</v>
      </c>
      <c r="I29" s="89">
        <v>3468</v>
      </c>
      <c r="J29" s="89">
        <v>3474</v>
      </c>
      <c r="K29" s="89">
        <v>3578</v>
      </c>
      <c r="L29" s="90">
        <v>5251</v>
      </c>
      <c r="M29" s="2">
        <v>3510</v>
      </c>
      <c r="N29" s="2">
        <v>3582</v>
      </c>
      <c r="O29" s="2">
        <v>3549</v>
      </c>
      <c r="P29" s="2">
        <v>3624</v>
      </c>
      <c r="Q29" s="66">
        <v>5324</v>
      </c>
      <c r="R29" s="2">
        <v>3484</v>
      </c>
      <c r="S29" s="2">
        <v>3556</v>
      </c>
      <c r="T29" s="2">
        <v>0</v>
      </c>
      <c r="U29" s="2">
        <v>0</v>
      </c>
      <c r="V29" s="66">
        <v>4347</v>
      </c>
    </row>
    <row r="30" spans="1:22" ht="12.75">
      <c r="A30" s="7" t="s">
        <v>8</v>
      </c>
      <c r="B30" s="59" t="s">
        <v>60</v>
      </c>
      <c r="C30" s="89">
        <v>4218</v>
      </c>
      <c r="D30" s="89">
        <v>4166</v>
      </c>
      <c r="E30" s="89">
        <v>4280</v>
      </c>
      <c r="F30" s="89">
        <v>4370</v>
      </c>
      <c r="G30" s="90">
        <v>6412</v>
      </c>
      <c r="H30" s="89">
        <v>4120</v>
      </c>
      <c r="I30" s="89">
        <v>4243</v>
      </c>
      <c r="J30" s="89">
        <v>4254</v>
      </c>
      <c r="K30" s="89">
        <v>4255</v>
      </c>
      <c r="L30" s="90">
        <v>6299</v>
      </c>
      <c r="M30" s="2">
        <v>4192</v>
      </c>
      <c r="N30" s="2">
        <v>4270</v>
      </c>
      <c r="O30" s="2">
        <v>4261</v>
      </c>
      <c r="P30" s="2">
        <v>4269</v>
      </c>
      <c r="Q30" s="66">
        <v>6312</v>
      </c>
      <c r="R30" s="2">
        <v>4090</v>
      </c>
      <c r="S30" s="2">
        <v>4169</v>
      </c>
      <c r="T30" s="2">
        <v>0</v>
      </c>
      <c r="U30" s="2">
        <v>0</v>
      </c>
      <c r="V30" s="66">
        <v>5083</v>
      </c>
    </row>
    <row r="31" spans="1:22" ht="7.5" customHeight="1">
      <c r="A31" s="8"/>
      <c r="B31" s="60"/>
      <c r="C31" s="89"/>
      <c r="D31" s="89"/>
      <c r="E31" s="89"/>
      <c r="F31" s="89"/>
      <c r="G31" s="90"/>
      <c r="H31" s="89"/>
      <c r="I31" s="89"/>
      <c r="J31" s="89"/>
      <c r="K31" s="89"/>
      <c r="L31" s="90"/>
      <c r="M31" s="4"/>
      <c r="N31" s="4"/>
      <c r="O31" s="4"/>
      <c r="P31" s="4"/>
      <c r="Q31" s="66"/>
      <c r="R31" s="4"/>
      <c r="S31" s="4"/>
      <c r="T31" s="4"/>
      <c r="U31" s="4"/>
      <c r="V31" s="66"/>
    </row>
    <row r="32" spans="1:22" ht="12.75">
      <c r="A32" s="6" t="s">
        <v>17</v>
      </c>
      <c r="B32" s="59" t="s">
        <v>50</v>
      </c>
      <c r="C32" s="89">
        <v>4867</v>
      </c>
      <c r="D32" s="89">
        <v>4838</v>
      </c>
      <c r="E32" s="89">
        <v>4956</v>
      </c>
      <c r="F32" s="89">
        <v>5044</v>
      </c>
      <c r="G32" s="90">
        <v>7491</v>
      </c>
      <c r="H32" s="89">
        <v>4870</v>
      </c>
      <c r="I32" s="89">
        <v>4941</v>
      </c>
      <c r="J32" s="89">
        <v>4966</v>
      </c>
      <c r="K32" s="89">
        <v>5039</v>
      </c>
      <c r="L32" s="90">
        <v>7490</v>
      </c>
      <c r="M32" s="2">
        <v>4969</v>
      </c>
      <c r="N32" s="2">
        <v>5085</v>
      </c>
      <c r="O32" s="2">
        <v>4998</v>
      </c>
      <c r="P32" s="2">
        <v>5043</v>
      </c>
      <c r="Q32" s="66">
        <v>7525</v>
      </c>
      <c r="R32" s="2">
        <v>4914</v>
      </c>
      <c r="S32" s="2">
        <v>4974</v>
      </c>
      <c r="T32" s="2">
        <v>0</v>
      </c>
      <c r="U32" s="2">
        <v>0</v>
      </c>
      <c r="V32" s="66">
        <v>6106</v>
      </c>
    </row>
    <row r="33" spans="1:22" ht="12.75">
      <c r="A33" s="7" t="s">
        <v>9</v>
      </c>
      <c r="B33" s="59" t="s">
        <v>52</v>
      </c>
      <c r="C33" s="89">
        <v>7578</v>
      </c>
      <c r="D33" s="89">
        <v>7412</v>
      </c>
      <c r="E33" s="89">
        <v>7678</v>
      </c>
      <c r="F33" s="89">
        <v>8042</v>
      </c>
      <c r="G33" s="90">
        <v>12858</v>
      </c>
      <c r="H33" s="89">
        <v>7678</v>
      </c>
      <c r="I33" s="89">
        <v>7671</v>
      </c>
      <c r="J33" s="89">
        <v>7726</v>
      </c>
      <c r="K33" s="89">
        <v>7980</v>
      </c>
      <c r="L33" s="90">
        <v>12940</v>
      </c>
      <c r="M33" s="2">
        <v>7857</v>
      </c>
      <c r="N33" s="2">
        <v>7855</v>
      </c>
      <c r="O33" s="2">
        <v>7811</v>
      </c>
      <c r="P33" s="2">
        <v>8082</v>
      </c>
      <c r="Q33" s="66">
        <v>12942</v>
      </c>
      <c r="R33" s="2">
        <v>7743</v>
      </c>
      <c r="S33" s="2">
        <v>7695</v>
      </c>
      <c r="T33" s="2">
        <v>0</v>
      </c>
      <c r="U33" s="2">
        <v>0</v>
      </c>
      <c r="V33" s="66">
        <v>9967</v>
      </c>
    </row>
    <row r="34" spans="1:22" ht="12.75">
      <c r="A34" s="7" t="s">
        <v>10</v>
      </c>
      <c r="B34" s="59" t="s">
        <v>57</v>
      </c>
      <c r="C34" s="89">
        <v>7878</v>
      </c>
      <c r="D34" s="89">
        <v>7967</v>
      </c>
      <c r="E34" s="89">
        <v>8109</v>
      </c>
      <c r="F34" s="89">
        <v>8274</v>
      </c>
      <c r="G34" s="90">
        <v>12402</v>
      </c>
      <c r="H34" s="89">
        <v>7977</v>
      </c>
      <c r="I34" s="89">
        <v>7915</v>
      </c>
      <c r="J34" s="89">
        <v>8004</v>
      </c>
      <c r="K34" s="89">
        <v>8052</v>
      </c>
      <c r="L34" s="90">
        <v>12211</v>
      </c>
      <c r="M34" s="2">
        <v>8038</v>
      </c>
      <c r="N34" s="2">
        <v>8047</v>
      </c>
      <c r="O34" s="2">
        <v>7998</v>
      </c>
      <c r="P34" s="2">
        <v>8075</v>
      </c>
      <c r="Q34" s="66">
        <v>12260</v>
      </c>
      <c r="R34" s="2">
        <v>7850</v>
      </c>
      <c r="S34" s="2">
        <v>7897</v>
      </c>
      <c r="T34" s="2">
        <v>0</v>
      </c>
      <c r="U34" s="2">
        <v>0</v>
      </c>
      <c r="V34" s="66">
        <v>9778</v>
      </c>
    </row>
    <row r="35" spans="1:22" ht="12.75">
      <c r="A35" s="7" t="s">
        <v>11</v>
      </c>
      <c r="B35" s="59" t="s">
        <v>58</v>
      </c>
      <c r="C35" s="89">
        <v>3371</v>
      </c>
      <c r="D35" s="89">
        <v>3352</v>
      </c>
      <c r="E35" s="89">
        <v>3417</v>
      </c>
      <c r="F35" s="89">
        <v>3440</v>
      </c>
      <c r="G35" s="90">
        <v>5326</v>
      </c>
      <c r="H35" s="89">
        <v>3344</v>
      </c>
      <c r="I35" s="89">
        <v>3381</v>
      </c>
      <c r="J35" s="89">
        <v>3502</v>
      </c>
      <c r="K35" s="89">
        <v>3556</v>
      </c>
      <c r="L35" s="90">
        <v>5332</v>
      </c>
      <c r="M35" s="2">
        <v>3474</v>
      </c>
      <c r="N35" s="2">
        <v>3592</v>
      </c>
      <c r="O35" s="2">
        <v>3497</v>
      </c>
      <c r="P35" s="2">
        <v>3551</v>
      </c>
      <c r="Q35" s="66">
        <v>5385</v>
      </c>
      <c r="R35" s="2">
        <v>3369</v>
      </c>
      <c r="S35" s="2">
        <v>3509</v>
      </c>
      <c r="T35" s="2">
        <v>0</v>
      </c>
      <c r="U35" s="2">
        <v>0</v>
      </c>
      <c r="V35" s="66">
        <v>4282</v>
      </c>
    </row>
    <row r="36" spans="1:22" ht="7.5" customHeight="1">
      <c r="A36" s="8"/>
      <c r="B36" s="60"/>
      <c r="C36" s="89"/>
      <c r="D36" s="89"/>
      <c r="E36" s="89"/>
      <c r="F36" s="89"/>
      <c r="G36" s="90"/>
      <c r="H36" s="89"/>
      <c r="I36" s="89"/>
      <c r="J36" s="89"/>
      <c r="K36" s="89"/>
      <c r="L36" s="90"/>
      <c r="M36" s="2"/>
      <c r="N36" s="2"/>
      <c r="O36" s="2"/>
      <c r="P36" s="2"/>
      <c r="Q36" s="3"/>
      <c r="R36" s="2"/>
      <c r="S36" s="2"/>
      <c r="T36" s="2"/>
      <c r="U36" s="2"/>
      <c r="V36" s="3"/>
    </row>
    <row r="37" spans="1:22" ht="12.75">
      <c r="A37" s="9" t="s">
        <v>12</v>
      </c>
      <c r="B37" s="59"/>
      <c r="C37" s="89">
        <v>39537</v>
      </c>
      <c r="D37" s="89">
        <v>39530</v>
      </c>
      <c r="E37" s="89">
        <v>40373</v>
      </c>
      <c r="F37" s="89">
        <v>41312</v>
      </c>
      <c r="G37" s="90">
        <v>62487</v>
      </c>
      <c r="H37" s="89">
        <v>39608</v>
      </c>
      <c r="I37" s="89">
        <v>39946</v>
      </c>
      <c r="J37" s="89">
        <v>40253</v>
      </c>
      <c r="K37" s="89">
        <v>40913</v>
      </c>
      <c r="L37" s="90">
        <v>62080</v>
      </c>
      <c r="M37" s="2">
        <v>40397</v>
      </c>
      <c r="N37" s="2">
        <v>41013</v>
      </c>
      <c r="O37" s="2">
        <v>40608</v>
      </c>
      <c r="P37" s="2">
        <v>41164</v>
      </c>
      <c r="Q37" s="1">
        <v>62413</v>
      </c>
      <c r="R37" s="2">
        <v>39662</v>
      </c>
      <c r="S37" s="2">
        <v>40179</v>
      </c>
      <c r="T37" s="2">
        <v>0</v>
      </c>
      <c r="U37" s="2">
        <v>0</v>
      </c>
      <c r="V37" s="1">
        <v>49773</v>
      </c>
    </row>
    <row r="38" spans="1:22" ht="12.75">
      <c r="A38" s="9" t="s">
        <v>13</v>
      </c>
      <c r="B38" s="59" t="s">
        <v>59</v>
      </c>
      <c r="C38" s="89">
        <v>1138</v>
      </c>
      <c r="D38" s="89">
        <v>1129</v>
      </c>
      <c r="E38" s="89">
        <v>1164</v>
      </c>
      <c r="F38" s="89">
        <v>1145</v>
      </c>
      <c r="G38" s="90">
        <v>1725</v>
      </c>
      <c r="H38" s="89">
        <v>1155</v>
      </c>
      <c r="I38" s="89">
        <v>1152</v>
      </c>
      <c r="J38" s="89">
        <v>1155</v>
      </c>
      <c r="K38" s="89">
        <v>1157</v>
      </c>
      <c r="L38" s="90">
        <v>1752</v>
      </c>
      <c r="M38" s="2">
        <v>1156</v>
      </c>
      <c r="N38" s="2">
        <v>1171</v>
      </c>
      <c r="O38" s="2">
        <v>1170</v>
      </c>
      <c r="P38" s="2">
        <v>1206</v>
      </c>
      <c r="Q38" s="66">
        <v>1745</v>
      </c>
      <c r="R38" s="2">
        <v>1130</v>
      </c>
      <c r="S38" s="2">
        <v>1150</v>
      </c>
      <c r="T38" s="2">
        <v>0</v>
      </c>
      <c r="U38" s="2">
        <v>0</v>
      </c>
      <c r="V38" s="66">
        <v>1390</v>
      </c>
    </row>
    <row r="39" spans="1:22" ht="12.75">
      <c r="A39" s="9" t="s">
        <v>14</v>
      </c>
      <c r="B39" s="59" t="s">
        <v>56</v>
      </c>
      <c r="C39" s="89">
        <v>2317</v>
      </c>
      <c r="D39" s="89">
        <v>2328</v>
      </c>
      <c r="E39" s="89">
        <v>2370</v>
      </c>
      <c r="F39" s="89">
        <v>2375</v>
      </c>
      <c r="G39" s="90">
        <v>3502</v>
      </c>
      <c r="H39" s="89">
        <v>2309</v>
      </c>
      <c r="I39" s="89">
        <v>2351</v>
      </c>
      <c r="J39" s="89">
        <v>2342</v>
      </c>
      <c r="K39" s="89">
        <v>2357</v>
      </c>
      <c r="L39" s="90">
        <v>3467</v>
      </c>
      <c r="M39" s="2">
        <v>2330</v>
      </c>
      <c r="N39" s="2">
        <v>2327</v>
      </c>
      <c r="O39" s="2">
        <v>2303</v>
      </c>
      <c r="P39" s="2">
        <v>2357</v>
      </c>
      <c r="Q39" s="66">
        <v>3372</v>
      </c>
      <c r="R39" s="2">
        <v>2256</v>
      </c>
      <c r="S39" s="2">
        <v>2308</v>
      </c>
      <c r="T39" s="2">
        <v>0</v>
      </c>
      <c r="U39" s="2">
        <v>0</v>
      </c>
      <c r="V39" s="66">
        <v>2762</v>
      </c>
    </row>
    <row r="40" spans="1:22" ht="12.75">
      <c r="A40" s="9" t="s">
        <v>15</v>
      </c>
      <c r="B40" s="59" t="s">
        <v>54</v>
      </c>
      <c r="C40" s="89">
        <v>492</v>
      </c>
      <c r="D40" s="89">
        <v>502</v>
      </c>
      <c r="E40" s="89">
        <v>503</v>
      </c>
      <c r="F40" s="89">
        <v>511</v>
      </c>
      <c r="G40" s="90">
        <v>780</v>
      </c>
      <c r="H40" s="89">
        <v>504</v>
      </c>
      <c r="I40" s="89">
        <v>499</v>
      </c>
      <c r="J40" s="89">
        <v>520</v>
      </c>
      <c r="K40" s="89">
        <v>529</v>
      </c>
      <c r="L40" s="90">
        <v>816</v>
      </c>
      <c r="M40" s="2">
        <v>519</v>
      </c>
      <c r="N40" s="2">
        <v>549</v>
      </c>
      <c r="O40" s="2">
        <v>538</v>
      </c>
      <c r="P40" s="2">
        <v>538</v>
      </c>
      <c r="Q40" s="66">
        <v>841</v>
      </c>
      <c r="R40" s="2">
        <v>526</v>
      </c>
      <c r="S40" s="2">
        <v>535</v>
      </c>
      <c r="T40" s="2">
        <v>0</v>
      </c>
      <c r="U40" s="2">
        <v>0</v>
      </c>
      <c r="V40" s="66">
        <v>655</v>
      </c>
    </row>
    <row r="41" spans="1:22" ht="12.75">
      <c r="A41" s="50" t="s">
        <v>16</v>
      </c>
      <c r="B41" s="61" t="s">
        <v>62</v>
      </c>
      <c r="C41" s="91" t="s">
        <v>18</v>
      </c>
      <c r="D41" s="91" t="s">
        <v>18</v>
      </c>
      <c r="E41" s="91" t="s">
        <v>18</v>
      </c>
      <c r="F41" s="91" t="s">
        <v>18</v>
      </c>
      <c r="G41" s="92" t="s">
        <v>18</v>
      </c>
      <c r="H41" s="91" t="s">
        <v>18</v>
      </c>
      <c r="I41" s="91" t="s">
        <v>18</v>
      </c>
      <c r="J41" s="91" t="s">
        <v>18</v>
      </c>
      <c r="K41" s="91" t="s">
        <v>18</v>
      </c>
      <c r="L41" s="92" t="s">
        <v>18</v>
      </c>
      <c r="M41" s="55" t="s">
        <v>18</v>
      </c>
      <c r="N41" s="55" t="s">
        <v>18</v>
      </c>
      <c r="O41" s="55" t="s">
        <v>18</v>
      </c>
      <c r="P41" s="55" t="s">
        <v>18</v>
      </c>
      <c r="Q41" s="68" t="s">
        <v>18</v>
      </c>
      <c r="R41" s="55" t="s">
        <v>18</v>
      </c>
      <c r="S41" s="55" t="s">
        <v>18</v>
      </c>
      <c r="T41" s="55" t="s">
        <v>18</v>
      </c>
      <c r="U41" s="55" t="s">
        <v>18</v>
      </c>
      <c r="V41" s="68" t="s">
        <v>18</v>
      </c>
    </row>
    <row r="42" spans="1:2" ht="12.75">
      <c r="A42" s="11"/>
      <c r="B42" s="11"/>
    </row>
    <row r="43" spans="1:12" ht="12.75">
      <c r="A43" s="3"/>
      <c r="B43" s="3"/>
      <c r="C43" s="86"/>
      <c r="D43" s="86"/>
      <c r="E43" s="86"/>
      <c r="F43" s="86"/>
      <c r="G43" s="86"/>
      <c r="H43" s="86"/>
      <c r="I43" s="86"/>
      <c r="J43" s="86"/>
      <c r="K43" s="86"/>
      <c r="L43" s="86"/>
    </row>
    <row r="44" spans="1:22" ht="14.25">
      <c r="A44" s="54" t="s">
        <v>21</v>
      </c>
      <c r="B44" s="54"/>
      <c r="C44" s="64" t="s">
        <v>118</v>
      </c>
      <c r="D44" s="64" t="s">
        <v>119</v>
      </c>
      <c r="E44" s="64" t="s">
        <v>120</v>
      </c>
      <c r="F44" s="64" t="s">
        <v>121</v>
      </c>
      <c r="G44" s="64" t="s">
        <v>133</v>
      </c>
      <c r="H44" s="64" t="s">
        <v>122</v>
      </c>
      <c r="I44" s="64" t="s">
        <v>123</v>
      </c>
      <c r="J44" s="64" t="s">
        <v>124</v>
      </c>
      <c r="K44" s="64" t="s">
        <v>125</v>
      </c>
      <c r="L44" s="64" t="s">
        <v>135</v>
      </c>
      <c r="M44" s="64" t="s">
        <v>129</v>
      </c>
      <c r="N44" s="64" t="s">
        <v>130</v>
      </c>
      <c r="O44" s="64" t="s">
        <v>131</v>
      </c>
      <c r="P44" s="64" t="s">
        <v>132</v>
      </c>
      <c r="Q44" s="64" t="s">
        <v>134</v>
      </c>
      <c r="R44" s="64" t="s">
        <v>139</v>
      </c>
      <c r="S44" s="64" t="s">
        <v>140</v>
      </c>
      <c r="T44" s="64" t="s">
        <v>141</v>
      </c>
      <c r="U44" s="64" t="s">
        <v>142</v>
      </c>
      <c r="V44" s="64" t="s">
        <v>143</v>
      </c>
    </row>
    <row r="45" spans="1:22" ht="15" customHeight="1">
      <c r="A45" s="5" t="s">
        <v>3</v>
      </c>
      <c r="B45" s="5"/>
      <c r="C45" s="87">
        <v>48620</v>
      </c>
      <c r="D45" s="87">
        <v>48680</v>
      </c>
      <c r="E45" s="87">
        <v>49770</v>
      </c>
      <c r="F45" s="87">
        <v>50776</v>
      </c>
      <c r="G45" s="88">
        <v>73092</v>
      </c>
      <c r="H45" s="87">
        <v>48968</v>
      </c>
      <c r="I45" s="87">
        <v>49277</v>
      </c>
      <c r="J45" s="87">
        <v>49729</v>
      </c>
      <c r="K45" s="87">
        <v>50352</v>
      </c>
      <c r="L45" s="88">
        <v>72738</v>
      </c>
      <c r="M45" s="48">
        <v>49485</v>
      </c>
      <c r="N45" s="48">
        <v>49943</v>
      </c>
      <c r="O45" s="48">
        <v>49714</v>
      </c>
      <c r="P45" s="48">
        <v>50343</v>
      </c>
      <c r="Q45" s="65">
        <v>72649</v>
      </c>
      <c r="R45" s="48">
        <v>48549</v>
      </c>
      <c r="S45" s="48">
        <v>48838</v>
      </c>
      <c r="T45" s="48">
        <v>0</v>
      </c>
      <c r="U45" s="48">
        <v>0</v>
      </c>
      <c r="V45" s="65">
        <v>58927</v>
      </c>
    </row>
    <row r="46" spans="1:22" ht="12.75">
      <c r="A46" s="6" t="s">
        <v>4</v>
      </c>
      <c r="B46" s="59" t="s">
        <v>53</v>
      </c>
      <c r="C46" s="89">
        <v>1079</v>
      </c>
      <c r="D46" s="89">
        <v>1059</v>
      </c>
      <c r="E46" s="89">
        <v>1096</v>
      </c>
      <c r="F46" s="89">
        <v>1109</v>
      </c>
      <c r="G46" s="90">
        <v>1554</v>
      </c>
      <c r="H46" s="89">
        <v>1062</v>
      </c>
      <c r="I46" s="89">
        <v>1072</v>
      </c>
      <c r="J46" s="89">
        <v>1079</v>
      </c>
      <c r="K46" s="89">
        <v>1078</v>
      </c>
      <c r="L46" s="90">
        <v>1521</v>
      </c>
      <c r="M46" s="2">
        <v>1060</v>
      </c>
      <c r="N46" s="2">
        <v>1122</v>
      </c>
      <c r="O46" s="2">
        <v>1093</v>
      </c>
      <c r="P46" s="2">
        <v>1079</v>
      </c>
      <c r="Q46" s="66">
        <v>1562</v>
      </c>
      <c r="R46" s="2">
        <v>1061</v>
      </c>
      <c r="S46" s="2">
        <v>1077</v>
      </c>
      <c r="T46" s="2">
        <v>0</v>
      </c>
      <c r="U46" s="2">
        <v>0</v>
      </c>
      <c r="V46" s="66">
        <v>1277</v>
      </c>
    </row>
    <row r="47" spans="1:22" ht="12.75">
      <c r="A47" s="7" t="s">
        <v>5</v>
      </c>
      <c r="B47" s="59" t="s">
        <v>55</v>
      </c>
      <c r="C47" s="89">
        <v>4535</v>
      </c>
      <c r="D47" s="89">
        <v>4586</v>
      </c>
      <c r="E47" s="89">
        <v>4640</v>
      </c>
      <c r="F47" s="89">
        <v>4708</v>
      </c>
      <c r="G47" s="90">
        <v>6723</v>
      </c>
      <c r="H47" s="89">
        <v>4559</v>
      </c>
      <c r="I47" s="89">
        <v>4594</v>
      </c>
      <c r="J47" s="89">
        <v>4634</v>
      </c>
      <c r="K47" s="89">
        <v>4745</v>
      </c>
      <c r="L47" s="90">
        <v>6624</v>
      </c>
      <c r="M47" s="2">
        <v>4681</v>
      </c>
      <c r="N47" s="2">
        <v>4749</v>
      </c>
      <c r="O47" s="2">
        <v>4700</v>
      </c>
      <c r="P47" s="2">
        <v>4682</v>
      </c>
      <c r="Q47" s="66">
        <v>6656</v>
      </c>
      <c r="R47" s="2">
        <v>4545</v>
      </c>
      <c r="S47" s="2">
        <v>4569</v>
      </c>
      <c r="T47" s="2">
        <v>0</v>
      </c>
      <c r="U47" s="2">
        <v>0</v>
      </c>
      <c r="V47" s="66">
        <v>5460</v>
      </c>
    </row>
    <row r="48" spans="1:22" ht="12.75">
      <c r="A48" s="7" t="s">
        <v>116</v>
      </c>
      <c r="B48" s="59" t="s">
        <v>61</v>
      </c>
      <c r="C48" s="89">
        <v>3547</v>
      </c>
      <c r="D48" s="89">
        <v>3628</v>
      </c>
      <c r="E48" s="89">
        <v>3696</v>
      </c>
      <c r="F48" s="89">
        <v>3785</v>
      </c>
      <c r="G48" s="90">
        <v>5267</v>
      </c>
      <c r="H48" s="89">
        <v>3606</v>
      </c>
      <c r="I48" s="89">
        <v>3685</v>
      </c>
      <c r="J48" s="89">
        <v>3650</v>
      </c>
      <c r="K48" s="89">
        <v>3669</v>
      </c>
      <c r="L48" s="90">
        <v>5257</v>
      </c>
      <c r="M48" s="2">
        <v>3617</v>
      </c>
      <c r="N48" s="2">
        <v>3635</v>
      </c>
      <c r="O48" s="2">
        <v>3643</v>
      </c>
      <c r="P48" s="2">
        <v>3705</v>
      </c>
      <c r="Q48" s="66">
        <v>5211</v>
      </c>
      <c r="R48" s="2">
        <v>3553</v>
      </c>
      <c r="S48" s="2">
        <v>3618</v>
      </c>
      <c r="T48" s="2">
        <v>0</v>
      </c>
      <c r="U48" s="2">
        <v>0</v>
      </c>
      <c r="V48" s="66">
        <v>4271</v>
      </c>
    </row>
    <row r="49" spans="1:22" ht="7.5" customHeight="1">
      <c r="A49" s="8"/>
      <c r="B49" s="60"/>
      <c r="C49" s="89"/>
      <c r="D49" s="89"/>
      <c r="E49" s="89"/>
      <c r="F49" s="89"/>
      <c r="G49" s="90"/>
      <c r="H49" s="89"/>
      <c r="I49" s="89"/>
      <c r="J49" s="89"/>
      <c r="K49" s="89"/>
      <c r="L49" s="90"/>
      <c r="M49" s="4"/>
      <c r="N49" s="4"/>
      <c r="O49" s="4"/>
      <c r="P49" s="4"/>
      <c r="Q49" s="66"/>
      <c r="R49" s="4"/>
      <c r="S49" s="4"/>
      <c r="T49" s="4"/>
      <c r="U49" s="4"/>
      <c r="V49" s="66"/>
    </row>
    <row r="50" spans="1:22" ht="12.75">
      <c r="A50" s="7" t="s">
        <v>7</v>
      </c>
      <c r="B50" s="59" t="s">
        <v>51</v>
      </c>
      <c r="C50" s="89">
        <v>3837</v>
      </c>
      <c r="D50" s="89">
        <v>3866</v>
      </c>
      <c r="E50" s="89">
        <v>3925</v>
      </c>
      <c r="F50" s="89">
        <v>3997</v>
      </c>
      <c r="G50" s="90">
        <v>5628</v>
      </c>
      <c r="H50" s="89">
        <v>3856</v>
      </c>
      <c r="I50" s="89">
        <v>3870</v>
      </c>
      <c r="J50" s="89">
        <v>3909</v>
      </c>
      <c r="K50" s="89">
        <v>3978</v>
      </c>
      <c r="L50" s="90">
        <v>5592</v>
      </c>
      <c r="M50" s="2">
        <v>3893</v>
      </c>
      <c r="N50" s="2">
        <v>3944</v>
      </c>
      <c r="O50" s="2">
        <v>3948</v>
      </c>
      <c r="P50" s="2">
        <v>4009</v>
      </c>
      <c r="Q50" s="66">
        <v>5639</v>
      </c>
      <c r="R50" s="2">
        <v>3864</v>
      </c>
      <c r="S50" s="2">
        <v>3921</v>
      </c>
      <c r="T50" s="2">
        <v>0</v>
      </c>
      <c r="U50" s="2">
        <v>0</v>
      </c>
      <c r="V50" s="66">
        <v>4671</v>
      </c>
    </row>
    <row r="51" spans="1:22" ht="12.75">
      <c r="A51" s="7" t="s">
        <v>8</v>
      </c>
      <c r="B51" s="59" t="s">
        <v>60</v>
      </c>
      <c r="C51" s="89">
        <v>4682</v>
      </c>
      <c r="D51" s="89">
        <v>4637</v>
      </c>
      <c r="E51" s="89">
        <v>4782</v>
      </c>
      <c r="F51" s="89">
        <v>4885</v>
      </c>
      <c r="G51" s="90">
        <v>6800</v>
      </c>
      <c r="H51" s="89">
        <v>4629</v>
      </c>
      <c r="I51" s="89">
        <v>4734</v>
      </c>
      <c r="J51" s="89">
        <v>4764</v>
      </c>
      <c r="K51" s="89">
        <v>4750</v>
      </c>
      <c r="L51" s="90">
        <v>6697</v>
      </c>
      <c r="M51" s="2">
        <v>4651</v>
      </c>
      <c r="N51" s="2">
        <v>4730</v>
      </c>
      <c r="O51" s="2">
        <v>4742</v>
      </c>
      <c r="P51" s="2">
        <v>4743</v>
      </c>
      <c r="Q51" s="66">
        <v>6682</v>
      </c>
      <c r="R51" s="2">
        <v>4564</v>
      </c>
      <c r="S51" s="2">
        <v>4613</v>
      </c>
      <c r="T51" s="2">
        <v>0</v>
      </c>
      <c r="U51" s="2">
        <v>0</v>
      </c>
      <c r="V51" s="66">
        <v>5479</v>
      </c>
    </row>
    <row r="52" spans="1:22" ht="7.5" customHeight="1">
      <c r="A52" s="8"/>
      <c r="B52" s="60"/>
      <c r="C52" s="89"/>
      <c r="D52" s="89"/>
      <c r="E52" s="89"/>
      <c r="F52" s="89"/>
      <c r="G52" s="90"/>
      <c r="H52" s="89"/>
      <c r="I52" s="89"/>
      <c r="J52" s="89"/>
      <c r="K52" s="89"/>
      <c r="L52" s="90"/>
      <c r="M52" s="4"/>
      <c r="N52" s="4"/>
      <c r="O52" s="4"/>
      <c r="P52" s="4"/>
      <c r="Q52" s="66"/>
      <c r="R52" s="4"/>
      <c r="S52" s="4"/>
      <c r="T52" s="4"/>
      <c r="U52" s="4"/>
      <c r="V52" s="66"/>
    </row>
    <row r="53" spans="1:22" ht="12.75">
      <c r="A53" s="6" t="s">
        <v>17</v>
      </c>
      <c r="B53" s="59" t="s">
        <v>50</v>
      </c>
      <c r="C53" s="89">
        <v>5371</v>
      </c>
      <c r="D53" s="89">
        <v>5363</v>
      </c>
      <c r="E53" s="89">
        <v>5498</v>
      </c>
      <c r="F53" s="89">
        <v>5577</v>
      </c>
      <c r="G53" s="90">
        <v>7929</v>
      </c>
      <c r="H53" s="89">
        <v>5394</v>
      </c>
      <c r="I53" s="89">
        <v>5493</v>
      </c>
      <c r="J53" s="89">
        <v>5546</v>
      </c>
      <c r="K53" s="89">
        <v>5591</v>
      </c>
      <c r="L53" s="90">
        <v>7935</v>
      </c>
      <c r="M53" s="2">
        <v>5456</v>
      </c>
      <c r="N53" s="2">
        <v>5574</v>
      </c>
      <c r="O53" s="2">
        <v>5513</v>
      </c>
      <c r="P53" s="2">
        <v>5559</v>
      </c>
      <c r="Q53" s="66">
        <v>7930</v>
      </c>
      <c r="R53" s="2">
        <v>5400</v>
      </c>
      <c r="S53" s="2">
        <v>5441</v>
      </c>
      <c r="T53" s="2">
        <v>0</v>
      </c>
      <c r="U53" s="2">
        <v>0</v>
      </c>
      <c r="V53" s="66">
        <v>6526</v>
      </c>
    </row>
    <row r="54" spans="1:22" ht="12.75">
      <c r="A54" s="7" t="s">
        <v>9</v>
      </c>
      <c r="B54" s="59" t="s">
        <v>52</v>
      </c>
      <c r="C54" s="89">
        <v>8179</v>
      </c>
      <c r="D54" s="89">
        <v>8049</v>
      </c>
      <c r="E54" s="89">
        <v>8312</v>
      </c>
      <c r="F54" s="89">
        <v>8673</v>
      </c>
      <c r="G54" s="90">
        <v>13412</v>
      </c>
      <c r="H54" s="89">
        <v>8316</v>
      </c>
      <c r="I54" s="89">
        <v>8308</v>
      </c>
      <c r="J54" s="89">
        <v>8360</v>
      </c>
      <c r="K54" s="89">
        <v>8602</v>
      </c>
      <c r="L54" s="90">
        <v>13508</v>
      </c>
      <c r="M54" s="2">
        <v>8474</v>
      </c>
      <c r="N54" s="2">
        <v>8455</v>
      </c>
      <c r="O54" s="2">
        <v>8433</v>
      </c>
      <c r="P54" s="2">
        <v>8699</v>
      </c>
      <c r="Q54" s="66">
        <v>13503</v>
      </c>
      <c r="R54" s="2">
        <v>8346</v>
      </c>
      <c r="S54" s="2">
        <v>8243</v>
      </c>
      <c r="T54" s="2">
        <v>0</v>
      </c>
      <c r="U54" s="2">
        <v>0</v>
      </c>
      <c r="V54" s="66">
        <v>10497</v>
      </c>
    </row>
    <row r="55" spans="1:22" ht="12.75">
      <c r="A55" s="7" t="s">
        <v>10</v>
      </c>
      <c r="B55" s="59" t="s">
        <v>57</v>
      </c>
      <c r="C55" s="89">
        <v>8557</v>
      </c>
      <c r="D55" s="89">
        <v>8606</v>
      </c>
      <c r="E55" s="89">
        <v>8772</v>
      </c>
      <c r="F55" s="89">
        <v>8974</v>
      </c>
      <c r="G55" s="90">
        <v>12979</v>
      </c>
      <c r="H55" s="89">
        <v>8668</v>
      </c>
      <c r="I55" s="89">
        <v>8616</v>
      </c>
      <c r="J55" s="89">
        <v>8725</v>
      </c>
      <c r="K55" s="89">
        <v>8762</v>
      </c>
      <c r="L55" s="90">
        <v>12792</v>
      </c>
      <c r="M55" s="2">
        <v>8728</v>
      </c>
      <c r="N55" s="2">
        <v>8694</v>
      </c>
      <c r="O55" s="2">
        <v>8697</v>
      </c>
      <c r="P55" s="2">
        <v>8758</v>
      </c>
      <c r="Q55" s="66">
        <v>12806</v>
      </c>
      <c r="R55" s="2">
        <v>8498</v>
      </c>
      <c r="S55" s="2">
        <v>8496</v>
      </c>
      <c r="T55" s="2">
        <v>0</v>
      </c>
      <c r="U55" s="2">
        <v>0</v>
      </c>
      <c r="V55" s="66">
        <v>10332</v>
      </c>
    </row>
    <row r="56" spans="1:22" ht="12.75">
      <c r="A56" s="7" t="s">
        <v>11</v>
      </c>
      <c r="B56" s="59" t="s">
        <v>58</v>
      </c>
      <c r="C56" s="89">
        <v>3654</v>
      </c>
      <c r="D56" s="89">
        <v>3655</v>
      </c>
      <c r="E56" s="89">
        <v>3716</v>
      </c>
      <c r="F56" s="89">
        <v>3759</v>
      </c>
      <c r="G56" s="90">
        <v>5578</v>
      </c>
      <c r="H56" s="89">
        <v>3662</v>
      </c>
      <c r="I56" s="89">
        <v>3700</v>
      </c>
      <c r="J56" s="89">
        <v>3821</v>
      </c>
      <c r="K56" s="89">
        <v>3897</v>
      </c>
      <c r="L56" s="90">
        <v>5609</v>
      </c>
      <c r="M56" s="2">
        <v>3778</v>
      </c>
      <c r="N56" s="2">
        <v>3879</v>
      </c>
      <c r="O56" s="2">
        <v>3795</v>
      </c>
      <c r="P56" s="2">
        <v>3850</v>
      </c>
      <c r="Q56" s="66">
        <v>5635</v>
      </c>
      <c r="R56" s="2">
        <v>3660</v>
      </c>
      <c r="S56" s="2">
        <v>3781</v>
      </c>
      <c r="T56" s="2">
        <v>0</v>
      </c>
      <c r="U56" s="2">
        <v>0</v>
      </c>
      <c r="V56" s="66">
        <v>4522</v>
      </c>
    </row>
    <row r="57" spans="1:21" ht="7.5" customHeight="1">
      <c r="A57" s="8"/>
      <c r="B57" s="60"/>
      <c r="C57" s="89"/>
      <c r="D57" s="89"/>
      <c r="E57" s="89"/>
      <c r="F57" s="89"/>
      <c r="G57" s="90"/>
      <c r="H57" s="89"/>
      <c r="I57" s="89"/>
      <c r="J57" s="89"/>
      <c r="K57" s="89"/>
      <c r="L57" s="90"/>
      <c r="M57" s="71"/>
      <c r="N57" s="71"/>
      <c r="O57" s="71"/>
      <c r="P57" s="71"/>
      <c r="R57" s="71"/>
      <c r="S57" s="71"/>
      <c r="T57" s="71"/>
      <c r="U57" s="71"/>
    </row>
    <row r="58" spans="1:22" ht="12.75">
      <c r="A58" s="9" t="s">
        <v>12</v>
      </c>
      <c r="B58" s="59"/>
      <c r="C58" s="89">
        <v>43441</v>
      </c>
      <c r="D58" s="89">
        <v>43449</v>
      </c>
      <c r="E58" s="89">
        <v>44437</v>
      </c>
      <c r="F58" s="89">
        <v>45467</v>
      </c>
      <c r="G58" s="90">
        <v>65870</v>
      </c>
      <c r="H58" s="89">
        <v>43752</v>
      </c>
      <c r="I58" s="89">
        <v>44072</v>
      </c>
      <c r="J58" s="89">
        <v>44488</v>
      </c>
      <c r="K58" s="89">
        <v>45072</v>
      </c>
      <c r="L58" s="90">
        <v>65535</v>
      </c>
      <c r="M58" s="2">
        <v>44338</v>
      </c>
      <c r="N58" s="2">
        <v>44782</v>
      </c>
      <c r="O58" s="2">
        <v>44564</v>
      </c>
      <c r="P58" s="2">
        <v>45084</v>
      </c>
      <c r="Q58" s="66">
        <v>65624</v>
      </c>
      <c r="R58" s="2">
        <v>43491</v>
      </c>
      <c r="S58" s="2">
        <v>43759</v>
      </c>
      <c r="T58" s="2">
        <v>0</v>
      </c>
      <c r="U58" s="2">
        <v>0</v>
      </c>
      <c r="V58" s="66">
        <v>53035</v>
      </c>
    </row>
    <row r="59" spans="1:22" ht="12.75">
      <c r="A59" s="9" t="s">
        <v>13</v>
      </c>
      <c r="B59" s="59" t="s">
        <v>59</v>
      </c>
      <c r="C59" s="89">
        <v>1295</v>
      </c>
      <c r="D59" s="89">
        <v>1300</v>
      </c>
      <c r="E59" s="89">
        <v>1338</v>
      </c>
      <c r="F59" s="89">
        <v>1316</v>
      </c>
      <c r="G59" s="90">
        <v>1867</v>
      </c>
      <c r="H59" s="89">
        <v>1323</v>
      </c>
      <c r="I59" s="89">
        <v>1316</v>
      </c>
      <c r="J59" s="89">
        <v>1330</v>
      </c>
      <c r="K59" s="89">
        <v>1336</v>
      </c>
      <c r="L59" s="90">
        <v>1891</v>
      </c>
      <c r="M59" s="2">
        <v>1315</v>
      </c>
      <c r="N59" s="2">
        <v>1332</v>
      </c>
      <c r="O59" s="2">
        <v>1333</v>
      </c>
      <c r="P59" s="2">
        <v>1358</v>
      </c>
      <c r="Q59" s="66">
        <v>1873</v>
      </c>
      <c r="R59" s="2">
        <v>1282</v>
      </c>
      <c r="S59" s="2">
        <v>1296</v>
      </c>
      <c r="T59" s="2">
        <v>0</v>
      </c>
      <c r="U59" s="2">
        <v>0</v>
      </c>
      <c r="V59" s="66">
        <v>1526</v>
      </c>
    </row>
    <row r="60" spans="1:22" ht="12.75">
      <c r="A60" s="9" t="s">
        <v>14</v>
      </c>
      <c r="B60" s="59" t="s">
        <v>56</v>
      </c>
      <c r="C60" s="89">
        <v>2539</v>
      </c>
      <c r="D60" s="89">
        <v>2570</v>
      </c>
      <c r="E60" s="89">
        <v>2623</v>
      </c>
      <c r="F60" s="89">
        <v>2629</v>
      </c>
      <c r="G60" s="90">
        <v>3722</v>
      </c>
      <c r="H60" s="89">
        <v>2557</v>
      </c>
      <c r="I60" s="89">
        <v>2581</v>
      </c>
      <c r="J60" s="89">
        <v>2577</v>
      </c>
      <c r="K60" s="89">
        <v>2600</v>
      </c>
      <c r="L60" s="90">
        <v>3685</v>
      </c>
      <c r="M60" s="2">
        <v>2554</v>
      </c>
      <c r="N60" s="2">
        <v>2550</v>
      </c>
      <c r="O60" s="2">
        <v>2531</v>
      </c>
      <c r="P60" s="2">
        <v>2595</v>
      </c>
      <c r="Q60" s="66">
        <v>3565</v>
      </c>
      <c r="R60" s="2">
        <v>2491</v>
      </c>
      <c r="S60" s="2">
        <v>2522</v>
      </c>
      <c r="T60" s="2">
        <v>0</v>
      </c>
      <c r="U60" s="2">
        <v>0</v>
      </c>
      <c r="V60" s="66">
        <v>2974</v>
      </c>
    </row>
    <row r="61" spans="1:22" ht="12.75">
      <c r="A61" s="9" t="s">
        <v>15</v>
      </c>
      <c r="B61" s="59" t="s">
        <v>54</v>
      </c>
      <c r="C61" s="89">
        <v>1345</v>
      </c>
      <c r="D61" s="89">
        <v>1361</v>
      </c>
      <c r="E61" s="89">
        <v>1372</v>
      </c>
      <c r="F61" s="89">
        <v>1364</v>
      </c>
      <c r="G61" s="90">
        <v>1633</v>
      </c>
      <c r="H61" s="89">
        <v>1336</v>
      </c>
      <c r="I61" s="89">
        <v>1308</v>
      </c>
      <c r="J61" s="89">
        <v>1334</v>
      </c>
      <c r="K61" s="89">
        <v>1344</v>
      </c>
      <c r="L61" s="90">
        <v>1627</v>
      </c>
      <c r="M61" s="2">
        <v>1278</v>
      </c>
      <c r="N61" s="2">
        <v>1279</v>
      </c>
      <c r="O61" s="2">
        <v>1286</v>
      </c>
      <c r="P61" s="2">
        <v>1306</v>
      </c>
      <c r="Q61" s="66">
        <v>1587</v>
      </c>
      <c r="R61" s="2">
        <v>1285</v>
      </c>
      <c r="S61" s="2">
        <v>1261</v>
      </c>
      <c r="T61" s="2">
        <v>0</v>
      </c>
      <c r="U61" s="2">
        <v>0</v>
      </c>
      <c r="V61" s="66">
        <v>1392</v>
      </c>
    </row>
    <row r="62" spans="1:22" ht="12.75">
      <c r="A62" s="50" t="s">
        <v>16</v>
      </c>
      <c r="B62" s="61" t="s">
        <v>62</v>
      </c>
      <c r="C62" s="91" t="s">
        <v>18</v>
      </c>
      <c r="D62" s="91" t="s">
        <v>18</v>
      </c>
      <c r="E62" s="91" t="s">
        <v>18</v>
      </c>
      <c r="F62" s="91" t="s">
        <v>18</v>
      </c>
      <c r="G62" s="92" t="s">
        <v>18</v>
      </c>
      <c r="H62" s="91" t="s">
        <v>18</v>
      </c>
      <c r="I62" s="91" t="s">
        <v>18</v>
      </c>
      <c r="J62" s="91" t="s">
        <v>18</v>
      </c>
      <c r="K62" s="91" t="s">
        <v>18</v>
      </c>
      <c r="L62" s="92" t="s">
        <v>18</v>
      </c>
      <c r="M62" s="55" t="s">
        <v>18</v>
      </c>
      <c r="N62" s="55" t="s">
        <v>18</v>
      </c>
      <c r="O62" s="55" t="s">
        <v>18</v>
      </c>
      <c r="P62" s="55" t="s">
        <v>18</v>
      </c>
      <c r="Q62" s="68" t="s">
        <v>18</v>
      </c>
      <c r="R62" s="55" t="s">
        <v>18</v>
      </c>
      <c r="S62" s="55" t="s">
        <v>18</v>
      </c>
      <c r="T62" s="55" t="s">
        <v>18</v>
      </c>
      <c r="U62" s="55" t="s">
        <v>18</v>
      </c>
      <c r="V62" s="68" t="s">
        <v>18</v>
      </c>
    </row>
  </sheetData>
  <mergeCells count="2">
    <mergeCell ref="H1:L1"/>
    <mergeCell ref="R1:V1"/>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3: Count of Exporters by Region&amp;R&amp;"Arial,Bold"&amp;11 2014 Q2 Press Release</oddHeader>
    <oddFooter>&amp;L&amp;"Arial,Bold"&amp;11 Regional Trade Statistics, HMRC&amp;C&amp;"Arial,Bold"&amp;11 Page 4&amp;R&amp;"Arial,Bold"&amp;11 Issued 04 September 2014</oddFooter>
  </headerFooter>
</worksheet>
</file>

<file path=xl/worksheets/sheet6.xml><?xml version="1.0" encoding="utf-8"?>
<worksheet xmlns="http://schemas.openxmlformats.org/spreadsheetml/2006/main" xmlns:r="http://schemas.openxmlformats.org/officeDocument/2006/relationships">
  <sheetPr codeName="Sheet5"/>
  <dimension ref="A1:V62"/>
  <sheetViews>
    <sheetView showGridLines="0" zoomScale="75" zoomScaleNormal="75" workbookViewId="0" topLeftCell="A1">
      <pane xSplit="1" ySplit="2" topLeftCell="G3" activePane="bottomRight" state="frozen"/>
      <selection pane="topLeft" activeCell="R25" sqref="R25"/>
      <selection pane="topRight" activeCell="R25" sqref="R25"/>
      <selection pane="bottomLeft" activeCell="R25" sqref="R25"/>
      <selection pane="bottomRight" activeCell="R25" sqref="R25"/>
    </sheetView>
  </sheetViews>
  <sheetFormatPr defaultColWidth="9.140625" defaultRowHeight="12.75"/>
  <cols>
    <col min="1" max="1" width="25.8515625" style="58" customWidth="1"/>
    <col min="2" max="2" width="4.57421875" style="58" bestFit="1" customWidth="1"/>
    <col min="3" max="4" width="9.140625" style="58" customWidth="1"/>
    <col min="5" max="6" width="10.00390625" style="58" bestFit="1" customWidth="1"/>
    <col min="7" max="7" width="9.140625" style="58" customWidth="1"/>
    <col min="8" max="8" width="13.28125" style="58" bestFit="1" customWidth="1"/>
    <col min="9" max="12" width="9.140625" style="58" customWidth="1"/>
    <col min="13" max="13" width="13.28125" style="58" bestFit="1" customWidth="1"/>
    <col min="14" max="16384" width="9.140625" style="58" customWidth="1"/>
  </cols>
  <sheetData>
    <row r="1" spans="4:22" ht="12.75">
      <c r="D1" s="73"/>
      <c r="E1" s="73"/>
      <c r="F1" s="73"/>
      <c r="G1" s="73"/>
      <c r="H1" s="104"/>
      <c r="I1" s="104"/>
      <c r="J1" s="104"/>
      <c r="K1" s="104"/>
      <c r="L1" s="104"/>
      <c r="N1" s="80"/>
      <c r="O1" s="80"/>
      <c r="P1" s="80"/>
      <c r="Q1" s="80"/>
      <c r="R1" s="105" t="s">
        <v>100</v>
      </c>
      <c r="S1" s="105"/>
      <c r="T1" s="105"/>
      <c r="U1" s="105"/>
      <c r="V1" s="105"/>
    </row>
    <row r="2" spans="1:22" ht="14.25">
      <c r="A2" s="53" t="s">
        <v>108</v>
      </c>
      <c r="B2" s="53"/>
      <c r="C2" s="64" t="s">
        <v>118</v>
      </c>
      <c r="D2" s="64" t="s">
        <v>119</v>
      </c>
      <c r="E2" s="64" t="s">
        <v>120</v>
      </c>
      <c r="F2" s="64" t="s">
        <v>121</v>
      </c>
      <c r="G2" s="64" t="s">
        <v>133</v>
      </c>
      <c r="H2" s="64" t="s">
        <v>122</v>
      </c>
      <c r="I2" s="64" t="s">
        <v>123</v>
      </c>
      <c r="J2" s="64" t="s">
        <v>124</v>
      </c>
      <c r="K2" s="64" t="s">
        <v>125</v>
      </c>
      <c r="L2" s="64" t="s">
        <v>135</v>
      </c>
      <c r="M2" s="64" t="s">
        <v>129</v>
      </c>
      <c r="N2" s="64" t="s">
        <v>130</v>
      </c>
      <c r="O2" s="64" t="s">
        <v>131</v>
      </c>
      <c r="P2" s="64" t="s">
        <v>132</v>
      </c>
      <c r="Q2" s="64" t="s">
        <v>134</v>
      </c>
      <c r="R2" s="64" t="s">
        <v>139</v>
      </c>
      <c r="S2" s="64" t="s">
        <v>140</v>
      </c>
      <c r="T2" s="64" t="s">
        <v>141</v>
      </c>
      <c r="U2" s="64" t="s">
        <v>142</v>
      </c>
      <c r="V2" s="64" t="s">
        <v>143</v>
      </c>
    </row>
    <row r="3" spans="1:22" ht="15" customHeight="1">
      <c r="A3" s="5" t="s">
        <v>3</v>
      </c>
      <c r="B3" s="5"/>
      <c r="C3" s="87">
        <v>14992</v>
      </c>
      <c r="D3" s="87">
        <v>14973</v>
      </c>
      <c r="E3" s="87">
        <v>15369</v>
      </c>
      <c r="F3" s="87">
        <v>15651</v>
      </c>
      <c r="G3" s="88">
        <v>17330</v>
      </c>
      <c r="H3" s="87">
        <v>15478</v>
      </c>
      <c r="I3" s="87">
        <v>15466</v>
      </c>
      <c r="J3" s="87">
        <v>15788</v>
      </c>
      <c r="K3" s="87">
        <v>15963</v>
      </c>
      <c r="L3" s="88">
        <v>17510</v>
      </c>
      <c r="M3" s="48">
        <v>15430</v>
      </c>
      <c r="N3" s="48">
        <v>15245</v>
      </c>
      <c r="O3" s="48">
        <v>15301</v>
      </c>
      <c r="P3" s="48">
        <v>15205</v>
      </c>
      <c r="Q3" s="47">
        <v>16791</v>
      </c>
      <c r="R3" s="48">
        <v>12375</v>
      </c>
      <c r="S3" s="48">
        <v>11644</v>
      </c>
      <c r="T3" s="48">
        <v>0</v>
      </c>
      <c r="U3" s="48">
        <v>0</v>
      </c>
      <c r="V3" s="47">
        <v>12724</v>
      </c>
    </row>
    <row r="4" spans="1:22" ht="12.75">
      <c r="A4" s="6" t="s">
        <v>4</v>
      </c>
      <c r="B4" s="59" t="s">
        <v>53</v>
      </c>
      <c r="C4" s="89">
        <v>373</v>
      </c>
      <c r="D4" s="89">
        <v>362</v>
      </c>
      <c r="E4" s="89">
        <v>374</v>
      </c>
      <c r="F4" s="89">
        <v>391</v>
      </c>
      <c r="G4" s="90">
        <v>441</v>
      </c>
      <c r="H4" s="89">
        <v>386</v>
      </c>
      <c r="I4" s="89">
        <v>385</v>
      </c>
      <c r="J4" s="89">
        <v>398</v>
      </c>
      <c r="K4" s="89">
        <v>403</v>
      </c>
      <c r="L4" s="90">
        <v>448</v>
      </c>
      <c r="M4" s="2">
        <v>393</v>
      </c>
      <c r="N4" s="2">
        <v>387</v>
      </c>
      <c r="O4" s="2">
        <v>388</v>
      </c>
      <c r="P4" s="2">
        <v>380</v>
      </c>
      <c r="Q4" s="66">
        <v>418</v>
      </c>
      <c r="R4" s="2">
        <v>312</v>
      </c>
      <c r="S4" s="2">
        <v>287</v>
      </c>
      <c r="T4" s="2">
        <v>0</v>
      </c>
      <c r="U4" s="2">
        <v>0</v>
      </c>
      <c r="V4" s="66">
        <v>321</v>
      </c>
    </row>
    <row r="5" spans="1:22" ht="12.75">
      <c r="A5" s="7" t="s">
        <v>5</v>
      </c>
      <c r="B5" s="59" t="s">
        <v>55</v>
      </c>
      <c r="C5" s="89">
        <v>1529</v>
      </c>
      <c r="D5" s="89">
        <v>1547</v>
      </c>
      <c r="E5" s="89">
        <v>1604</v>
      </c>
      <c r="F5" s="89">
        <v>1625</v>
      </c>
      <c r="G5" s="90">
        <v>1757</v>
      </c>
      <c r="H5" s="89">
        <v>1606</v>
      </c>
      <c r="I5" s="89">
        <v>1603</v>
      </c>
      <c r="J5" s="89">
        <v>1648</v>
      </c>
      <c r="K5" s="89">
        <v>1666</v>
      </c>
      <c r="L5" s="90">
        <v>1788</v>
      </c>
      <c r="M5" s="2">
        <v>1616</v>
      </c>
      <c r="N5" s="2">
        <v>1592</v>
      </c>
      <c r="O5" s="2">
        <v>1593</v>
      </c>
      <c r="P5" s="2">
        <v>1585</v>
      </c>
      <c r="Q5" s="66">
        <v>1723</v>
      </c>
      <c r="R5" s="2">
        <v>1263</v>
      </c>
      <c r="S5" s="2">
        <v>1185</v>
      </c>
      <c r="T5" s="2">
        <v>0</v>
      </c>
      <c r="U5" s="2">
        <v>0</v>
      </c>
      <c r="V5" s="66">
        <v>1284</v>
      </c>
    </row>
    <row r="6" spans="1:22" ht="12.75">
      <c r="A6" s="7" t="s">
        <v>116</v>
      </c>
      <c r="B6" s="59" t="s">
        <v>61</v>
      </c>
      <c r="C6" s="89">
        <v>1245</v>
      </c>
      <c r="D6" s="89">
        <v>1252</v>
      </c>
      <c r="E6" s="89">
        <v>1283</v>
      </c>
      <c r="F6" s="89">
        <v>1301</v>
      </c>
      <c r="G6" s="90">
        <v>1424</v>
      </c>
      <c r="H6" s="89">
        <v>1284</v>
      </c>
      <c r="I6" s="89">
        <v>1285</v>
      </c>
      <c r="J6" s="89">
        <v>1295</v>
      </c>
      <c r="K6" s="89">
        <v>1306</v>
      </c>
      <c r="L6" s="90">
        <v>1422</v>
      </c>
      <c r="M6" s="2">
        <v>1296</v>
      </c>
      <c r="N6" s="2">
        <v>1258</v>
      </c>
      <c r="O6" s="2">
        <v>1275</v>
      </c>
      <c r="P6" s="2">
        <v>1263</v>
      </c>
      <c r="Q6" s="66">
        <v>1376</v>
      </c>
      <c r="R6" s="2">
        <v>1055</v>
      </c>
      <c r="S6" s="2">
        <v>1009</v>
      </c>
      <c r="T6" s="2">
        <v>0</v>
      </c>
      <c r="U6" s="2">
        <v>0</v>
      </c>
      <c r="V6" s="66">
        <v>1088</v>
      </c>
    </row>
    <row r="7" spans="1:22" ht="7.5" customHeight="1">
      <c r="A7" s="8"/>
      <c r="B7" s="60"/>
      <c r="C7" s="89"/>
      <c r="D7" s="89"/>
      <c r="E7" s="89"/>
      <c r="F7" s="89"/>
      <c r="G7" s="90"/>
      <c r="H7" s="89"/>
      <c r="I7" s="89"/>
      <c r="J7" s="89"/>
      <c r="K7" s="89"/>
      <c r="L7" s="90"/>
      <c r="M7" s="4"/>
      <c r="N7" s="4"/>
      <c r="O7" s="48"/>
      <c r="P7" s="48"/>
      <c r="Q7" s="67"/>
      <c r="R7" s="4"/>
      <c r="S7" s="4"/>
      <c r="T7" s="48"/>
      <c r="U7" s="48"/>
      <c r="V7" s="67"/>
    </row>
    <row r="8" spans="1:22" ht="12.75">
      <c r="A8" s="7" t="s">
        <v>7</v>
      </c>
      <c r="B8" s="59" t="s">
        <v>51</v>
      </c>
      <c r="C8" s="89">
        <v>1291</v>
      </c>
      <c r="D8" s="89">
        <v>1296</v>
      </c>
      <c r="E8" s="89">
        <v>1329</v>
      </c>
      <c r="F8" s="89">
        <v>1353</v>
      </c>
      <c r="G8" s="90">
        <v>1479</v>
      </c>
      <c r="H8" s="89">
        <v>1339</v>
      </c>
      <c r="I8" s="89">
        <v>1333</v>
      </c>
      <c r="J8" s="89">
        <v>1359</v>
      </c>
      <c r="K8" s="89">
        <v>1377</v>
      </c>
      <c r="L8" s="90">
        <v>1483</v>
      </c>
      <c r="M8" s="2">
        <v>1345</v>
      </c>
      <c r="N8" s="2">
        <v>1333</v>
      </c>
      <c r="O8" s="2">
        <v>1334</v>
      </c>
      <c r="P8" s="2">
        <v>1338</v>
      </c>
      <c r="Q8" s="66">
        <v>1442</v>
      </c>
      <c r="R8" s="2">
        <v>1078</v>
      </c>
      <c r="S8" s="2">
        <v>1004</v>
      </c>
      <c r="T8" s="2">
        <v>0</v>
      </c>
      <c r="U8" s="2">
        <v>0</v>
      </c>
      <c r="V8" s="66">
        <v>1095</v>
      </c>
    </row>
    <row r="9" spans="1:22" ht="12.75">
      <c r="A9" s="7" t="s">
        <v>8</v>
      </c>
      <c r="B9" s="59" t="s">
        <v>60</v>
      </c>
      <c r="C9" s="89">
        <v>1597</v>
      </c>
      <c r="D9" s="89">
        <v>1606</v>
      </c>
      <c r="E9" s="89">
        <v>1639</v>
      </c>
      <c r="F9" s="89">
        <v>1676</v>
      </c>
      <c r="G9" s="90">
        <v>1800</v>
      </c>
      <c r="H9" s="89">
        <v>1634</v>
      </c>
      <c r="I9" s="89">
        <v>1662</v>
      </c>
      <c r="J9" s="89">
        <v>1688</v>
      </c>
      <c r="K9" s="89">
        <v>1716</v>
      </c>
      <c r="L9" s="90">
        <v>1836</v>
      </c>
      <c r="M9" s="2">
        <v>1689</v>
      </c>
      <c r="N9" s="2">
        <v>1658</v>
      </c>
      <c r="O9" s="2">
        <v>1675</v>
      </c>
      <c r="P9" s="2">
        <v>1659</v>
      </c>
      <c r="Q9" s="66">
        <v>1784</v>
      </c>
      <c r="R9" s="2">
        <v>1353</v>
      </c>
      <c r="S9" s="2">
        <v>1262</v>
      </c>
      <c r="T9" s="2">
        <v>0</v>
      </c>
      <c r="U9" s="2">
        <v>0</v>
      </c>
      <c r="V9" s="66">
        <v>1373</v>
      </c>
    </row>
    <row r="10" spans="1:22" ht="7.5" customHeight="1">
      <c r="A10" s="8"/>
      <c r="B10" s="60"/>
      <c r="C10" s="89"/>
      <c r="D10" s="89"/>
      <c r="E10" s="89"/>
      <c r="F10" s="89"/>
      <c r="G10" s="90"/>
      <c r="H10" s="89"/>
      <c r="I10" s="89"/>
      <c r="J10" s="89"/>
      <c r="K10" s="89"/>
      <c r="L10" s="90"/>
      <c r="M10" s="4"/>
      <c r="N10" s="4"/>
      <c r="O10" s="48"/>
      <c r="P10" s="48"/>
      <c r="Q10" s="67"/>
      <c r="R10" s="4"/>
      <c r="S10" s="4"/>
      <c r="T10" s="48"/>
      <c r="U10" s="48"/>
      <c r="V10" s="67"/>
    </row>
    <row r="11" spans="1:22" ht="12.75">
      <c r="A11" s="6" t="s">
        <v>17</v>
      </c>
      <c r="B11" s="59" t="s">
        <v>50</v>
      </c>
      <c r="C11" s="89">
        <v>1681</v>
      </c>
      <c r="D11" s="89">
        <v>1678</v>
      </c>
      <c r="E11" s="89">
        <v>1728</v>
      </c>
      <c r="F11" s="89">
        <v>1756</v>
      </c>
      <c r="G11" s="90">
        <v>1939</v>
      </c>
      <c r="H11" s="89">
        <v>1740</v>
      </c>
      <c r="I11" s="89">
        <v>1728</v>
      </c>
      <c r="J11" s="89">
        <v>1766</v>
      </c>
      <c r="K11" s="89">
        <v>1769</v>
      </c>
      <c r="L11" s="90">
        <v>1953</v>
      </c>
      <c r="M11" s="2">
        <v>1680</v>
      </c>
      <c r="N11" s="2">
        <v>1676</v>
      </c>
      <c r="O11" s="2">
        <v>1679</v>
      </c>
      <c r="P11" s="2">
        <v>1682</v>
      </c>
      <c r="Q11" s="66">
        <v>1830</v>
      </c>
      <c r="R11" s="2">
        <v>1356</v>
      </c>
      <c r="S11" s="2">
        <v>1280</v>
      </c>
      <c r="T11" s="2">
        <v>0</v>
      </c>
      <c r="U11" s="2">
        <v>0</v>
      </c>
      <c r="V11" s="66">
        <v>1391</v>
      </c>
    </row>
    <row r="12" spans="1:22" ht="12.75">
      <c r="A12" s="7" t="s">
        <v>9</v>
      </c>
      <c r="B12" s="59" t="s">
        <v>52</v>
      </c>
      <c r="C12" s="89">
        <v>2084</v>
      </c>
      <c r="D12" s="89">
        <v>2037</v>
      </c>
      <c r="E12" s="89">
        <v>2121</v>
      </c>
      <c r="F12" s="89">
        <v>2157</v>
      </c>
      <c r="G12" s="90">
        <v>2502</v>
      </c>
      <c r="H12" s="89">
        <v>2161</v>
      </c>
      <c r="I12" s="89">
        <v>2157</v>
      </c>
      <c r="J12" s="89">
        <v>2187</v>
      </c>
      <c r="K12" s="89">
        <v>2213</v>
      </c>
      <c r="L12" s="90">
        <v>2540</v>
      </c>
      <c r="M12" s="2">
        <v>2136</v>
      </c>
      <c r="N12" s="2">
        <v>2122</v>
      </c>
      <c r="O12" s="2">
        <v>2116</v>
      </c>
      <c r="P12" s="2">
        <v>2095</v>
      </c>
      <c r="Q12" s="66">
        <v>2432</v>
      </c>
      <c r="R12" s="2">
        <v>1759</v>
      </c>
      <c r="S12" s="2">
        <v>1647</v>
      </c>
      <c r="T12" s="2">
        <v>0</v>
      </c>
      <c r="U12" s="2">
        <v>0</v>
      </c>
      <c r="V12" s="66">
        <v>1833</v>
      </c>
    </row>
    <row r="13" spans="1:22" ht="12.75">
      <c r="A13" s="7" t="s">
        <v>10</v>
      </c>
      <c r="B13" s="59" t="s">
        <v>57</v>
      </c>
      <c r="C13" s="89">
        <v>2563</v>
      </c>
      <c r="D13" s="89">
        <v>2578</v>
      </c>
      <c r="E13" s="89">
        <v>2609</v>
      </c>
      <c r="F13" s="89">
        <v>2664</v>
      </c>
      <c r="G13" s="90">
        <v>2962</v>
      </c>
      <c r="H13" s="89">
        <v>2629</v>
      </c>
      <c r="I13" s="89">
        <v>2621</v>
      </c>
      <c r="J13" s="89">
        <v>2672</v>
      </c>
      <c r="K13" s="89">
        <v>2696</v>
      </c>
      <c r="L13" s="90">
        <v>2971</v>
      </c>
      <c r="M13" s="2">
        <v>2586</v>
      </c>
      <c r="N13" s="2">
        <v>2565</v>
      </c>
      <c r="O13" s="2">
        <v>2562</v>
      </c>
      <c r="P13" s="2">
        <v>2557</v>
      </c>
      <c r="Q13" s="66">
        <v>2848</v>
      </c>
      <c r="R13" s="2">
        <v>2083</v>
      </c>
      <c r="S13" s="2">
        <v>1989</v>
      </c>
      <c r="T13" s="2">
        <v>0</v>
      </c>
      <c r="U13" s="2">
        <v>0</v>
      </c>
      <c r="V13" s="66">
        <v>2162</v>
      </c>
    </row>
    <row r="14" spans="1:22" ht="12.75">
      <c r="A14" s="7" t="s">
        <v>11</v>
      </c>
      <c r="B14" s="59" t="s">
        <v>58</v>
      </c>
      <c r="C14" s="89">
        <v>914</v>
      </c>
      <c r="D14" s="89">
        <v>902</v>
      </c>
      <c r="E14" s="89">
        <v>928</v>
      </c>
      <c r="F14" s="89">
        <v>947</v>
      </c>
      <c r="G14" s="90">
        <v>1048</v>
      </c>
      <c r="H14" s="89">
        <v>956</v>
      </c>
      <c r="I14" s="89">
        <v>957</v>
      </c>
      <c r="J14" s="89">
        <v>990</v>
      </c>
      <c r="K14" s="89">
        <v>1004</v>
      </c>
      <c r="L14" s="90">
        <v>1084</v>
      </c>
      <c r="M14" s="2">
        <v>956</v>
      </c>
      <c r="N14" s="2">
        <v>941</v>
      </c>
      <c r="O14" s="2">
        <v>943</v>
      </c>
      <c r="P14" s="2">
        <v>939</v>
      </c>
      <c r="Q14" s="66">
        <v>1036</v>
      </c>
      <c r="R14" s="2">
        <v>714</v>
      </c>
      <c r="S14" s="2">
        <v>677</v>
      </c>
      <c r="T14" s="2">
        <v>0</v>
      </c>
      <c r="U14" s="2">
        <v>0</v>
      </c>
      <c r="V14" s="66">
        <v>736</v>
      </c>
    </row>
    <row r="15" spans="1:22" ht="7.5" customHeight="1">
      <c r="A15" s="8"/>
      <c r="B15" s="60"/>
      <c r="C15" s="89"/>
      <c r="D15" s="89"/>
      <c r="E15" s="89"/>
      <c r="F15" s="89"/>
      <c r="G15" s="90"/>
      <c r="H15" s="89"/>
      <c r="I15" s="89"/>
      <c r="J15" s="89"/>
      <c r="K15" s="89"/>
      <c r="L15" s="90"/>
      <c r="M15" s="2"/>
      <c r="N15" s="2"/>
      <c r="O15" s="2"/>
      <c r="P15" s="2"/>
      <c r="Q15" s="3"/>
      <c r="R15" s="2"/>
      <c r="S15" s="2"/>
      <c r="T15" s="2"/>
      <c r="U15" s="2"/>
      <c r="V15" s="3"/>
    </row>
    <row r="16" spans="1:22" ht="12.75">
      <c r="A16" s="9" t="s">
        <v>12</v>
      </c>
      <c r="B16" s="59"/>
      <c r="C16" s="89">
        <v>13277</v>
      </c>
      <c r="D16" s="89">
        <v>13258</v>
      </c>
      <c r="E16" s="89">
        <v>13615</v>
      </c>
      <c r="F16" s="89">
        <v>13870</v>
      </c>
      <c r="G16" s="90">
        <v>15352</v>
      </c>
      <c r="H16" s="89">
        <v>13735</v>
      </c>
      <c r="I16" s="89">
        <v>13731</v>
      </c>
      <c r="J16" s="89">
        <v>14003</v>
      </c>
      <c r="K16" s="89">
        <v>14150</v>
      </c>
      <c r="L16" s="90">
        <v>15525</v>
      </c>
      <c r="M16" s="48">
        <v>13697</v>
      </c>
      <c r="N16" s="48">
        <v>13532</v>
      </c>
      <c r="O16" s="48">
        <v>13565</v>
      </c>
      <c r="P16" s="48">
        <v>13498</v>
      </c>
      <c r="Q16" s="1">
        <v>14889</v>
      </c>
      <c r="R16" s="48">
        <v>10973</v>
      </c>
      <c r="S16" s="48">
        <v>10340</v>
      </c>
      <c r="T16" s="48">
        <v>0</v>
      </c>
      <c r="U16" s="48">
        <v>0</v>
      </c>
      <c r="V16" s="1">
        <v>11283</v>
      </c>
    </row>
    <row r="17" spans="1:22" ht="12.75">
      <c r="A17" s="9" t="s">
        <v>13</v>
      </c>
      <c r="B17" s="59" t="s">
        <v>59</v>
      </c>
      <c r="C17" s="89">
        <v>419</v>
      </c>
      <c r="D17" s="89">
        <v>426</v>
      </c>
      <c r="E17" s="89">
        <v>438</v>
      </c>
      <c r="F17" s="89">
        <v>440</v>
      </c>
      <c r="G17" s="90">
        <v>482</v>
      </c>
      <c r="H17" s="89">
        <v>429</v>
      </c>
      <c r="I17" s="89">
        <v>433</v>
      </c>
      <c r="J17" s="89">
        <v>439</v>
      </c>
      <c r="K17" s="89">
        <v>449</v>
      </c>
      <c r="L17" s="90">
        <v>485</v>
      </c>
      <c r="M17" s="2">
        <v>419</v>
      </c>
      <c r="N17" s="2">
        <v>418</v>
      </c>
      <c r="O17" s="2">
        <v>417</v>
      </c>
      <c r="P17" s="2">
        <v>415</v>
      </c>
      <c r="Q17" s="66">
        <v>449</v>
      </c>
      <c r="R17" s="2">
        <v>341</v>
      </c>
      <c r="S17" s="2">
        <v>317</v>
      </c>
      <c r="T17" s="2">
        <v>0</v>
      </c>
      <c r="U17" s="2">
        <v>0</v>
      </c>
      <c r="V17" s="66">
        <v>349</v>
      </c>
    </row>
    <row r="18" spans="1:22" ht="12.75">
      <c r="A18" s="9" t="s">
        <v>14</v>
      </c>
      <c r="B18" s="59" t="s">
        <v>56</v>
      </c>
      <c r="C18" s="89">
        <v>668</v>
      </c>
      <c r="D18" s="89">
        <v>672</v>
      </c>
      <c r="E18" s="89">
        <v>681</v>
      </c>
      <c r="F18" s="89">
        <v>702</v>
      </c>
      <c r="G18" s="90">
        <v>804</v>
      </c>
      <c r="H18" s="89">
        <v>689</v>
      </c>
      <c r="I18" s="89">
        <v>681</v>
      </c>
      <c r="J18" s="89">
        <v>710</v>
      </c>
      <c r="K18" s="89">
        <v>717</v>
      </c>
      <c r="L18" s="90">
        <v>801</v>
      </c>
      <c r="M18" s="2">
        <v>679</v>
      </c>
      <c r="N18" s="2">
        <v>670</v>
      </c>
      <c r="O18" s="2">
        <v>689</v>
      </c>
      <c r="P18" s="2">
        <v>678</v>
      </c>
      <c r="Q18" s="66">
        <v>774</v>
      </c>
      <c r="R18" s="2">
        <v>561</v>
      </c>
      <c r="S18" s="2">
        <v>527</v>
      </c>
      <c r="T18" s="2">
        <v>0</v>
      </c>
      <c r="U18" s="2">
        <v>0</v>
      </c>
      <c r="V18" s="66">
        <v>585</v>
      </c>
    </row>
    <row r="19" spans="1:22" ht="12.75">
      <c r="A19" s="9" t="s">
        <v>15</v>
      </c>
      <c r="B19" s="59" t="s">
        <v>54</v>
      </c>
      <c r="C19" s="89">
        <v>628</v>
      </c>
      <c r="D19" s="89">
        <v>617</v>
      </c>
      <c r="E19" s="89">
        <v>635</v>
      </c>
      <c r="F19" s="89">
        <v>639</v>
      </c>
      <c r="G19" s="90">
        <v>692</v>
      </c>
      <c r="H19" s="89">
        <v>625</v>
      </c>
      <c r="I19" s="89">
        <v>621</v>
      </c>
      <c r="J19" s="89">
        <v>636</v>
      </c>
      <c r="K19" s="89">
        <v>647</v>
      </c>
      <c r="L19" s="90">
        <v>699</v>
      </c>
      <c r="M19" s="2">
        <v>635</v>
      </c>
      <c r="N19" s="2">
        <v>625</v>
      </c>
      <c r="O19" s="2">
        <v>630</v>
      </c>
      <c r="P19" s="2">
        <v>614</v>
      </c>
      <c r="Q19" s="66">
        <v>679</v>
      </c>
      <c r="R19" s="2">
        <v>500</v>
      </c>
      <c r="S19" s="2">
        <v>460</v>
      </c>
      <c r="T19" s="2">
        <v>0</v>
      </c>
      <c r="U19" s="2">
        <v>0</v>
      </c>
      <c r="V19" s="66">
        <v>507</v>
      </c>
    </row>
    <row r="20" spans="1:22" ht="12.75">
      <c r="A20" s="50" t="s">
        <v>16</v>
      </c>
      <c r="B20" s="61" t="s">
        <v>62</v>
      </c>
      <c r="C20" s="91" t="s">
        <v>18</v>
      </c>
      <c r="D20" s="91" t="s">
        <v>18</v>
      </c>
      <c r="E20" s="91" t="s">
        <v>18</v>
      </c>
      <c r="F20" s="91" t="s">
        <v>18</v>
      </c>
      <c r="G20" s="92" t="s">
        <v>18</v>
      </c>
      <c r="H20" s="91" t="s">
        <v>18</v>
      </c>
      <c r="I20" s="91" t="s">
        <v>18</v>
      </c>
      <c r="J20" s="91" t="s">
        <v>18</v>
      </c>
      <c r="K20" s="91" t="s">
        <v>18</v>
      </c>
      <c r="L20" s="92" t="s">
        <v>18</v>
      </c>
      <c r="M20" s="55" t="s">
        <v>18</v>
      </c>
      <c r="N20" s="55" t="s">
        <v>18</v>
      </c>
      <c r="O20" s="55" t="s">
        <v>18</v>
      </c>
      <c r="P20" s="55" t="s">
        <v>18</v>
      </c>
      <c r="Q20" s="68" t="s">
        <v>18</v>
      </c>
      <c r="R20" s="55" t="s">
        <v>18</v>
      </c>
      <c r="S20" s="55" t="s">
        <v>18</v>
      </c>
      <c r="T20" s="55" t="s">
        <v>18</v>
      </c>
      <c r="U20" s="55" t="s">
        <v>18</v>
      </c>
      <c r="V20" s="68" t="s">
        <v>18</v>
      </c>
    </row>
    <row r="21" spans="1:2" ht="12.75">
      <c r="A21" s="10"/>
      <c r="B21" s="10"/>
    </row>
    <row r="22" spans="1:12" ht="12.75">
      <c r="A22" s="10"/>
      <c r="B22" s="10"/>
      <c r="C22" s="86"/>
      <c r="D22" s="86"/>
      <c r="E22" s="86"/>
      <c r="F22" s="86"/>
      <c r="G22" s="86"/>
      <c r="H22" s="86"/>
      <c r="I22" s="86"/>
      <c r="J22" s="86"/>
      <c r="K22" s="86"/>
      <c r="L22" s="86"/>
    </row>
    <row r="23" spans="1:22" ht="14.25">
      <c r="A23" s="53" t="s">
        <v>109</v>
      </c>
      <c r="B23" s="53"/>
      <c r="C23" s="64" t="s">
        <v>118</v>
      </c>
      <c r="D23" s="64" t="s">
        <v>119</v>
      </c>
      <c r="E23" s="64" t="s">
        <v>120</v>
      </c>
      <c r="F23" s="64" t="s">
        <v>121</v>
      </c>
      <c r="G23" s="64" t="s">
        <v>133</v>
      </c>
      <c r="H23" s="64" t="s">
        <v>122</v>
      </c>
      <c r="I23" s="64" t="s">
        <v>123</v>
      </c>
      <c r="J23" s="64" t="s">
        <v>124</v>
      </c>
      <c r="K23" s="64" t="s">
        <v>125</v>
      </c>
      <c r="L23" s="64" t="s">
        <v>135</v>
      </c>
      <c r="M23" s="64" t="s">
        <v>129</v>
      </c>
      <c r="N23" s="64" t="s">
        <v>130</v>
      </c>
      <c r="O23" s="64" t="s">
        <v>131</v>
      </c>
      <c r="P23" s="64" t="s">
        <v>132</v>
      </c>
      <c r="Q23" s="64" t="s">
        <v>134</v>
      </c>
      <c r="R23" s="64" t="s">
        <v>139</v>
      </c>
      <c r="S23" s="64" t="s">
        <v>140</v>
      </c>
      <c r="T23" s="64" t="s">
        <v>141</v>
      </c>
      <c r="U23" s="64" t="s">
        <v>142</v>
      </c>
      <c r="V23" s="64" t="s">
        <v>143</v>
      </c>
    </row>
    <row r="24" spans="1:22" ht="15" customHeight="1">
      <c r="A24" s="5" t="s">
        <v>3</v>
      </c>
      <c r="B24" s="5"/>
      <c r="C24" s="87">
        <v>59749</v>
      </c>
      <c r="D24" s="87">
        <v>61381</v>
      </c>
      <c r="E24" s="87">
        <v>62083</v>
      </c>
      <c r="F24" s="87">
        <v>61990</v>
      </c>
      <c r="G24" s="88">
        <v>97029</v>
      </c>
      <c r="H24" s="87">
        <v>60225</v>
      </c>
      <c r="I24" s="87">
        <v>62717</v>
      </c>
      <c r="J24" s="87">
        <v>62503</v>
      </c>
      <c r="K24" s="87">
        <v>61930</v>
      </c>
      <c r="L24" s="88">
        <v>97707</v>
      </c>
      <c r="M24" s="48">
        <v>61587</v>
      </c>
      <c r="N24" s="48">
        <v>59818</v>
      </c>
      <c r="O24" s="48">
        <v>59946</v>
      </c>
      <c r="P24" s="48">
        <v>59789</v>
      </c>
      <c r="Q24" s="47">
        <v>92326</v>
      </c>
      <c r="R24" s="48">
        <v>58585</v>
      </c>
      <c r="S24" s="48">
        <v>60916</v>
      </c>
      <c r="T24" s="48">
        <v>0</v>
      </c>
      <c r="U24" s="48">
        <v>0</v>
      </c>
      <c r="V24" s="47">
        <v>73696</v>
      </c>
    </row>
    <row r="25" spans="1:22" ht="12.75">
      <c r="A25" s="6" t="s">
        <v>4</v>
      </c>
      <c r="B25" s="59" t="s">
        <v>53</v>
      </c>
      <c r="C25" s="89">
        <v>1156</v>
      </c>
      <c r="D25" s="89">
        <v>1216</v>
      </c>
      <c r="E25" s="89">
        <v>1269</v>
      </c>
      <c r="F25" s="89">
        <v>1271</v>
      </c>
      <c r="G25" s="90">
        <v>1939</v>
      </c>
      <c r="H25" s="89">
        <v>1189</v>
      </c>
      <c r="I25" s="89">
        <v>1255</v>
      </c>
      <c r="J25" s="89">
        <v>1260</v>
      </c>
      <c r="K25" s="89">
        <v>1254</v>
      </c>
      <c r="L25" s="90">
        <v>1949</v>
      </c>
      <c r="M25" s="2">
        <v>1221</v>
      </c>
      <c r="N25" s="2">
        <v>1205</v>
      </c>
      <c r="O25" s="2">
        <v>1184</v>
      </c>
      <c r="P25" s="2">
        <v>1184</v>
      </c>
      <c r="Q25" s="66">
        <v>1845</v>
      </c>
      <c r="R25" s="2">
        <v>1135</v>
      </c>
      <c r="S25" s="2">
        <v>1206</v>
      </c>
      <c r="T25" s="2">
        <v>0</v>
      </c>
      <c r="U25" s="2">
        <v>0</v>
      </c>
      <c r="V25" s="66">
        <v>1448</v>
      </c>
    </row>
    <row r="26" spans="1:22" ht="12.75">
      <c r="A26" s="7" t="s">
        <v>5</v>
      </c>
      <c r="B26" s="59" t="s">
        <v>55</v>
      </c>
      <c r="C26" s="89">
        <v>5808</v>
      </c>
      <c r="D26" s="89">
        <v>5925</v>
      </c>
      <c r="E26" s="89">
        <v>6019</v>
      </c>
      <c r="F26" s="89">
        <v>5999</v>
      </c>
      <c r="G26" s="90">
        <v>9086</v>
      </c>
      <c r="H26" s="89">
        <v>5883</v>
      </c>
      <c r="I26" s="89">
        <v>6092</v>
      </c>
      <c r="J26" s="89">
        <v>6130</v>
      </c>
      <c r="K26" s="89">
        <v>6073</v>
      </c>
      <c r="L26" s="90">
        <v>9294</v>
      </c>
      <c r="M26" s="2">
        <v>6045</v>
      </c>
      <c r="N26" s="2">
        <v>5794</v>
      </c>
      <c r="O26" s="2">
        <v>5900</v>
      </c>
      <c r="P26" s="2">
        <v>5886</v>
      </c>
      <c r="Q26" s="66">
        <v>8750</v>
      </c>
      <c r="R26" s="2">
        <v>5793</v>
      </c>
      <c r="S26" s="2">
        <v>5987</v>
      </c>
      <c r="T26" s="2">
        <v>0</v>
      </c>
      <c r="U26" s="2">
        <v>0</v>
      </c>
      <c r="V26" s="66">
        <v>7135</v>
      </c>
    </row>
    <row r="27" spans="1:22" ht="12.75">
      <c r="A27" s="7" t="s">
        <v>116</v>
      </c>
      <c r="B27" s="59" t="s">
        <v>61</v>
      </c>
      <c r="C27" s="89">
        <v>4080</v>
      </c>
      <c r="D27" s="89">
        <v>4188</v>
      </c>
      <c r="E27" s="89">
        <v>4293</v>
      </c>
      <c r="F27" s="89">
        <v>4273</v>
      </c>
      <c r="G27" s="90">
        <v>6481</v>
      </c>
      <c r="H27" s="89">
        <v>4198</v>
      </c>
      <c r="I27" s="89">
        <v>4319</v>
      </c>
      <c r="J27" s="89">
        <v>4297</v>
      </c>
      <c r="K27" s="89">
        <v>4262</v>
      </c>
      <c r="L27" s="90">
        <v>6566</v>
      </c>
      <c r="M27" s="2">
        <v>4276</v>
      </c>
      <c r="N27" s="2">
        <v>4189</v>
      </c>
      <c r="O27" s="2">
        <v>4195</v>
      </c>
      <c r="P27" s="2">
        <v>4144</v>
      </c>
      <c r="Q27" s="66">
        <v>6305</v>
      </c>
      <c r="R27" s="2">
        <v>4159</v>
      </c>
      <c r="S27" s="2">
        <v>4270</v>
      </c>
      <c r="T27" s="2">
        <v>0</v>
      </c>
      <c r="U27" s="2">
        <v>0</v>
      </c>
      <c r="V27" s="66">
        <v>5120</v>
      </c>
    </row>
    <row r="28" spans="1:22" ht="7.5" customHeight="1">
      <c r="A28" s="8"/>
      <c r="B28" s="60"/>
      <c r="C28" s="89"/>
      <c r="D28" s="89"/>
      <c r="E28" s="89"/>
      <c r="F28" s="89"/>
      <c r="G28" s="90"/>
      <c r="H28" s="89"/>
      <c r="I28" s="89"/>
      <c r="J28" s="89"/>
      <c r="K28" s="89"/>
      <c r="L28" s="90"/>
      <c r="M28" s="4"/>
      <c r="N28" s="4"/>
      <c r="O28" s="4"/>
      <c r="P28" s="4"/>
      <c r="Q28" s="67"/>
      <c r="R28" s="4"/>
      <c r="S28" s="4"/>
      <c r="T28" s="4"/>
      <c r="U28" s="4"/>
      <c r="V28" s="67"/>
    </row>
    <row r="29" spans="1:22" ht="12.75">
      <c r="A29" s="7" t="s">
        <v>7</v>
      </c>
      <c r="B29" s="59" t="s">
        <v>51</v>
      </c>
      <c r="C29" s="89">
        <v>4579</v>
      </c>
      <c r="D29" s="89">
        <v>4701</v>
      </c>
      <c r="E29" s="89">
        <v>4790</v>
      </c>
      <c r="F29" s="89">
        <v>4721</v>
      </c>
      <c r="G29" s="90">
        <v>7109</v>
      </c>
      <c r="H29" s="89">
        <v>4626</v>
      </c>
      <c r="I29" s="89">
        <v>4879</v>
      </c>
      <c r="J29" s="89">
        <v>4795</v>
      </c>
      <c r="K29" s="89">
        <v>4743</v>
      </c>
      <c r="L29" s="90">
        <v>7164</v>
      </c>
      <c r="M29" s="2">
        <v>4715</v>
      </c>
      <c r="N29" s="2">
        <v>4620</v>
      </c>
      <c r="O29" s="2">
        <v>4640</v>
      </c>
      <c r="P29" s="2">
        <v>4592</v>
      </c>
      <c r="Q29" s="66">
        <v>6879</v>
      </c>
      <c r="R29" s="2">
        <v>4568</v>
      </c>
      <c r="S29" s="2">
        <v>4707</v>
      </c>
      <c r="T29" s="2">
        <v>0</v>
      </c>
      <c r="U29" s="2">
        <v>0</v>
      </c>
      <c r="V29" s="66">
        <v>5641</v>
      </c>
    </row>
    <row r="30" spans="1:22" ht="12.75">
      <c r="A30" s="7" t="s">
        <v>8</v>
      </c>
      <c r="B30" s="59" t="s">
        <v>60</v>
      </c>
      <c r="C30" s="89">
        <v>5632</v>
      </c>
      <c r="D30" s="89">
        <v>5785</v>
      </c>
      <c r="E30" s="89">
        <v>5849</v>
      </c>
      <c r="F30" s="89">
        <v>5725</v>
      </c>
      <c r="G30" s="90">
        <v>8623</v>
      </c>
      <c r="H30" s="89">
        <v>5711</v>
      </c>
      <c r="I30" s="89">
        <v>5897</v>
      </c>
      <c r="J30" s="89">
        <v>5859</v>
      </c>
      <c r="K30" s="89">
        <v>5851</v>
      </c>
      <c r="L30" s="90">
        <v>8785</v>
      </c>
      <c r="M30" s="2">
        <v>5868</v>
      </c>
      <c r="N30" s="2">
        <v>5640</v>
      </c>
      <c r="O30" s="2">
        <v>5682</v>
      </c>
      <c r="P30" s="2">
        <v>5654</v>
      </c>
      <c r="Q30" s="66">
        <v>8363</v>
      </c>
      <c r="R30" s="2">
        <v>5538</v>
      </c>
      <c r="S30" s="2">
        <v>5740</v>
      </c>
      <c r="T30" s="2">
        <v>0</v>
      </c>
      <c r="U30" s="2">
        <v>0</v>
      </c>
      <c r="V30" s="66">
        <v>6843</v>
      </c>
    </row>
    <row r="31" spans="1:22" ht="7.5" customHeight="1">
      <c r="A31" s="8"/>
      <c r="B31" s="60"/>
      <c r="C31" s="89"/>
      <c r="D31" s="89"/>
      <c r="E31" s="89"/>
      <c r="F31" s="89"/>
      <c r="G31" s="90"/>
      <c r="H31" s="89"/>
      <c r="I31" s="89"/>
      <c r="J31" s="89"/>
      <c r="K31" s="89"/>
      <c r="L31" s="90"/>
      <c r="M31" s="4"/>
      <c r="N31" s="4"/>
      <c r="O31" s="4"/>
      <c r="P31" s="4"/>
      <c r="Q31" s="67"/>
      <c r="R31" s="4"/>
      <c r="S31" s="4"/>
      <c r="T31" s="4"/>
      <c r="U31" s="4"/>
      <c r="V31" s="67"/>
    </row>
    <row r="32" spans="1:22" ht="12.75">
      <c r="A32" s="6" t="s">
        <v>17</v>
      </c>
      <c r="B32" s="59" t="s">
        <v>50</v>
      </c>
      <c r="C32" s="89">
        <v>6497</v>
      </c>
      <c r="D32" s="89">
        <v>6627</v>
      </c>
      <c r="E32" s="89">
        <v>6634</v>
      </c>
      <c r="F32" s="89">
        <v>6649</v>
      </c>
      <c r="G32" s="90">
        <v>10133</v>
      </c>
      <c r="H32" s="89">
        <v>6507</v>
      </c>
      <c r="I32" s="89">
        <v>6751</v>
      </c>
      <c r="J32" s="89">
        <v>6701</v>
      </c>
      <c r="K32" s="89">
        <v>6565</v>
      </c>
      <c r="L32" s="90">
        <v>10125</v>
      </c>
      <c r="M32" s="2">
        <v>6636</v>
      </c>
      <c r="N32" s="2">
        <v>6468</v>
      </c>
      <c r="O32" s="2">
        <v>6417</v>
      </c>
      <c r="P32" s="2">
        <v>6385</v>
      </c>
      <c r="Q32" s="66">
        <v>9698</v>
      </c>
      <c r="R32" s="2">
        <v>6278</v>
      </c>
      <c r="S32" s="2">
        <v>6546</v>
      </c>
      <c r="T32" s="2">
        <v>0</v>
      </c>
      <c r="U32" s="2">
        <v>0</v>
      </c>
      <c r="V32" s="66">
        <v>7807</v>
      </c>
    </row>
    <row r="33" spans="1:22" ht="12.75">
      <c r="A33" s="7" t="s">
        <v>9</v>
      </c>
      <c r="B33" s="59" t="s">
        <v>52</v>
      </c>
      <c r="C33" s="89">
        <v>11763</v>
      </c>
      <c r="D33" s="89">
        <v>12026</v>
      </c>
      <c r="E33" s="89">
        <v>12301</v>
      </c>
      <c r="F33" s="89">
        <v>12535</v>
      </c>
      <c r="G33" s="90">
        <v>20707</v>
      </c>
      <c r="H33" s="89">
        <v>11858</v>
      </c>
      <c r="I33" s="89">
        <v>12494</v>
      </c>
      <c r="J33" s="89">
        <v>12450</v>
      </c>
      <c r="K33" s="89">
        <v>12468</v>
      </c>
      <c r="L33" s="90">
        <v>20936</v>
      </c>
      <c r="M33" s="2">
        <v>12288</v>
      </c>
      <c r="N33" s="2">
        <v>11685</v>
      </c>
      <c r="O33" s="2">
        <v>11709</v>
      </c>
      <c r="P33" s="2">
        <v>11876</v>
      </c>
      <c r="Q33" s="66">
        <v>19435</v>
      </c>
      <c r="R33" s="2">
        <v>11400</v>
      </c>
      <c r="S33" s="2">
        <v>11924</v>
      </c>
      <c r="T33" s="2">
        <v>0</v>
      </c>
      <c r="U33" s="2">
        <v>0</v>
      </c>
      <c r="V33" s="66">
        <v>14912</v>
      </c>
    </row>
    <row r="34" spans="1:22" ht="12.75">
      <c r="A34" s="7" t="s">
        <v>10</v>
      </c>
      <c r="B34" s="59" t="s">
        <v>57</v>
      </c>
      <c r="C34" s="89">
        <v>10540</v>
      </c>
      <c r="D34" s="89">
        <v>10799</v>
      </c>
      <c r="E34" s="89">
        <v>10767</v>
      </c>
      <c r="F34" s="89">
        <v>10712</v>
      </c>
      <c r="G34" s="90">
        <v>16726</v>
      </c>
      <c r="H34" s="89">
        <v>10444</v>
      </c>
      <c r="I34" s="89">
        <v>10719</v>
      </c>
      <c r="J34" s="89">
        <v>10794</v>
      </c>
      <c r="K34" s="89">
        <v>10642</v>
      </c>
      <c r="L34" s="90">
        <v>16579</v>
      </c>
      <c r="M34" s="2">
        <v>10603</v>
      </c>
      <c r="N34" s="2">
        <v>10455</v>
      </c>
      <c r="O34" s="2">
        <v>10374</v>
      </c>
      <c r="P34" s="2">
        <v>10361</v>
      </c>
      <c r="Q34" s="66">
        <v>15776</v>
      </c>
      <c r="R34" s="2">
        <v>10195</v>
      </c>
      <c r="S34" s="2">
        <v>10565</v>
      </c>
      <c r="T34" s="2">
        <v>0</v>
      </c>
      <c r="U34" s="2">
        <v>0</v>
      </c>
      <c r="V34" s="66">
        <v>12659</v>
      </c>
    </row>
    <row r="35" spans="1:22" ht="12.75">
      <c r="A35" s="7" t="s">
        <v>11</v>
      </c>
      <c r="B35" s="59" t="s">
        <v>58</v>
      </c>
      <c r="C35" s="89">
        <v>4369</v>
      </c>
      <c r="D35" s="89">
        <v>4516</v>
      </c>
      <c r="E35" s="89">
        <v>4576</v>
      </c>
      <c r="F35" s="89">
        <v>4565</v>
      </c>
      <c r="G35" s="90">
        <v>7250</v>
      </c>
      <c r="H35" s="89">
        <v>4418</v>
      </c>
      <c r="I35" s="89">
        <v>4704</v>
      </c>
      <c r="J35" s="89">
        <v>4594</v>
      </c>
      <c r="K35" s="89">
        <v>4559</v>
      </c>
      <c r="L35" s="90">
        <v>7289</v>
      </c>
      <c r="M35" s="2">
        <v>4443</v>
      </c>
      <c r="N35" s="2">
        <v>4435</v>
      </c>
      <c r="O35" s="2">
        <v>4467</v>
      </c>
      <c r="P35" s="2">
        <v>4396</v>
      </c>
      <c r="Q35" s="66">
        <v>6837</v>
      </c>
      <c r="R35" s="2">
        <v>4277</v>
      </c>
      <c r="S35" s="2">
        <v>4524</v>
      </c>
      <c r="T35" s="2">
        <v>0</v>
      </c>
      <c r="U35" s="2">
        <v>0</v>
      </c>
      <c r="V35" s="66">
        <v>5470</v>
      </c>
    </row>
    <row r="36" spans="1:22" ht="7.5" customHeight="1">
      <c r="A36" s="8"/>
      <c r="B36" s="60"/>
      <c r="C36" s="89"/>
      <c r="D36" s="89"/>
      <c r="E36" s="89"/>
      <c r="F36" s="89"/>
      <c r="G36" s="90"/>
      <c r="H36" s="89"/>
      <c r="I36" s="89"/>
      <c r="J36" s="89"/>
      <c r="K36" s="89"/>
      <c r="L36" s="90"/>
      <c r="M36" s="2"/>
      <c r="N36" s="2"/>
      <c r="O36" s="2"/>
      <c r="P36" s="2"/>
      <c r="Q36" s="3"/>
      <c r="R36" s="2"/>
      <c r="S36" s="2"/>
      <c r="T36" s="2"/>
      <c r="U36" s="2"/>
      <c r="V36" s="3"/>
    </row>
    <row r="37" spans="1:22" ht="12.75">
      <c r="A37" s="9" t="s">
        <v>12</v>
      </c>
      <c r="B37" s="59"/>
      <c r="C37" s="89">
        <v>54424</v>
      </c>
      <c r="D37" s="89">
        <v>55783</v>
      </c>
      <c r="E37" s="89">
        <v>56498</v>
      </c>
      <c r="F37" s="89">
        <v>56450</v>
      </c>
      <c r="G37" s="90">
        <v>88054</v>
      </c>
      <c r="H37" s="89">
        <v>54834</v>
      </c>
      <c r="I37" s="89">
        <v>57110</v>
      </c>
      <c r="J37" s="89">
        <v>56880</v>
      </c>
      <c r="K37" s="89">
        <v>56417</v>
      </c>
      <c r="L37" s="90">
        <v>88687</v>
      </c>
      <c r="M37" s="2">
        <v>56095</v>
      </c>
      <c r="N37" s="2">
        <v>54491</v>
      </c>
      <c r="O37" s="2">
        <v>54568</v>
      </c>
      <c r="P37" s="2">
        <v>54478</v>
      </c>
      <c r="Q37" s="66">
        <v>83888</v>
      </c>
      <c r="R37" s="2">
        <v>53343</v>
      </c>
      <c r="S37" s="2">
        <v>55469</v>
      </c>
      <c r="T37" s="2">
        <v>0</v>
      </c>
      <c r="U37" s="2">
        <v>0</v>
      </c>
      <c r="V37" s="66">
        <v>67035</v>
      </c>
    </row>
    <row r="38" spans="1:22" ht="12.75">
      <c r="A38" s="9" t="s">
        <v>13</v>
      </c>
      <c r="B38" s="59" t="s">
        <v>59</v>
      </c>
      <c r="C38" s="89">
        <v>1516</v>
      </c>
      <c r="D38" s="89">
        <v>1568</v>
      </c>
      <c r="E38" s="89">
        <v>1556</v>
      </c>
      <c r="F38" s="89">
        <v>1574</v>
      </c>
      <c r="G38" s="90">
        <v>2505</v>
      </c>
      <c r="H38" s="89">
        <v>1526</v>
      </c>
      <c r="I38" s="89">
        <v>1581</v>
      </c>
      <c r="J38" s="89">
        <v>1615</v>
      </c>
      <c r="K38" s="89">
        <v>1556</v>
      </c>
      <c r="L38" s="90">
        <v>2534</v>
      </c>
      <c r="M38" s="2">
        <v>1594</v>
      </c>
      <c r="N38" s="2">
        <v>1518</v>
      </c>
      <c r="O38" s="2">
        <v>1527</v>
      </c>
      <c r="P38" s="2">
        <v>1515</v>
      </c>
      <c r="Q38" s="66">
        <v>2390</v>
      </c>
      <c r="R38" s="2">
        <v>1470</v>
      </c>
      <c r="S38" s="2">
        <v>1531</v>
      </c>
      <c r="T38" s="2">
        <v>0</v>
      </c>
      <c r="U38" s="2">
        <v>0</v>
      </c>
      <c r="V38" s="66">
        <v>1842</v>
      </c>
    </row>
    <row r="39" spans="1:22" ht="12.75">
      <c r="A39" s="9" t="s">
        <v>14</v>
      </c>
      <c r="B39" s="59" t="s">
        <v>56</v>
      </c>
      <c r="C39" s="89">
        <v>2779</v>
      </c>
      <c r="D39" s="89">
        <v>2929</v>
      </c>
      <c r="E39" s="89">
        <v>2908</v>
      </c>
      <c r="F39" s="89">
        <v>2872</v>
      </c>
      <c r="G39" s="90">
        <v>4628</v>
      </c>
      <c r="H39" s="89">
        <v>2816</v>
      </c>
      <c r="I39" s="89">
        <v>2908</v>
      </c>
      <c r="J39" s="89">
        <v>2908</v>
      </c>
      <c r="K39" s="89">
        <v>2841</v>
      </c>
      <c r="L39" s="90">
        <v>4615</v>
      </c>
      <c r="M39" s="2">
        <v>2800</v>
      </c>
      <c r="N39" s="2">
        <v>2753</v>
      </c>
      <c r="O39" s="2">
        <v>2769</v>
      </c>
      <c r="P39" s="2">
        <v>2727</v>
      </c>
      <c r="Q39" s="66">
        <v>4320</v>
      </c>
      <c r="R39" s="2">
        <v>2676</v>
      </c>
      <c r="S39" s="2">
        <v>2805</v>
      </c>
      <c r="T39" s="2">
        <v>0</v>
      </c>
      <c r="U39" s="2">
        <v>0</v>
      </c>
      <c r="V39" s="66">
        <v>3421</v>
      </c>
    </row>
    <row r="40" spans="1:22" ht="12.75">
      <c r="A40" s="9" t="s">
        <v>15</v>
      </c>
      <c r="B40" s="59" t="s">
        <v>54</v>
      </c>
      <c r="C40" s="89">
        <v>1030</v>
      </c>
      <c r="D40" s="89">
        <v>1101</v>
      </c>
      <c r="E40" s="89">
        <v>1121</v>
      </c>
      <c r="F40" s="89">
        <v>1094</v>
      </c>
      <c r="G40" s="90">
        <v>1842</v>
      </c>
      <c r="H40" s="89">
        <v>1049</v>
      </c>
      <c r="I40" s="89">
        <v>1118</v>
      </c>
      <c r="J40" s="89">
        <v>1100</v>
      </c>
      <c r="K40" s="89">
        <v>1116</v>
      </c>
      <c r="L40" s="90">
        <v>1871</v>
      </c>
      <c r="M40" s="2">
        <v>1098</v>
      </c>
      <c r="N40" s="2">
        <v>1056</v>
      </c>
      <c r="O40" s="2">
        <v>1082</v>
      </c>
      <c r="P40" s="2">
        <v>1069</v>
      </c>
      <c r="Q40" s="66">
        <v>1728</v>
      </c>
      <c r="R40" s="2">
        <v>1096</v>
      </c>
      <c r="S40" s="2">
        <v>1111</v>
      </c>
      <c r="T40" s="2">
        <v>0</v>
      </c>
      <c r="U40" s="2">
        <v>0</v>
      </c>
      <c r="V40" s="66">
        <v>1398</v>
      </c>
    </row>
    <row r="41" spans="1:22" ht="12.75">
      <c r="A41" s="50" t="s">
        <v>16</v>
      </c>
      <c r="B41" s="61" t="s">
        <v>62</v>
      </c>
      <c r="C41" s="91" t="s">
        <v>18</v>
      </c>
      <c r="D41" s="91" t="s">
        <v>18</v>
      </c>
      <c r="E41" s="91" t="s">
        <v>18</v>
      </c>
      <c r="F41" s="91" t="s">
        <v>18</v>
      </c>
      <c r="G41" s="92" t="s">
        <v>18</v>
      </c>
      <c r="H41" s="91" t="s">
        <v>18</v>
      </c>
      <c r="I41" s="91" t="s">
        <v>18</v>
      </c>
      <c r="J41" s="91" t="s">
        <v>18</v>
      </c>
      <c r="K41" s="91" t="s">
        <v>18</v>
      </c>
      <c r="L41" s="92" t="s">
        <v>18</v>
      </c>
      <c r="M41" s="55" t="s">
        <v>18</v>
      </c>
      <c r="N41" s="55" t="s">
        <v>18</v>
      </c>
      <c r="O41" s="55" t="s">
        <v>18</v>
      </c>
      <c r="P41" s="55" t="s">
        <v>18</v>
      </c>
      <c r="Q41" s="68" t="s">
        <v>18</v>
      </c>
      <c r="R41" s="55" t="s">
        <v>18</v>
      </c>
      <c r="S41" s="55" t="s">
        <v>18</v>
      </c>
      <c r="T41" s="55" t="s">
        <v>18</v>
      </c>
      <c r="U41" s="55" t="s">
        <v>18</v>
      </c>
      <c r="V41" s="68" t="s">
        <v>18</v>
      </c>
    </row>
    <row r="42" spans="1:2" ht="12.75">
      <c r="A42" s="11"/>
      <c r="B42" s="11"/>
    </row>
    <row r="43" spans="1:12" ht="12.75">
      <c r="A43" s="3"/>
      <c r="B43" s="3"/>
      <c r="C43" s="86"/>
      <c r="D43" s="86"/>
      <c r="E43" s="86"/>
      <c r="F43" s="86"/>
      <c r="G43" s="86"/>
      <c r="H43" s="86"/>
      <c r="I43" s="86"/>
      <c r="J43" s="86"/>
      <c r="K43" s="86"/>
      <c r="L43" s="86"/>
    </row>
    <row r="44" spans="1:22" ht="14.25">
      <c r="A44" s="54" t="s">
        <v>22</v>
      </c>
      <c r="B44" s="54"/>
      <c r="C44" s="64" t="s">
        <v>118</v>
      </c>
      <c r="D44" s="64" t="s">
        <v>119</v>
      </c>
      <c r="E44" s="64" t="s">
        <v>120</v>
      </c>
      <c r="F44" s="64" t="s">
        <v>121</v>
      </c>
      <c r="G44" s="64" t="s">
        <v>133</v>
      </c>
      <c r="H44" s="64" t="s">
        <v>122</v>
      </c>
      <c r="I44" s="64" t="s">
        <v>123</v>
      </c>
      <c r="J44" s="64" t="s">
        <v>124</v>
      </c>
      <c r="K44" s="64" t="s">
        <v>125</v>
      </c>
      <c r="L44" s="64" t="s">
        <v>135</v>
      </c>
      <c r="M44" s="64" t="s">
        <v>129</v>
      </c>
      <c r="N44" s="64" t="s">
        <v>130</v>
      </c>
      <c r="O44" s="64" t="s">
        <v>131</v>
      </c>
      <c r="P44" s="64" t="s">
        <v>132</v>
      </c>
      <c r="Q44" s="64" t="s">
        <v>134</v>
      </c>
      <c r="R44" s="64" t="s">
        <v>139</v>
      </c>
      <c r="S44" s="64" t="s">
        <v>140</v>
      </c>
      <c r="T44" s="64" t="s">
        <v>141</v>
      </c>
      <c r="U44" s="64" t="s">
        <v>142</v>
      </c>
      <c r="V44" s="64" t="s">
        <v>143</v>
      </c>
    </row>
    <row r="45" spans="1:22" ht="15" customHeight="1">
      <c r="A45" s="5" t="s">
        <v>3</v>
      </c>
      <c r="B45" s="5"/>
      <c r="C45" s="87">
        <v>65552</v>
      </c>
      <c r="D45" s="87">
        <v>67140</v>
      </c>
      <c r="E45" s="87">
        <v>68100</v>
      </c>
      <c r="F45" s="87">
        <v>68210</v>
      </c>
      <c r="G45" s="88">
        <v>102326</v>
      </c>
      <c r="H45" s="87">
        <v>66351</v>
      </c>
      <c r="I45" s="87">
        <v>68841</v>
      </c>
      <c r="J45" s="87">
        <v>68815</v>
      </c>
      <c r="K45" s="87">
        <v>68449</v>
      </c>
      <c r="L45" s="88">
        <v>103183</v>
      </c>
      <c r="M45" s="48">
        <v>67702</v>
      </c>
      <c r="N45" s="48">
        <v>65828</v>
      </c>
      <c r="O45" s="48">
        <v>65939</v>
      </c>
      <c r="P45" s="48">
        <v>65737</v>
      </c>
      <c r="Q45" s="47">
        <v>97500</v>
      </c>
      <c r="R45" s="48">
        <v>63208</v>
      </c>
      <c r="S45" s="48">
        <v>65171</v>
      </c>
      <c r="T45" s="48">
        <v>0</v>
      </c>
      <c r="U45" s="48">
        <v>0</v>
      </c>
      <c r="V45" s="47">
        <v>77840</v>
      </c>
    </row>
    <row r="46" spans="1:22" ht="12.75">
      <c r="A46" s="6" t="s">
        <v>4</v>
      </c>
      <c r="B46" s="59" t="s">
        <v>53</v>
      </c>
      <c r="C46" s="89">
        <v>1301</v>
      </c>
      <c r="D46" s="89">
        <v>1345</v>
      </c>
      <c r="E46" s="89">
        <v>1399</v>
      </c>
      <c r="F46" s="89">
        <v>1420</v>
      </c>
      <c r="G46" s="90">
        <v>2074</v>
      </c>
      <c r="H46" s="89">
        <v>1340</v>
      </c>
      <c r="I46" s="89">
        <v>1408</v>
      </c>
      <c r="J46" s="89">
        <v>1420</v>
      </c>
      <c r="K46" s="89">
        <v>1417</v>
      </c>
      <c r="L46" s="90">
        <v>2093</v>
      </c>
      <c r="M46" s="2">
        <v>1375</v>
      </c>
      <c r="N46" s="2">
        <v>1354</v>
      </c>
      <c r="O46" s="2">
        <v>1335</v>
      </c>
      <c r="P46" s="2">
        <v>1322</v>
      </c>
      <c r="Q46" s="66">
        <v>1968</v>
      </c>
      <c r="R46" s="2">
        <v>1252</v>
      </c>
      <c r="S46" s="2">
        <v>1304</v>
      </c>
      <c r="T46" s="2">
        <v>0</v>
      </c>
      <c r="U46" s="2">
        <v>0</v>
      </c>
      <c r="V46" s="66">
        <v>1554</v>
      </c>
    </row>
    <row r="47" spans="1:22" ht="12.75">
      <c r="A47" s="7" t="s">
        <v>5</v>
      </c>
      <c r="B47" s="59" t="s">
        <v>55</v>
      </c>
      <c r="C47" s="89">
        <v>6369</v>
      </c>
      <c r="D47" s="89">
        <v>6491</v>
      </c>
      <c r="E47" s="89">
        <v>6618</v>
      </c>
      <c r="F47" s="89">
        <v>6620</v>
      </c>
      <c r="G47" s="90">
        <v>9592</v>
      </c>
      <c r="H47" s="89">
        <v>6476</v>
      </c>
      <c r="I47" s="89">
        <v>6704</v>
      </c>
      <c r="J47" s="89">
        <v>6752</v>
      </c>
      <c r="K47" s="89">
        <v>6715</v>
      </c>
      <c r="L47" s="90">
        <v>9810</v>
      </c>
      <c r="M47" s="2">
        <v>6642</v>
      </c>
      <c r="N47" s="2">
        <v>6394</v>
      </c>
      <c r="O47" s="2">
        <v>6486</v>
      </c>
      <c r="P47" s="2">
        <v>6478</v>
      </c>
      <c r="Q47" s="66">
        <v>9249</v>
      </c>
      <c r="R47" s="2">
        <v>6238</v>
      </c>
      <c r="S47" s="2">
        <v>6388</v>
      </c>
      <c r="T47" s="2">
        <v>0</v>
      </c>
      <c r="U47" s="2">
        <v>0</v>
      </c>
      <c r="V47" s="66">
        <v>7523</v>
      </c>
    </row>
    <row r="48" spans="1:22" ht="12.75">
      <c r="A48" s="7" t="s">
        <v>116</v>
      </c>
      <c r="B48" s="59" t="s">
        <v>61</v>
      </c>
      <c r="C48" s="89">
        <v>4546</v>
      </c>
      <c r="D48" s="89">
        <v>4659</v>
      </c>
      <c r="E48" s="89">
        <v>4778</v>
      </c>
      <c r="F48" s="89">
        <v>4777</v>
      </c>
      <c r="G48" s="90">
        <v>6888</v>
      </c>
      <c r="H48" s="89">
        <v>4658</v>
      </c>
      <c r="I48" s="89">
        <v>4794</v>
      </c>
      <c r="J48" s="89">
        <v>4786</v>
      </c>
      <c r="K48" s="89">
        <v>4778</v>
      </c>
      <c r="L48" s="90">
        <v>6970</v>
      </c>
      <c r="M48" s="2">
        <v>4752</v>
      </c>
      <c r="N48" s="2">
        <v>4675</v>
      </c>
      <c r="O48" s="2">
        <v>4663</v>
      </c>
      <c r="P48" s="2">
        <v>4610</v>
      </c>
      <c r="Q48" s="66">
        <v>6695</v>
      </c>
      <c r="R48" s="2">
        <v>4538</v>
      </c>
      <c r="S48" s="2">
        <v>4631</v>
      </c>
      <c r="T48" s="2">
        <v>0</v>
      </c>
      <c r="U48" s="2">
        <v>0</v>
      </c>
      <c r="V48" s="66">
        <v>5461</v>
      </c>
    </row>
    <row r="49" spans="1:22" ht="7.5" customHeight="1">
      <c r="A49" s="8"/>
      <c r="B49" s="60"/>
      <c r="C49" s="89"/>
      <c r="D49" s="89"/>
      <c r="E49" s="89"/>
      <c r="F49" s="89"/>
      <c r="G49" s="90"/>
      <c r="H49" s="89"/>
      <c r="I49" s="89"/>
      <c r="J49" s="89"/>
      <c r="K49" s="89"/>
      <c r="L49" s="90"/>
      <c r="M49" s="4"/>
      <c r="N49" s="4"/>
      <c r="O49" s="4"/>
      <c r="P49" s="4"/>
      <c r="Q49" s="67"/>
      <c r="R49" s="4"/>
      <c r="S49" s="4"/>
      <c r="T49" s="4"/>
      <c r="U49" s="4"/>
      <c r="V49" s="67"/>
    </row>
    <row r="50" spans="1:22" ht="12.75">
      <c r="A50" s="7" t="s">
        <v>7</v>
      </c>
      <c r="B50" s="59" t="s">
        <v>51</v>
      </c>
      <c r="C50" s="89">
        <v>5066</v>
      </c>
      <c r="D50" s="89">
        <v>5191</v>
      </c>
      <c r="E50" s="89">
        <v>5317</v>
      </c>
      <c r="F50" s="89">
        <v>5279</v>
      </c>
      <c r="G50" s="90">
        <v>7553</v>
      </c>
      <c r="H50" s="89">
        <v>5169</v>
      </c>
      <c r="I50" s="89">
        <v>5401</v>
      </c>
      <c r="J50" s="89">
        <v>5325</v>
      </c>
      <c r="K50" s="89">
        <v>5305</v>
      </c>
      <c r="L50" s="90">
        <v>7627</v>
      </c>
      <c r="M50" s="2">
        <v>5256</v>
      </c>
      <c r="N50" s="2">
        <v>5134</v>
      </c>
      <c r="O50" s="2">
        <v>5171</v>
      </c>
      <c r="P50" s="2">
        <v>5123</v>
      </c>
      <c r="Q50" s="66">
        <v>7324</v>
      </c>
      <c r="R50" s="2">
        <v>4975</v>
      </c>
      <c r="S50" s="2">
        <v>5077</v>
      </c>
      <c r="T50" s="2">
        <v>0</v>
      </c>
      <c r="U50" s="2">
        <v>0</v>
      </c>
      <c r="V50" s="66">
        <v>5997</v>
      </c>
    </row>
    <row r="51" spans="1:22" ht="12.75">
      <c r="A51" s="7" t="s">
        <v>8</v>
      </c>
      <c r="B51" s="59" t="s">
        <v>60</v>
      </c>
      <c r="C51" s="89">
        <v>6207</v>
      </c>
      <c r="D51" s="89">
        <v>6356</v>
      </c>
      <c r="E51" s="89">
        <v>6430</v>
      </c>
      <c r="F51" s="89">
        <v>6332</v>
      </c>
      <c r="G51" s="90">
        <v>9103</v>
      </c>
      <c r="H51" s="89">
        <v>6310</v>
      </c>
      <c r="I51" s="89">
        <v>6538</v>
      </c>
      <c r="J51" s="89">
        <v>6501</v>
      </c>
      <c r="K51" s="89">
        <v>6526</v>
      </c>
      <c r="L51" s="90">
        <v>9337</v>
      </c>
      <c r="M51" s="2">
        <v>6516</v>
      </c>
      <c r="N51" s="2">
        <v>6273</v>
      </c>
      <c r="O51" s="2">
        <v>6333</v>
      </c>
      <c r="P51" s="2">
        <v>6288</v>
      </c>
      <c r="Q51" s="66">
        <v>8908</v>
      </c>
      <c r="R51" s="2">
        <v>6023</v>
      </c>
      <c r="S51" s="2">
        <v>6191</v>
      </c>
      <c r="T51" s="2">
        <v>0</v>
      </c>
      <c r="U51" s="2">
        <v>0</v>
      </c>
      <c r="V51" s="66">
        <v>7272</v>
      </c>
    </row>
    <row r="52" spans="1:22" ht="7.5" customHeight="1">
      <c r="A52" s="8"/>
      <c r="B52" s="60"/>
      <c r="C52" s="89"/>
      <c r="D52" s="89"/>
      <c r="E52" s="89"/>
      <c r="F52" s="89"/>
      <c r="G52" s="90"/>
      <c r="H52" s="89"/>
      <c r="I52" s="89"/>
      <c r="J52" s="89"/>
      <c r="K52" s="89"/>
      <c r="L52" s="90"/>
      <c r="M52" s="4"/>
      <c r="N52" s="4"/>
      <c r="O52" s="4"/>
      <c r="P52" s="4"/>
      <c r="Q52" s="67"/>
      <c r="R52" s="4"/>
      <c r="S52" s="4"/>
      <c r="T52" s="4"/>
      <c r="U52" s="4"/>
      <c r="V52" s="67"/>
    </row>
    <row r="53" spans="1:22" ht="12.75">
      <c r="A53" s="6" t="s">
        <v>17</v>
      </c>
      <c r="B53" s="59" t="s">
        <v>50</v>
      </c>
      <c r="C53" s="89">
        <v>7145</v>
      </c>
      <c r="D53" s="89">
        <v>7283</v>
      </c>
      <c r="E53" s="89">
        <v>7347</v>
      </c>
      <c r="F53" s="89">
        <v>7368</v>
      </c>
      <c r="G53" s="90">
        <v>10727</v>
      </c>
      <c r="H53" s="89">
        <v>7213</v>
      </c>
      <c r="I53" s="89">
        <v>7441</v>
      </c>
      <c r="J53" s="89">
        <v>7436</v>
      </c>
      <c r="K53" s="89">
        <v>7312</v>
      </c>
      <c r="L53" s="90">
        <v>10749</v>
      </c>
      <c r="M53" s="2">
        <v>7315</v>
      </c>
      <c r="N53" s="2">
        <v>7135</v>
      </c>
      <c r="O53" s="2">
        <v>7089</v>
      </c>
      <c r="P53" s="2">
        <v>7073</v>
      </c>
      <c r="Q53" s="66">
        <v>10269</v>
      </c>
      <c r="R53" s="2">
        <v>6789</v>
      </c>
      <c r="S53" s="2">
        <v>7019</v>
      </c>
      <c r="T53" s="2">
        <v>0</v>
      </c>
      <c r="U53" s="2">
        <v>0</v>
      </c>
      <c r="V53" s="66">
        <v>8264</v>
      </c>
    </row>
    <row r="54" spans="1:22" ht="12.75">
      <c r="A54" s="7" t="s">
        <v>9</v>
      </c>
      <c r="B54" s="59" t="s">
        <v>52</v>
      </c>
      <c r="C54" s="89">
        <v>12651</v>
      </c>
      <c r="D54" s="89">
        <v>12907</v>
      </c>
      <c r="E54" s="89">
        <v>13230</v>
      </c>
      <c r="F54" s="89">
        <v>13472</v>
      </c>
      <c r="G54" s="90">
        <v>21587</v>
      </c>
      <c r="H54" s="89">
        <v>12798</v>
      </c>
      <c r="I54" s="89">
        <v>13428</v>
      </c>
      <c r="J54" s="89">
        <v>13402</v>
      </c>
      <c r="K54" s="89">
        <v>13433</v>
      </c>
      <c r="L54" s="90">
        <v>21796</v>
      </c>
      <c r="M54" s="2">
        <v>13224</v>
      </c>
      <c r="N54" s="2">
        <v>12613</v>
      </c>
      <c r="O54" s="2">
        <v>12619</v>
      </c>
      <c r="P54" s="2">
        <v>12778</v>
      </c>
      <c r="Q54" s="66">
        <v>20275</v>
      </c>
      <c r="R54" s="2">
        <v>12120</v>
      </c>
      <c r="S54" s="2">
        <v>12591</v>
      </c>
      <c r="T54" s="2">
        <v>0</v>
      </c>
      <c r="U54" s="2">
        <v>0</v>
      </c>
      <c r="V54" s="66">
        <v>15568</v>
      </c>
    </row>
    <row r="55" spans="1:22" ht="12.75">
      <c r="A55" s="7" t="s">
        <v>10</v>
      </c>
      <c r="B55" s="59" t="s">
        <v>57</v>
      </c>
      <c r="C55" s="89">
        <v>11493</v>
      </c>
      <c r="D55" s="89">
        <v>11744</v>
      </c>
      <c r="E55" s="89">
        <v>11734</v>
      </c>
      <c r="F55" s="89">
        <v>11707</v>
      </c>
      <c r="G55" s="90">
        <v>17577</v>
      </c>
      <c r="H55" s="89">
        <v>11456</v>
      </c>
      <c r="I55" s="89">
        <v>11725</v>
      </c>
      <c r="J55" s="89">
        <v>11813</v>
      </c>
      <c r="K55" s="89">
        <v>11675</v>
      </c>
      <c r="L55" s="90">
        <v>17459</v>
      </c>
      <c r="M55" s="2">
        <v>11560</v>
      </c>
      <c r="N55" s="2">
        <v>11411</v>
      </c>
      <c r="O55" s="2">
        <v>11314</v>
      </c>
      <c r="P55" s="2">
        <v>11281</v>
      </c>
      <c r="Q55" s="66">
        <v>16569</v>
      </c>
      <c r="R55" s="2">
        <v>10951</v>
      </c>
      <c r="S55" s="2">
        <v>11251</v>
      </c>
      <c r="T55" s="2">
        <v>0</v>
      </c>
      <c r="U55" s="2">
        <v>0</v>
      </c>
      <c r="V55" s="66">
        <v>13329</v>
      </c>
    </row>
    <row r="56" spans="1:22" ht="12.75">
      <c r="A56" s="7" t="s">
        <v>11</v>
      </c>
      <c r="B56" s="59" t="s">
        <v>58</v>
      </c>
      <c r="C56" s="89">
        <v>4701</v>
      </c>
      <c r="D56" s="89">
        <v>4840</v>
      </c>
      <c r="E56" s="89">
        <v>4894</v>
      </c>
      <c r="F56" s="89">
        <v>4907</v>
      </c>
      <c r="G56" s="90">
        <v>7546</v>
      </c>
      <c r="H56" s="89">
        <v>4771</v>
      </c>
      <c r="I56" s="89">
        <v>5048</v>
      </c>
      <c r="J56" s="89">
        <v>4976</v>
      </c>
      <c r="K56" s="89">
        <v>4949</v>
      </c>
      <c r="L56" s="90">
        <v>7620</v>
      </c>
      <c r="M56" s="2">
        <v>4809</v>
      </c>
      <c r="N56" s="2">
        <v>4775</v>
      </c>
      <c r="O56" s="2">
        <v>4807</v>
      </c>
      <c r="P56" s="2">
        <v>4733</v>
      </c>
      <c r="Q56" s="66">
        <v>7144</v>
      </c>
      <c r="R56" s="2">
        <v>4524</v>
      </c>
      <c r="S56" s="2">
        <v>4751</v>
      </c>
      <c r="T56" s="2">
        <v>0</v>
      </c>
      <c r="U56" s="2">
        <v>0</v>
      </c>
      <c r="V56" s="66">
        <v>5697</v>
      </c>
    </row>
    <row r="57" spans="1:22" ht="7.5" customHeight="1">
      <c r="A57" s="8"/>
      <c r="B57" s="60"/>
      <c r="C57" s="89"/>
      <c r="D57" s="89"/>
      <c r="E57" s="89"/>
      <c r="F57" s="89"/>
      <c r="G57" s="90"/>
      <c r="H57" s="89"/>
      <c r="I57" s="89"/>
      <c r="J57" s="89"/>
      <c r="K57" s="89"/>
      <c r="L57" s="90"/>
      <c r="M57" s="4"/>
      <c r="N57" s="4"/>
      <c r="O57" s="4"/>
      <c r="P57" s="4"/>
      <c r="Q57" s="3"/>
      <c r="R57" s="4"/>
      <c r="S57" s="4"/>
      <c r="T57" s="4"/>
      <c r="U57" s="4"/>
      <c r="V57" s="3"/>
    </row>
    <row r="58" spans="1:22" ht="12.75">
      <c r="A58" s="9" t="s">
        <v>12</v>
      </c>
      <c r="B58" s="59"/>
      <c r="C58" s="89">
        <v>59479</v>
      </c>
      <c r="D58" s="89">
        <v>60816</v>
      </c>
      <c r="E58" s="89">
        <v>61747</v>
      </c>
      <c r="F58" s="89">
        <v>61882</v>
      </c>
      <c r="G58" s="90">
        <v>92647</v>
      </c>
      <c r="H58" s="89">
        <v>60191</v>
      </c>
      <c r="I58" s="89">
        <v>62487</v>
      </c>
      <c r="J58" s="89">
        <v>62411</v>
      </c>
      <c r="K58" s="89">
        <v>62110</v>
      </c>
      <c r="L58" s="90">
        <v>93461</v>
      </c>
      <c r="M58" s="48">
        <v>61449</v>
      </c>
      <c r="N58" s="48">
        <v>59764</v>
      </c>
      <c r="O58" s="48">
        <v>59817</v>
      </c>
      <c r="P58" s="48">
        <v>59686</v>
      </c>
      <c r="Q58" s="1">
        <v>88401</v>
      </c>
      <c r="R58" s="48">
        <v>57410</v>
      </c>
      <c r="S58" s="48">
        <v>59203</v>
      </c>
      <c r="T58" s="48">
        <v>0</v>
      </c>
      <c r="U58" s="48">
        <v>0</v>
      </c>
      <c r="V58" s="1">
        <v>70665</v>
      </c>
    </row>
    <row r="59" spans="1:22" ht="12.75">
      <c r="A59" s="9" t="s">
        <v>13</v>
      </c>
      <c r="B59" s="59" t="s">
        <v>59</v>
      </c>
      <c r="C59" s="89">
        <v>1659</v>
      </c>
      <c r="D59" s="89">
        <v>1714</v>
      </c>
      <c r="E59" s="89">
        <v>1712</v>
      </c>
      <c r="F59" s="89">
        <v>1732</v>
      </c>
      <c r="G59" s="90">
        <v>2648</v>
      </c>
      <c r="H59" s="89">
        <v>1682</v>
      </c>
      <c r="I59" s="89">
        <v>1739</v>
      </c>
      <c r="J59" s="89">
        <v>1790</v>
      </c>
      <c r="K59" s="89">
        <v>1738</v>
      </c>
      <c r="L59" s="90">
        <v>2683</v>
      </c>
      <c r="M59" s="2">
        <v>1746</v>
      </c>
      <c r="N59" s="2">
        <v>1666</v>
      </c>
      <c r="O59" s="2">
        <v>1676</v>
      </c>
      <c r="P59" s="2">
        <v>1667</v>
      </c>
      <c r="Q59" s="66">
        <v>2519</v>
      </c>
      <c r="R59" s="2">
        <v>1583</v>
      </c>
      <c r="S59" s="2">
        <v>1638</v>
      </c>
      <c r="T59" s="2">
        <v>0</v>
      </c>
      <c r="U59" s="2">
        <v>0</v>
      </c>
      <c r="V59" s="66">
        <v>1950</v>
      </c>
    </row>
    <row r="60" spans="1:22" ht="12.75">
      <c r="A60" s="9" t="s">
        <v>14</v>
      </c>
      <c r="B60" s="59" t="s">
        <v>56</v>
      </c>
      <c r="C60" s="89">
        <v>2992</v>
      </c>
      <c r="D60" s="89">
        <v>3129</v>
      </c>
      <c r="E60" s="89">
        <v>3123</v>
      </c>
      <c r="F60" s="89">
        <v>3093</v>
      </c>
      <c r="G60" s="90">
        <v>4814</v>
      </c>
      <c r="H60" s="89">
        <v>3037</v>
      </c>
      <c r="I60" s="89">
        <v>3108</v>
      </c>
      <c r="J60" s="89">
        <v>3123</v>
      </c>
      <c r="K60" s="89">
        <v>3071</v>
      </c>
      <c r="L60" s="90">
        <v>4800</v>
      </c>
      <c r="M60" s="2">
        <v>3013</v>
      </c>
      <c r="N60" s="2">
        <v>2954</v>
      </c>
      <c r="O60" s="2">
        <v>2968</v>
      </c>
      <c r="P60" s="2">
        <v>2928</v>
      </c>
      <c r="Q60" s="66">
        <v>4487</v>
      </c>
      <c r="R60" s="2">
        <v>2834</v>
      </c>
      <c r="S60" s="2">
        <v>2954</v>
      </c>
      <c r="T60" s="2">
        <v>0</v>
      </c>
      <c r="U60" s="2">
        <v>0</v>
      </c>
      <c r="V60" s="66">
        <v>3555</v>
      </c>
    </row>
    <row r="61" spans="1:22" ht="12.75">
      <c r="A61" s="9" t="s">
        <v>15</v>
      </c>
      <c r="B61" s="59" t="s">
        <v>54</v>
      </c>
      <c r="C61" s="89">
        <v>1422</v>
      </c>
      <c r="D61" s="89">
        <v>1481</v>
      </c>
      <c r="E61" s="89">
        <v>1518</v>
      </c>
      <c r="F61" s="89">
        <v>1503</v>
      </c>
      <c r="G61" s="90">
        <v>2217</v>
      </c>
      <c r="H61" s="89">
        <v>1441</v>
      </c>
      <c r="I61" s="89">
        <v>1507</v>
      </c>
      <c r="J61" s="89">
        <v>1491</v>
      </c>
      <c r="K61" s="89">
        <v>1530</v>
      </c>
      <c r="L61" s="90">
        <v>2239</v>
      </c>
      <c r="M61" s="2">
        <v>1494</v>
      </c>
      <c r="N61" s="2">
        <v>1444</v>
      </c>
      <c r="O61" s="2">
        <v>1478</v>
      </c>
      <c r="P61" s="2">
        <v>1456</v>
      </c>
      <c r="Q61" s="66">
        <v>2093</v>
      </c>
      <c r="R61" s="2">
        <v>1381</v>
      </c>
      <c r="S61" s="2">
        <v>1376</v>
      </c>
      <c r="T61" s="2">
        <v>0</v>
      </c>
      <c r="U61" s="2">
        <v>0</v>
      </c>
      <c r="V61" s="66">
        <v>1670</v>
      </c>
    </row>
    <row r="62" spans="1:22" ht="12.75">
      <c r="A62" s="50" t="s">
        <v>16</v>
      </c>
      <c r="B62" s="61" t="s">
        <v>62</v>
      </c>
      <c r="C62" s="91" t="s">
        <v>18</v>
      </c>
      <c r="D62" s="91" t="s">
        <v>18</v>
      </c>
      <c r="E62" s="91" t="s">
        <v>18</v>
      </c>
      <c r="F62" s="91" t="s">
        <v>18</v>
      </c>
      <c r="G62" s="92" t="s">
        <v>18</v>
      </c>
      <c r="H62" s="91" t="s">
        <v>18</v>
      </c>
      <c r="I62" s="91" t="s">
        <v>18</v>
      </c>
      <c r="J62" s="91" t="s">
        <v>18</v>
      </c>
      <c r="K62" s="91" t="s">
        <v>18</v>
      </c>
      <c r="L62" s="92" t="s">
        <v>18</v>
      </c>
      <c r="M62" s="55" t="s">
        <v>18</v>
      </c>
      <c r="N62" s="55" t="s">
        <v>18</v>
      </c>
      <c r="O62" s="55" t="s">
        <v>18</v>
      </c>
      <c r="P62" s="55" t="s">
        <v>18</v>
      </c>
      <c r="Q62" s="68" t="s">
        <v>18</v>
      </c>
      <c r="R62" s="55" t="s">
        <v>18</v>
      </c>
      <c r="S62" s="55" t="s">
        <v>18</v>
      </c>
      <c r="T62" s="55" t="s">
        <v>18</v>
      </c>
      <c r="U62" s="55" t="s">
        <v>18</v>
      </c>
      <c r="V62" s="68" t="s">
        <v>18</v>
      </c>
    </row>
  </sheetData>
  <mergeCells count="2">
    <mergeCell ref="H1:L1"/>
    <mergeCell ref="R1:V1"/>
  </mergeCells>
  <printOptions/>
  <pageMargins left="0.7480314960629921" right="0.44"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4: Count of Importers by Region&amp;R&amp;"Arial,Bold"&amp;11 2014 Q2 Press Release</oddHeader>
    <oddFooter>&amp;L&amp;"Arial,Bold"&amp;11 Regional Trade Statistics, HMRC&amp;C&amp;"Arial,Bold"&amp;11 Page 5&amp;R&amp;"Arial,Bold"&amp;11 Issued 04 September 2014</oddFooter>
  </headerFooter>
</worksheet>
</file>

<file path=xl/worksheets/sheet7.xml><?xml version="1.0" encoding="utf-8"?>
<worksheet xmlns="http://schemas.openxmlformats.org/spreadsheetml/2006/main" xmlns:r="http://schemas.openxmlformats.org/officeDocument/2006/relationships">
  <sheetPr codeName="Sheet20"/>
  <dimension ref="A1:W57"/>
  <sheetViews>
    <sheetView showGridLines="0" zoomScale="75" zoomScaleNormal="75" workbookViewId="0" topLeftCell="A1">
      <pane xSplit="1" topLeftCell="H1" activePane="topRight" state="frozen"/>
      <selection pane="topLeft" activeCell="R25" sqref="R25"/>
      <selection pane="topRight" activeCell="R25" sqref="R25"/>
    </sheetView>
  </sheetViews>
  <sheetFormatPr defaultColWidth="9.140625" defaultRowHeight="12.75"/>
  <cols>
    <col min="1" max="1" width="34.140625" style="58" customWidth="1"/>
    <col min="2" max="2" width="3.57421875" style="58" bestFit="1" customWidth="1"/>
    <col min="3" max="16384" width="9.140625" style="58" customWidth="1"/>
  </cols>
  <sheetData>
    <row r="1" spans="1:2" ht="18">
      <c r="A1" s="25" t="s">
        <v>3</v>
      </c>
      <c r="B1" s="58" t="s">
        <v>97</v>
      </c>
    </row>
    <row r="2" spans="4:22" ht="12.75">
      <c r="D2" s="74"/>
      <c r="E2" s="74"/>
      <c r="F2" s="74"/>
      <c r="G2" s="74"/>
      <c r="H2" s="106"/>
      <c r="I2" s="106"/>
      <c r="J2" s="106"/>
      <c r="K2" s="106"/>
      <c r="L2" s="106"/>
      <c r="N2" s="80"/>
      <c r="O2" s="80"/>
      <c r="P2" s="80"/>
      <c r="Q2" s="80"/>
      <c r="R2" s="105" t="s">
        <v>100</v>
      </c>
      <c r="S2" s="105"/>
      <c r="T2" s="105"/>
      <c r="U2" s="105"/>
      <c r="V2" s="105"/>
    </row>
    <row r="3" spans="1:22" ht="14.25">
      <c r="A3" s="56" t="s">
        <v>36</v>
      </c>
      <c r="B3" s="53"/>
      <c r="C3" s="64" t="s">
        <v>118</v>
      </c>
      <c r="D3" s="64" t="s">
        <v>119</v>
      </c>
      <c r="E3" s="64" t="s">
        <v>120</v>
      </c>
      <c r="F3" s="64" t="s">
        <v>121</v>
      </c>
      <c r="G3" s="64" t="s">
        <v>133</v>
      </c>
      <c r="H3" s="64" t="s">
        <v>122</v>
      </c>
      <c r="I3" s="64" t="s">
        <v>123</v>
      </c>
      <c r="J3" s="64" t="s">
        <v>124</v>
      </c>
      <c r="K3" s="64" t="s">
        <v>125</v>
      </c>
      <c r="L3" s="64" t="s">
        <v>135</v>
      </c>
      <c r="M3" s="64" t="s">
        <v>129</v>
      </c>
      <c r="N3" s="64" t="s">
        <v>130</v>
      </c>
      <c r="O3" s="64" t="s">
        <v>131</v>
      </c>
      <c r="P3" s="64" t="s">
        <v>132</v>
      </c>
      <c r="Q3" s="64" t="s">
        <v>134</v>
      </c>
      <c r="R3" s="64" t="s">
        <v>139</v>
      </c>
      <c r="S3" s="64" t="s">
        <v>140</v>
      </c>
      <c r="T3" s="64" t="s">
        <v>141</v>
      </c>
      <c r="U3" s="64" t="s">
        <v>142</v>
      </c>
      <c r="V3" s="64" t="s">
        <v>143</v>
      </c>
    </row>
    <row r="4" spans="1:2" ht="19.5" customHeight="1">
      <c r="A4" s="15" t="s">
        <v>38</v>
      </c>
      <c r="B4" s="14"/>
    </row>
    <row r="5" spans="1:23" ht="12.75" customHeight="1">
      <c r="A5" s="9" t="str">
        <f aca="true" t="shared" si="0" ref="A5:A14">A18</f>
        <v>0 Food and Live Animals</v>
      </c>
      <c r="B5" s="24">
        <v>0</v>
      </c>
      <c r="C5" s="83">
        <v>2659.6511769999997</v>
      </c>
      <c r="D5" s="83">
        <v>2639.496246</v>
      </c>
      <c r="E5" s="83">
        <v>2689.1231970000003</v>
      </c>
      <c r="F5" s="83">
        <v>3059.7379309999997</v>
      </c>
      <c r="G5" s="84">
        <v>11048.008551</v>
      </c>
      <c r="H5" s="83">
        <v>2698.241956</v>
      </c>
      <c r="I5" s="83">
        <v>2521.6825959999996</v>
      </c>
      <c r="J5" s="83">
        <v>2666.4720509999997</v>
      </c>
      <c r="K5" s="83">
        <v>2922.022792999999</v>
      </c>
      <c r="L5" s="84">
        <v>10808.419396000001</v>
      </c>
      <c r="M5" s="2">
        <v>2657.770171</v>
      </c>
      <c r="N5" s="2">
        <v>2804.400536</v>
      </c>
      <c r="O5" s="2">
        <v>2902.442959</v>
      </c>
      <c r="P5" s="2">
        <v>3284.96611</v>
      </c>
      <c r="Q5" s="19">
        <v>11649.579776</v>
      </c>
      <c r="R5" s="2">
        <v>2954.4166779999996</v>
      </c>
      <c r="S5" s="2">
        <v>2914.414536</v>
      </c>
      <c r="T5" s="2">
        <v>0</v>
      </c>
      <c r="U5" s="2">
        <v>0</v>
      </c>
      <c r="V5" s="19">
        <v>5868.831214</v>
      </c>
      <c r="W5" s="62"/>
    </row>
    <row r="6" spans="1:23" ht="12.75" customHeight="1">
      <c r="A6" s="9" t="str">
        <f t="shared" si="0"/>
        <v>1 Beverages and Tobacco</v>
      </c>
      <c r="B6" s="24">
        <f aca="true" t="shared" si="1" ref="B6:B14">B5+1</f>
        <v>1</v>
      </c>
      <c r="C6" s="83">
        <v>1525.686251</v>
      </c>
      <c r="D6" s="83">
        <v>1623.453018</v>
      </c>
      <c r="E6" s="83">
        <v>1891.645852</v>
      </c>
      <c r="F6" s="83">
        <v>2040.934524</v>
      </c>
      <c r="G6" s="84">
        <v>7081.719644999999</v>
      </c>
      <c r="H6" s="83">
        <v>1500.5400710000001</v>
      </c>
      <c r="I6" s="83">
        <v>1629.111908</v>
      </c>
      <c r="J6" s="83">
        <v>1880.459157</v>
      </c>
      <c r="K6" s="83">
        <v>2073.218974</v>
      </c>
      <c r="L6" s="84">
        <v>7083.330109999999</v>
      </c>
      <c r="M6" s="2">
        <v>1591.570572</v>
      </c>
      <c r="N6" s="2">
        <v>1835.012088</v>
      </c>
      <c r="O6" s="2">
        <v>1834.1900670000002</v>
      </c>
      <c r="P6" s="2">
        <v>1944.143079</v>
      </c>
      <c r="Q6" s="19">
        <v>7204.915806</v>
      </c>
      <c r="R6" s="2">
        <v>1402.2356429999998</v>
      </c>
      <c r="S6" s="2">
        <v>1672.16734</v>
      </c>
      <c r="T6" s="2">
        <v>0</v>
      </c>
      <c r="U6" s="2">
        <v>0</v>
      </c>
      <c r="V6" s="19">
        <v>3074.402983</v>
      </c>
      <c r="W6" s="62"/>
    </row>
    <row r="7" spans="1:23" ht="12.75" customHeight="1">
      <c r="A7" s="9" t="str">
        <f t="shared" si="0"/>
        <v>2 Crude Materials</v>
      </c>
      <c r="B7" s="24">
        <f t="shared" si="1"/>
        <v>2</v>
      </c>
      <c r="C7" s="83">
        <v>2094.0298169999996</v>
      </c>
      <c r="D7" s="83">
        <v>2160.158892</v>
      </c>
      <c r="E7" s="83">
        <v>2187.643168</v>
      </c>
      <c r="F7" s="83">
        <v>2079.672642</v>
      </c>
      <c r="G7" s="84">
        <v>8521.504519</v>
      </c>
      <c r="H7" s="83">
        <v>2223.569757</v>
      </c>
      <c r="I7" s="83">
        <v>1909.5207099999996</v>
      </c>
      <c r="J7" s="83">
        <v>1927.8494420000002</v>
      </c>
      <c r="K7" s="83">
        <v>1877.6636290000004</v>
      </c>
      <c r="L7" s="84">
        <v>7938.603537999999</v>
      </c>
      <c r="M7" s="2">
        <v>1847.521565</v>
      </c>
      <c r="N7" s="2">
        <v>1842.0744919999997</v>
      </c>
      <c r="O7" s="2">
        <v>1643.9383810000002</v>
      </c>
      <c r="P7" s="2">
        <v>1598.6931749999997</v>
      </c>
      <c r="Q7" s="19">
        <v>6932.227613000002</v>
      </c>
      <c r="R7" s="2">
        <v>1613.0512760000001</v>
      </c>
      <c r="S7" s="2">
        <v>1551.955602</v>
      </c>
      <c r="T7" s="2">
        <v>0</v>
      </c>
      <c r="U7" s="2">
        <v>0</v>
      </c>
      <c r="V7" s="19">
        <v>3165.0068779999997</v>
      </c>
      <c r="W7" s="62"/>
    </row>
    <row r="8" spans="1:23" ht="12.75" customHeight="1">
      <c r="A8" s="9" t="str">
        <f t="shared" si="0"/>
        <v>3 Mineral Fuels</v>
      </c>
      <c r="B8" s="24">
        <f t="shared" si="1"/>
        <v>3</v>
      </c>
      <c r="C8" s="83">
        <v>9994.160056</v>
      </c>
      <c r="D8" s="83">
        <v>11108.815077000001</v>
      </c>
      <c r="E8" s="83">
        <v>9386.897706</v>
      </c>
      <c r="F8" s="83">
        <v>10103.123758</v>
      </c>
      <c r="G8" s="84">
        <v>40592.996597000005</v>
      </c>
      <c r="H8" s="83">
        <v>11182.565488</v>
      </c>
      <c r="I8" s="83">
        <v>10889.731940000001</v>
      </c>
      <c r="J8" s="83">
        <v>10480.748023</v>
      </c>
      <c r="K8" s="83">
        <v>9108.189728000001</v>
      </c>
      <c r="L8" s="84">
        <v>41661.235178999996</v>
      </c>
      <c r="M8" s="2">
        <v>10603.743513</v>
      </c>
      <c r="N8" s="2">
        <v>9809.634336</v>
      </c>
      <c r="O8" s="2">
        <v>9946.763514</v>
      </c>
      <c r="P8" s="2">
        <v>9254.039034</v>
      </c>
      <c r="Q8" s="19">
        <v>39614.180397000004</v>
      </c>
      <c r="R8" s="2">
        <v>9584.502816</v>
      </c>
      <c r="S8" s="2">
        <v>8690.765133</v>
      </c>
      <c r="T8" s="2">
        <v>0</v>
      </c>
      <c r="U8" s="2">
        <v>0</v>
      </c>
      <c r="V8" s="19">
        <v>18275.267948999997</v>
      </c>
      <c r="W8" s="62"/>
    </row>
    <row r="9" spans="1:23" ht="12.75" customHeight="1">
      <c r="A9" s="9" t="str">
        <f t="shared" si="0"/>
        <v>4 Animal and Vegetable Oils</v>
      </c>
      <c r="B9" s="24">
        <f t="shared" si="1"/>
        <v>4</v>
      </c>
      <c r="C9" s="83">
        <v>135.76826699999998</v>
      </c>
      <c r="D9" s="83">
        <v>90.104326</v>
      </c>
      <c r="E9" s="83">
        <v>100.93547900000002</v>
      </c>
      <c r="F9" s="83">
        <v>95.56674899999999</v>
      </c>
      <c r="G9" s="84">
        <v>422.37482100000005</v>
      </c>
      <c r="H9" s="83">
        <v>104.891671</v>
      </c>
      <c r="I9" s="83">
        <v>100.928913</v>
      </c>
      <c r="J9" s="83">
        <v>120.12151499999999</v>
      </c>
      <c r="K9" s="83">
        <v>123.908141</v>
      </c>
      <c r="L9" s="84">
        <v>449.8502400000001</v>
      </c>
      <c r="M9" s="2">
        <v>137.099347</v>
      </c>
      <c r="N9" s="2">
        <v>126.246889</v>
      </c>
      <c r="O9" s="2">
        <v>101.80156000000001</v>
      </c>
      <c r="P9" s="2">
        <v>114.38746499999999</v>
      </c>
      <c r="Q9" s="19">
        <v>479.535261</v>
      </c>
      <c r="R9" s="2">
        <v>127.928324</v>
      </c>
      <c r="S9" s="2">
        <v>95.07704599999998</v>
      </c>
      <c r="T9" s="2">
        <v>0</v>
      </c>
      <c r="U9" s="2">
        <v>0</v>
      </c>
      <c r="V9" s="19">
        <v>223.00536999999997</v>
      </c>
      <c r="W9" s="62"/>
    </row>
    <row r="10" spans="1:23" ht="12.75" customHeight="1">
      <c r="A10" s="9" t="str">
        <f t="shared" si="0"/>
        <v>5 Chemicals</v>
      </c>
      <c r="B10" s="24">
        <f t="shared" si="1"/>
        <v>5</v>
      </c>
      <c r="C10" s="83">
        <v>12939.005070999998</v>
      </c>
      <c r="D10" s="83">
        <v>13024.541163999998</v>
      </c>
      <c r="E10" s="83">
        <v>13333.149733999999</v>
      </c>
      <c r="F10" s="83">
        <v>13694.499623</v>
      </c>
      <c r="G10" s="84">
        <v>52991.19559199999</v>
      </c>
      <c r="H10" s="83">
        <v>13950.387407000002</v>
      </c>
      <c r="I10" s="83">
        <v>12497.126204</v>
      </c>
      <c r="J10" s="83">
        <v>13128.265649000003</v>
      </c>
      <c r="K10" s="83">
        <v>13034.862552999999</v>
      </c>
      <c r="L10" s="84">
        <v>52610.641813</v>
      </c>
      <c r="M10" s="2">
        <v>12444.664691999998</v>
      </c>
      <c r="N10" s="2">
        <v>12836.826888</v>
      </c>
      <c r="O10" s="2">
        <v>11995.588273000001</v>
      </c>
      <c r="P10" s="2">
        <v>12358.670244</v>
      </c>
      <c r="Q10" s="19">
        <v>49635.750097</v>
      </c>
      <c r="R10" s="2">
        <v>12075.953248999998</v>
      </c>
      <c r="S10" s="2">
        <v>11820.442686</v>
      </c>
      <c r="T10" s="2">
        <v>0</v>
      </c>
      <c r="U10" s="2">
        <v>0</v>
      </c>
      <c r="V10" s="19">
        <v>23896.395935</v>
      </c>
      <c r="W10" s="62"/>
    </row>
    <row r="11" spans="1:23" ht="12.75" customHeight="1">
      <c r="A11" s="9" t="str">
        <f t="shared" si="0"/>
        <v>6 Manufactured Goods</v>
      </c>
      <c r="B11" s="24">
        <f t="shared" si="1"/>
        <v>6</v>
      </c>
      <c r="C11" s="83">
        <v>8650.814133</v>
      </c>
      <c r="D11" s="83">
        <v>9053.985638</v>
      </c>
      <c r="E11" s="83">
        <v>8921.716199</v>
      </c>
      <c r="F11" s="83">
        <v>8157.983969</v>
      </c>
      <c r="G11" s="84">
        <v>34784.499938999994</v>
      </c>
      <c r="H11" s="83">
        <v>8535.455682</v>
      </c>
      <c r="I11" s="83">
        <v>7745.5428200000015</v>
      </c>
      <c r="J11" s="83">
        <v>7977.162873999999</v>
      </c>
      <c r="K11" s="83">
        <v>7992.985184</v>
      </c>
      <c r="L11" s="84">
        <v>32251.146560000005</v>
      </c>
      <c r="M11" s="2">
        <v>7963.660984000001</v>
      </c>
      <c r="N11" s="2">
        <v>8866.609259</v>
      </c>
      <c r="O11" s="2">
        <v>8053.733483</v>
      </c>
      <c r="P11" s="2">
        <v>7205.6812549999995</v>
      </c>
      <c r="Q11" s="19">
        <v>32089.684981000002</v>
      </c>
      <c r="R11" s="2">
        <v>7166.221784999998</v>
      </c>
      <c r="S11" s="2">
        <v>7056.139089999999</v>
      </c>
      <c r="T11" s="2">
        <v>0</v>
      </c>
      <c r="U11" s="2">
        <v>0</v>
      </c>
      <c r="V11" s="19">
        <v>14222.360874999998</v>
      </c>
      <c r="W11" s="62"/>
    </row>
    <row r="12" spans="1:23" ht="12.75" customHeight="1">
      <c r="A12" s="9" t="str">
        <f t="shared" si="0"/>
        <v>7 Machinery and Transport</v>
      </c>
      <c r="B12" s="24">
        <f t="shared" si="1"/>
        <v>7</v>
      </c>
      <c r="C12" s="83">
        <v>25545.201309</v>
      </c>
      <c r="D12" s="83">
        <v>24886.047546</v>
      </c>
      <c r="E12" s="83">
        <v>24631.119837999995</v>
      </c>
      <c r="F12" s="83">
        <v>27977.104015999998</v>
      </c>
      <c r="G12" s="84">
        <v>103039.472709</v>
      </c>
      <c r="H12" s="83">
        <v>26367.459306999997</v>
      </c>
      <c r="I12" s="83">
        <v>26014.953835000004</v>
      </c>
      <c r="J12" s="83">
        <v>24683.545178999997</v>
      </c>
      <c r="K12" s="83">
        <v>26898.124172000003</v>
      </c>
      <c r="L12" s="84">
        <v>103964.082493</v>
      </c>
      <c r="M12" s="2">
        <v>26540.013109000003</v>
      </c>
      <c r="N12" s="2">
        <v>28146.92458</v>
      </c>
      <c r="O12" s="2">
        <v>26523.609361999996</v>
      </c>
      <c r="P12" s="2">
        <v>28905.568440999996</v>
      </c>
      <c r="Q12" s="19">
        <v>110116.115492</v>
      </c>
      <c r="R12" s="2">
        <v>26917.046114999997</v>
      </c>
      <c r="S12" s="2">
        <v>26979.296092</v>
      </c>
      <c r="T12" s="2">
        <v>0</v>
      </c>
      <c r="U12" s="2">
        <v>0</v>
      </c>
      <c r="V12" s="19">
        <v>53896.34220700001</v>
      </c>
      <c r="W12" s="62"/>
    </row>
    <row r="13" spans="1:23" ht="12.75" customHeight="1">
      <c r="A13" s="9" t="str">
        <f t="shared" si="0"/>
        <v>8 Miscellaneous Manufactures</v>
      </c>
      <c r="B13" s="24">
        <f t="shared" si="1"/>
        <v>8</v>
      </c>
      <c r="C13" s="83">
        <v>8328.498703000001</v>
      </c>
      <c r="D13" s="83">
        <v>7864.2097969999995</v>
      </c>
      <c r="E13" s="83">
        <v>8477.996955</v>
      </c>
      <c r="F13" s="83">
        <v>8927.159839</v>
      </c>
      <c r="G13" s="84">
        <v>33597.865294</v>
      </c>
      <c r="H13" s="83">
        <v>8504.858465000001</v>
      </c>
      <c r="I13" s="83">
        <v>8291.924443</v>
      </c>
      <c r="J13" s="83">
        <v>9097.021648</v>
      </c>
      <c r="K13" s="83">
        <v>9755.521596</v>
      </c>
      <c r="L13" s="84">
        <v>35649.326152</v>
      </c>
      <c r="M13" s="2">
        <v>8630.312239</v>
      </c>
      <c r="N13" s="2">
        <v>9285.074390000002</v>
      </c>
      <c r="O13" s="2">
        <v>9130.919457</v>
      </c>
      <c r="P13" s="2">
        <v>9655.021704999997</v>
      </c>
      <c r="Q13" s="19">
        <v>36701.327791</v>
      </c>
      <c r="R13" s="2">
        <v>9236.173226</v>
      </c>
      <c r="S13" s="2">
        <v>9089.86064</v>
      </c>
      <c r="T13" s="2">
        <v>0</v>
      </c>
      <c r="U13" s="2">
        <v>0</v>
      </c>
      <c r="V13" s="19">
        <v>18326.033865999998</v>
      </c>
      <c r="W13" s="62"/>
    </row>
    <row r="14" spans="1:23" ht="12.75" customHeight="1">
      <c r="A14" s="9" t="str">
        <f t="shared" si="0"/>
        <v>9 Other commodities nes</v>
      </c>
      <c r="B14" s="24">
        <f t="shared" si="1"/>
        <v>9</v>
      </c>
      <c r="C14" s="83">
        <v>798.3827570000001</v>
      </c>
      <c r="D14" s="83">
        <v>731.6232219999999</v>
      </c>
      <c r="E14" s="83">
        <v>800.225097</v>
      </c>
      <c r="F14" s="83">
        <v>982.049413</v>
      </c>
      <c r="G14" s="84">
        <v>3312.2804889999998</v>
      </c>
      <c r="H14" s="83">
        <v>903.990213</v>
      </c>
      <c r="I14" s="83">
        <v>917.9477479999999</v>
      </c>
      <c r="J14" s="83">
        <v>1085.417196</v>
      </c>
      <c r="K14" s="83">
        <v>1002.322457</v>
      </c>
      <c r="L14" s="84">
        <v>3909.677614</v>
      </c>
      <c r="M14" s="2">
        <v>970.6211900000001</v>
      </c>
      <c r="N14" s="2">
        <v>1217.600387</v>
      </c>
      <c r="O14" s="2">
        <v>1062.048213</v>
      </c>
      <c r="P14" s="2">
        <v>991.10276</v>
      </c>
      <c r="Q14" s="19">
        <v>4241.37255</v>
      </c>
      <c r="R14" s="2">
        <v>940.4606759999999</v>
      </c>
      <c r="S14" s="2">
        <v>978.429921</v>
      </c>
      <c r="T14" s="2">
        <v>0</v>
      </c>
      <c r="U14" s="2">
        <v>0</v>
      </c>
      <c r="V14" s="19">
        <v>1918.890597</v>
      </c>
      <c r="W14" s="62"/>
    </row>
    <row r="15" spans="1:23" ht="14.25">
      <c r="A15" s="16" t="s">
        <v>19</v>
      </c>
      <c r="B15" s="16"/>
      <c r="C15" s="52">
        <v>72671.19754099999</v>
      </c>
      <c r="D15" s="52">
        <v>73182.434926</v>
      </c>
      <c r="E15" s="52">
        <v>72420.453225</v>
      </c>
      <c r="F15" s="52">
        <v>77117.83246400002</v>
      </c>
      <c r="G15" s="85">
        <v>295391.91815599997</v>
      </c>
      <c r="H15" s="52">
        <v>75971.96001699999</v>
      </c>
      <c r="I15" s="52">
        <v>72518.471117</v>
      </c>
      <c r="J15" s="52">
        <v>73047.062734</v>
      </c>
      <c r="K15" s="52">
        <v>74788.819227</v>
      </c>
      <c r="L15" s="85">
        <v>296326.31309500005</v>
      </c>
      <c r="M15" s="52">
        <v>73386.97738199998</v>
      </c>
      <c r="N15" s="52">
        <v>76770.40384500001</v>
      </c>
      <c r="O15" s="52">
        <v>73195.03526900001</v>
      </c>
      <c r="P15" s="52">
        <v>75312.27326799999</v>
      </c>
      <c r="Q15" s="57">
        <v>298664.689764</v>
      </c>
      <c r="R15" s="52">
        <v>72017.989788</v>
      </c>
      <c r="S15" s="52">
        <v>70848.548086</v>
      </c>
      <c r="T15" s="52">
        <v>0</v>
      </c>
      <c r="U15" s="52">
        <v>0</v>
      </c>
      <c r="V15" s="57">
        <v>142866.537874</v>
      </c>
      <c r="W15" s="62"/>
    </row>
    <row r="16" spans="1:23" ht="12.75" customHeight="1">
      <c r="A16" s="46"/>
      <c r="B16" s="45"/>
      <c r="W16" s="62"/>
    </row>
    <row r="17" spans="1:23" ht="19.5" customHeight="1">
      <c r="A17" s="15" t="s">
        <v>37</v>
      </c>
      <c r="B17" s="14"/>
      <c r="W17" s="62"/>
    </row>
    <row r="18" spans="1:23" ht="12.75" customHeight="1">
      <c r="A18" s="21" t="s">
        <v>28</v>
      </c>
      <c r="B18" s="24">
        <v>0</v>
      </c>
      <c r="C18" s="83">
        <v>7156.516524999999</v>
      </c>
      <c r="D18" s="83">
        <v>7526.899686999999</v>
      </c>
      <c r="E18" s="83">
        <v>7468.795701000001</v>
      </c>
      <c r="F18" s="83">
        <v>7946.308829</v>
      </c>
      <c r="G18" s="84">
        <v>30098.520741999997</v>
      </c>
      <c r="H18" s="83">
        <v>7361.603847999999</v>
      </c>
      <c r="I18" s="83">
        <v>7652.099791000001</v>
      </c>
      <c r="J18" s="83">
        <v>7618.157717</v>
      </c>
      <c r="K18" s="83">
        <v>8183.180176000001</v>
      </c>
      <c r="L18" s="84">
        <v>30815.041532000003</v>
      </c>
      <c r="M18" s="2">
        <v>8002.224726000001</v>
      </c>
      <c r="N18" s="2">
        <v>8628.931836</v>
      </c>
      <c r="O18" s="2">
        <v>8221.055219</v>
      </c>
      <c r="P18" s="2">
        <v>8636.582916</v>
      </c>
      <c r="Q18" s="19">
        <v>33488.794697</v>
      </c>
      <c r="R18" s="2">
        <v>7994.155196</v>
      </c>
      <c r="S18" s="2">
        <v>8331.717318</v>
      </c>
      <c r="T18" s="2">
        <v>0</v>
      </c>
      <c r="U18" s="2">
        <v>0</v>
      </c>
      <c r="V18" s="19">
        <v>16325.872514</v>
      </c>
      <c r="W18" s="62"/>
    </row>
    <row r="19" spans="1:23" ht="12.75" customHeight="1">
      <c r="A19" s="21" t="s">
        <v>29</v>
      </c>
      <c r="B19" s="24">
        <f aca="true" t="shared" si="2" ref="B19:B27">B18+1</f>
        <v>1</v>
      </c>
      <c r="C19" s="83">
        <v>1180.7894469999999</v>
      </c>
      <c r="D19" s="83">
        <v>1419.3069629999998</v>
      </c>
      <c r="E19" s="83">
        <v>1515.2960019999998</v>
      </c>
      <c r="F19" s="83">
        <v>1823.228746</v>
      </c>
      <c r="G19" s="84">
        <v>5938.621158000001</v>
      </c>
      <c r="H19" s="83">
        <v>1528.49635</v>
      </c>
      <c r="I19" s="83">
        <v>1414.5404119999998</v>
      </c>
      <c r="J19" s="83">
        <v>1335.616516</v>
      </c>
      <c r="K19" s="83">
        <v>1696.0352380000002</v>
      </c>
      <c r="L19" s="84">
        <v>5974.688516</v>
      </c>
      <c r="M19" s="2">
        <v>1219.22053</v>
      </c>
      <c r="N19" s="2">
        <v>1380.3989120000003</v>
      </c>
      <c r="O19" s="2">
        <v>1451.9824479999997</v>
      </c>
      <c r="P19" s="2">
        <v>1665.49479</v>
      </c>
      <c r="Q19" s="19">
        <v>5717.096680000001</v>
      </c>
      <c r="R19" s="2">
        <v>1183.0810880000001</v>
      </c>
      <c r="S19" s="2">
        <v>1358.43909</v>
      </c>
      <c r="T19" s="2">
        <v>0</v>
      </c>
      <c r="U19" s="2">
        <v>0</v>
      </c>
      <c r="V19" s="19">
        <v>2541.520178</v>
      </c>
      <c r="W19" s="62"/>
    </row>
    <row r="20" spans="1:23" ht="12.75" customHeight="1">
      <c r="A20" s="21" t="s">
        <v>30</v>
      </c>
      <c r="B20" s="24">
        <f t="shared" si="2"/>
        <v>2</v>
      </c>
      <c r="C20" s="83">
        <v>2754.7243169999997</v>
      </c>
      <c r="D20" s="83">
        <v>2782.206176</v>
      </c>
      <c r="E20" s="83">
        <v>2813.9617129999997</v>
      </c>
      <c r="F20" s="83">
        <v>2627.5658939999994</v>
      </c>
      <c r="G20" s="84">
        <v>10978.458100000002</v>
      </c>
      <c r="H20" s="83">
        <v>2553.7914280000005</v>
      </c>
      <c r="I20" s="83">
        <v>2483.1314329999996</v>
      </c>
      <c r="J20" s="83">
        <v>2352.1887850000003</v>
      </c>
      <c r="K20" s="83">
        <v>2422.213406</v>
      </c>
      <c r="L20" s="84">
        <v>9811.325051999998</v>
      </c>
      <c r="M20" s="2">
        <v>2617.7250019999997</v>
      </c>
      <c r="N20" s="2">
        <v>2759.263095</v>
      </c>
      <c r="O20" s="2">
        <v>2551.740899</v>
      </c>
      <c r="P20" s="2">
        <v>2472.761077</v>
      </c>
      <c r="Q20" s="19">
        <v>10401.490073</v>
      </c>
      <c r="R20" s="2">
        <v>2623.796859</v>
      </c>
      <c r="S20" s="2">
        <v>2581.569935</v>
      </c>
      <c r="T20" s="2">
        <v>0</v>
      </c>
      <c r="U20" s="2">
        <v>0</v>
      </c>
      <c r="V20" s="19">
        <v>5205.3667940000005</v>
      </c>
      <c r="W20" s="62"/>
    </row>
    <row r="21" spans="1:23" ht="12.75" customHeight="1">
      <c r="A21" s="21" t="s">
        <v>31</v>
      </c>
      <c r="B21" s="24">
        <f t="shared" si="2"/>
        <v>3</v>
      </c>
      <c r="C21" s="83">
        <v>13371.180006</v>
      </c>
      <c r="D21" s="83">
        <v>14123.335874</v>
      </c>
      <c r="E21" s="83">
        <v>14014.084837999999</v>
      </c>
      <c r="F21" s="83">
        <v>15107.198238999998</v>
      </c>
      <c r="G21" s="84">
        <v>56615.79895699999</v>
      </c>
      <c r="H21" s="83">
        <v>15842.955973000002</v>
      </c>
      <c r="I21" s="83">
        <v>14689.407617</v>
      </c>
      <c r="J21" s="83">
        <v>14427.495724999999</v>
      </c>
      <c r="K21" s="83">
        <v>15533.015308999999</v>
      </c>
      <c r="L21" s="84">
        <v>60492.874624</v>
      </c>
      <c r="M21" s="2">
        <v>14530.872500000001</v>
      </c>
      <c r="N21" s="2">
        <v>14901.842717</v>
      </c>
      <c r="O21" s="2">
        <v>13568.601929999997</v>
      </c>
      <c r="P21" s="2">
        <v>13007.760421</v>
      </c>
      <c r="Q21" s="19">
        <v>56009.07756799999</v>
      </c>
      <c r="R21" s="2">
        <v>12595.731433999998</v>
      </c>
      <c r="S21" s="2">
        <v>11158.452524</v>
      </c>
      <c r="T21" s="2">
        <v>0</v>
      </c>
      <c r="U21" s="2">
        <v>0</v>
      </c>
      <c r="V21" s="19">
        <v>23754.183957999998</v>
      </c>
      <c r="W21" s="62"/>
    </row>
    <row r="22" spans="1:23" ht="12.75" customHeight="1">
      <c r="A22" s="9" t="s">
        <v>32</v>
      </c>
      <c r="B22" s="24">
        <f t="shared" si="2"/>
        <v>4</v>
      </c>
      <c r="C22" s="83">
        <v>347.58052</v>
      </c>
      <c r="D22" s="83">
        <v>370.052617</v>
      </c>
      <c r="E22" s="83">
        <v>368.4894470000001</v>
      </c>
      <c r="F22" s="83">
        <v>350.516301</v>
      </c>
      <c r="G22" s="84">
        <v>1436.638885</v>
      </c>
      <c r="H22" s="83">
        <v>376.24530300000004</v>
      </c>
      <c r="I22" s="83">
        <v>328.81310899999994</v>
      </c>
      <c r="J22" s="83">
        <v>334.223638</v>
      </c>
      <c r="K22" s="83">
        <v>329.357112</v>
      </c>
      <c r="L22" s="84">
        <v>1368.639162</v>
      </c>
      <c r="M22" s="2">
        <v>317.702786</v>
      </c>
      <c r="N22" s="2">
        <v>324.952803</v>
      </c>
      <c r="O22" s="2">
        <v>336.8483329999999</v>
      </c>
      <c r="P22" s="2">
        <v>348.777315</v>
      </c>
      <c r="Q22" s="19">
        <v>1328.2812370000004</v>
      </c>
      <c r="R22" s="2">
        <v>306.29402899999997</v>
      </c>
      <c r="S22" s="2">
        <v>271.72868700000004</v>
      </c>
      <c r="T22" s="2">
        <v>0</v>
      </c>
      <c r="U22" s="2">
        <v>0</v>
      </c>
      <c r="V22" s="19">
        <v>578.0227160000001</v>
      </c>
      <c r="W22" s="62"/>
    </row>
    <row r="23" spans="1:23" ht="12.75" customHeight="1">
      <c r="A23" s="21" t="s">
        <v>33</v>
      </c>
      <c r="B23" s="24">
        <f t="shared" si="2"/>
        <v>5</v>
      </c>
      <c r="C23" s="83">
        <v>11847.056679</v>
      </c>
      <c r="D23" s="83">
        <v>12351.270386</v>
      </c>
      <c r="E23" s="83">
        <v>13179.151212</v>
      </c>
      <c r="F23" s="83">
        <v>12331.495598000001</v>
      </c>
      <c r="G23" s="84">
        <v>49708.973875</v>
      </c>
      <c r="H23" s="83">
        <v>12658.095693999998</v>
      </c>
      <c r="I23" s="83">
        <v>12935.471755000002</v>
      </c>
      <c r="J23" s="83">
        <v>12805.517144</v>
      </c>
      <c r="K23" s="83">
        <v>12011.682999999999</v>
      </c>
      <c r="L23" s="84">
        <v>50410.76759299999</v>
      </c>
      <c r="M23" s="2">
        <v>12135.405213000002</v>
      </c>
      <c r="N23" s="2">
        <v>12277.944378999999</v>
      </c>
      <c r="O23" s="2">
        <v>12513.324881999997</v>
      </c>
      <c r="P23" s="2">
        <v>12080.10011</v>
      </c>
      <c r="Q23" s="19">
        <v>49006.774584</v>
      </c>
      <c r="R23" s="2">
        <v>11786.845471</v>
      </c>
      <c r="S23" s="2">
        <v>12333.389009999999</v>
      </c>
      <c r="T23" s="2">
        <v>0</v>
      </c>
      <c r="U23" s="2">
        <v>0</v>
      </c>
      <c r="V23" s="19">
        <v>24120.234481</v>
      </c>
      <c r="W23" s="62"/>
    </row>
    <row r="24" spans="1:23" ht="12.75" customHeight="1">
      <c r="A24" s="21" t="s">
        <v>34</v>
      </c>
      <c r="B24" s="24">
        <f t="shared" si="2"/>
        <v>6</v>
      </c>
      <c r="C24" s="83">
        <v>12315.481848</v>
      </c>
      <c r="D24" s="83">
        <v>12660.854069000003</v>
      </c>
      <c r="E24" s="83">
        <v>13154.983537999997</v>
      </c>
      <c r="F24" s="83">
        <v>12069.594243000001</v>
      </c>
      <c r="G24" s="84">
        <v>50200.913698000004</v>
      </c>
      <c r="H24" s="83">
        <v>12459.843795</v>
      </c>
      <c r="I24" s="83">
        <v>13129.680017999995</v>
      </c>
      <c r="J24" s="83">
        <v>12394.382875</v>
      </c>
      <c r="K24" s="83">
        <v>12925.580581000002</v>
      </c>
      <c r="L24" s="84">
        <v>50909.48726899999</v>
      </c>
      <c r="M24" s="2">
        <v>12835.197279000002</v>
      </c>
      <c r="N24" s="2">
        <v>11851.144117</v>
      </c>
      <c r="O24" s="2">
        <v>12074.032250999999</v>
      </c>
      <c r="P24" s="2">
        <v>10753.758851</v>
      </c>
      <c r="Q24" s="19">
        <v>47514.132498</v>
      </c>
      <c r="R24" s="2">
        <v>10792.700565000003</v>
      </c>
      <c r="S24" s="2">
        <v>11378.946172</v>
      </c>
      <c r="T24" s="2">
        <v>0</v>
      </c>
      <c r="U24" s="2">
        <v>0</v>
      </c>
      <c r="V24" s="19">
        <v>22171.646737</v>
      </c>
      <c r="W24" s="62"/>
    </row>
    <row r="25" spans="1:23" ht="12.75" customHeight="1">
      <c r="A25" s="9" t="s">
        <v>35</v>
      </c>
      <c r="B25" s="24">
        <f t="shared" si="2"/>
        <v>7</v>
      </c>
      <c r="C25" s="83">
        <v>31730.471148</v>
      </c>
      <c r="D25" s="83">
        <v>30766.277575999997</v>
      </c>
      <c r="E25" s="83">
        <v>31423.104082</v>
      </c>
      <c r="F25" s="83">
        <v>33277.36343</v>
      </c>
      <c r="G25" s="84">
        <v>127197.21623600001</v>
      </c>
      <c r="H25" s="83">
        <v>33853.522468</v>
      </c>
      <c r="I25" s="83">
        <v>32070.638698000002</v>
      </c>
      <c r="J25" s="83">
        <v>31930.560559</v>
      </c>
      <c r="K25" s="83">
        <v>32565.475657000006</v>
      </c>
      <c r="L25" s="84">
        <v>130420.197382</v>
      </c>
      <c r="M25" s="2">
        <v>32765.819950999994</v>
      </c>
      <c r="N25" s="2">
        <v>34664.650601999994</v>
      </c>
      <c r="O25" s="2">
        <v>36248.437346</v>
      </c>
      <c r="P25" s="2">
        <v>36091.301461999996</v>
      </c>
      <c r="Q25" s="19">
        <v>139770.209361</v>
      </c>
      <c r="R25" s="2">
        <v>36144.270955</v>
      </c>
      <c r="S25" s="2">
        <v>36014.778523</v>
      </c>
      <c r="T25" s="2">
        <v>0</v>
      </c>
      <c r="U25" s="2">
        <v>0</v>
      </c>
      <c r="V25" s="19">
        <v>72159.049478</v>
      </c>
      <c r="W25" s="62"/>
    </row>
    <row r="26" spans="1:23" ht="12.75" customHeight="1">
      <c r="A26" s="21" t="s">
        <v>1</v>
      </c>
      <c r="B26" s="24">
        <f t="shared" si="2"/>
        <v>8</v>
      </c>
      <c r="C26" s="83">
        <v>14074.49619</v>
      </c>
      <c r="D26" s="83">
        <v>14423.191961</v>
      </c>
      <c r="E26" s="83">
        <v>15606.451894</v>
      </c>
      <c r="F26" s="83">
        <v>15392.46282</v>
      </c>
      <c r="G26" s="84">
        <v>59496.602865</v>
      </c>
      <c r="H26" s="83">
        <v>14486.477794999999</v>
      </c>
      <c r="I26" s="83">
        <v>14485.394074000002</v>
      </c>
      <c r="J26" s="83">
        <v>15751.861927</v>
      </c>
      <c r="K26" s="83">
        <v>15752.958769999997</v>
      </c>
      <c r="L26" s="84">
        <v>60476.692566</v>
      </c>
      <c r="M26" s="2">
        <v>14674.337222</v>
      </c>
      <c r="N26" s="2">
        <v>14586.065437000001</v>
      </c>
      <c r="O26" s="2">
        <v>16138.335341</v>
      </c>
      <c r="P26" s="2">
        <v>16457.54078</v>
      </c>
      <c r="Q26" s="19">
        <v>61856.278779999986</v>
      </c>
      <c r="R26" s="2">
        <v>15207.451323</v>
      </c>
      <c r="S26" s="2">
        <v>14714.488209000001</v>
      </c>
      <c r="T26" s="2">
        <v>0</v>
      </c>
      <c r="U26" s="2">
        <v>0</v>
      </c>
      <c r="V26" s="19">
        <v>29921.939531999997</v>
      </c>
      <c r="W26" s="62"/>
    </row>
    <row r="27" spans="1:23" ht="12.75" customHeight="1">
      <c r="A27" s="21" t="s">
        <v>0</v>
      </c>
      <c r="B27" s="24">
        <f t="shared" si="2"/>
        <v>9</v>
      </c>
      <c r="C27" s="83">
        <v>666.928735</v>
      </c>
      <c r="D27" s="83">
        <v>642.992099</v>
      </c>
      <c r="E27" s="83">
        <v>709.2440339999999</v>
      </c>
      <c r="F27" s="83">
        <v>837.8594320000001</v>
      </c>
      <c r="G27" s="84">
        <v>2857.0243</v>
      </c>
      <c r="H27" s="83">
        <v>774.178364</v>
      </c>
      <c r="I27" s="83">
        <v>797.0385879999999</v>
      </c>
      <c r="J27" s="83">
        <v>732.872521</v>
      </c>
      <c r="K27" s="83">
        <v>809.2798120000001</v>
      </c>
      <c r="L27" s="84">
        <v>3113.3692850000007</v>
      </c>
      <c r="M27" s="2">
        <v>723.921175</v>
      </c>
      <c r="N27" s="2">
        <v>720.225733</v>
      </c>
      <c r="O27" s="2">
        <v>752.8388709999999</v>
      </c>
      <c r="P27" s="2">
        <v>807.192608</v>
      </c>
      <c r="Q27" s="19">
        <v>3004.178387</v>
      </c>
      <c r="R27" s="2">
        <v>707.760359</v>
      </c>
      <c r="S27" s="2">
        <v>715.423371</v>
      </c>
      <c r="T27" s="2">
        <v>0</v>
      </c>
      <c r="U27" s="2">
        <v>0</v>
      </c>
      <c r="V27" s="19">
        <v>1423.18373</v>
      </c>
      <c r="W27" s="62"/>
    </row>
    <row r="28" spans="1:23" ht="12" customHeight="1">
      <c r="A28" s="16" t="s">
        <v>20</v>
      </c>
      <c r="B28" s="16"/>
      <c r="C28" s="52">
        <v>95445.225415</v>
      </c>
      <c r="D28" s="52">
        <v>97066.387408</v>
      </c>
      <c r="E28" s="52">
        <v>100253.562461</v>
      </c>
      <c r="F28" s="52">
        <v>101763.593532</v>
      </c>
      <c r="G28" s="85">
        <v>394528.76881599997</v>
      </c>
      <c r="H28" s="52">
        <v>101895.211018</v>
      </c>
      <c r="I28" s="52">
        <v>99986.21549500001</v>
      </c>
      <c r="J28" s="52">
        <v>99682.877407</v>
      </c>
      <c r="K28" s="52">
        <v>102228.77906100002</v>
      </c>
      <c r="L28" s="85">
        <v>403793.082981</v>
      </c>
      <c r="M28" s="52">
        <v>99822.42638399999</v>
      </c>
      <c r="N28" s="52">
        <v>102095.41963100001</v>
      </c>
      <c r="O28" s="52">
        <v>103857.19751999999</v>
      </c>
      <c r="P28" s="52">
        <v>102321.27033</v>
      </c>
      <c r="Q28" s="57">
        <v>408096.313865</v>
      </c>
      <c r="R28" s="52">
        <v>99342.087279</v>
      </c>
      <c r="S28" s="52">
        <v>98858.932839</v>
      </c>
      <c r="T28" s="52">
        <v>0</v>
      </c>
      <c r="U28" s="52">
        <v>0</v>
      </c>
      <c r="V28" s="57">
        <v>198201.020118</v>
      </c>
      <c r="W28" s="62"/>
    </row>
    <row r="29" spans="1:23" ht="12.75" customHeight="1">
      <c r="A29" s="17"/>
      <c r="B29" s="17"/>
      <c r="W29" s="62"/>
    </row>
    <row r="30" spans="1:23" ht="12.75" customHeight="1">
      <c r="A30" s="17"/>
      <c r="B30" s="17"/>
      <c r="D30" s="74"/>
      <c r="E30" s="74"/>
      <c r="F30" s="74"/>
      <c r="G30" s="74"/>
      <c r="H30" s="106"/>
      <c r="I30" s="106"/>
      <c r="J30" s="106"/>
      <c r="K30" s="106"/>
      <c r="L30" s="106"/>
      <c r="N30" s="80"/>
      <c r="O30" s="80"/>
      <c r="P30" s="80"/>
      <c r="Q30" s="80"/>
      <c r="R30" s="105" t="s">
        <v>100</v>
      </c>
      <c r="S30" s="105"/>
      <c r="T30" s="105"/>
      <c r="U30" s="105"/>
      <c r="V30" s="105"/>
      <c r="W30" s="62"/>
    </row>
    <row r="31" spans="1:23" ht="14.25">
      <c r="A31" s="56" t="s">
        <v>36</v>
      </c>
      <c r="B31" s="53"/>
      <c r="C31" s="64" t="s">
        <v>118</v>
      </c>
      <c r="D31" s="64" t="s">
        <v>119</v>
      </c>
      <c r="E31" s="64" t="s">
        <v>120</v>
      </c>
      <c r="F31" s="64" t="s">
        <v>121</v>
      </c>
      <c r="G31" s="64" t="s">
        <v>133</v>
      </c>
      <c r="H31" s="64" t="s">
        <v>122</v>
      </c>
      <c r="I31" s="64" t="s">
        <v>123</v>
      </c>
      <c r="J31" s="64" t="s">
        <v>124</v>
      </c>
      <c r="K31" s="64" t="s">
        <v>125</v>
      </c>
      <c r="L31" s="64" t="s">
        <v>135</v>
      </c>
      <c r="M31" s="64" t="s">
        <v>129</v>
      </c>
      <c r="N31" s="64" t="s">
        <v>130</v>
      </c>
      <c r="O31" s="64" t="s">
        <v>131</v>
      </c>
      <c r="P31" s="64" t="s">
        <v>132</v>
      </c>
      <c r="Q31" s="64" t="s">
        <v>134</v>
      </c>
      <c r="R31" s="64" t="s">
        <v>139</v>
      </c>
      <c r="S31" s="64" t="s">
        <v>140</v>
      </c>
      <c r="T31" s="64" t="s">
        <v>141</v>
      </c>
      <c r="U31" s="64" t="s">
        <v>142</v>
      </c>
      <c r="V31" s="64" t="s">
        <v>143</v>
      </c>
      <c r="W31" s="62"/>
    </row>
    <row r="32" spans="1:23" ht="19.5" customHeight="1">
      <c r="A32" s="23" t="s">
        <v>49</v>
      </c>
      <c r="B32" s="15"/>
      <c r="W32" s="62"/>
    </row>
    <row r="33" spans="1:23" ht="12.75" customHeight="1">
      <c r="A33" s="9" t="s">
        <v>40</v>
      </c>
      <c r="B33" s="5" t="str">
        <f aca="true" t="shared" si="3" ref="B33:B41">B45</f>
        <v>A</v>
      </c>
      <c r="C33" s="83">
        <v>9459.634645</v>
      </c>
      <c r="D33" s="83">
        <v>10021.843423999999</v>
      </c>
      <c r="E33" s="83">
        <v>10144.410344</v>
      </c>
      <c r="F33" s="83">
        <v>11602.123832</v>
      </c>
      <c r="G33" s="84">
        <v>41228.012245</v>
      </c>
      <c r="H33" s="83">
        <v>10704.275253</v>
      </c>
      <c r="I33" s="83">
        <v>10949.031532</v>
      </c>
      <c r="J33" s="83">
        <v>11169.372978</v>
      </c>
      <c r="K33" s="83">
        <v>11867.213074</v>
      </c>
      <c r="L33" s="84">
        <v>44689.892837</v>
      </c>
      <c r="M33" s="2">
        <v>11088.908791</v>
      </c>
      <c r="N33" s="2">
        <v>12319.493359000002</v>
      </c>
      <c r="O33" s="2">
        <v>11067.672224000002</v>
      </c>
      <c r="P33" s="2">
        <v>12582.917935</v>
      </c>
      <c r="Q33" s="19">
        <v>47058.992308999994</v>
      </c>
      <c r="R33" s="2">
        <v>11065.540601</v>
      </c>
      <c r="S33" s="2">
        <v>10580.732411</v>
      </c>
      <c r="T33" s="2">
        <v>0</v>
      </c>
      <c r="U33" s="2">
        <v>0</v>
      </c>
      <c r="V33" s="19">
        <v>21646.273011999998</v>
      </c>
      <c r="W33" s="62"/>
    </row>
    <row r="34" spans="1:23" ht="12.75" customHeight="1">
      <c r="A34" s="9" t="s">
        <v>105</v>
      </c>
      <c r="B34" s="5" t="str">
        <f t="shared" si="3"/>
        <v>B</v>
      </c>
      <c r="C34" s="83">
        <v>1521.7240079999997</v>
      </c>
      <c r="D34" s="83">
        <v>1732.7051510000003</v>
      </c>
      <c r="E34" s="83">
        <v>1879.1551410000002</v>
      </c>
      <c r="F34" s="83">
        <v>2124.121975</v>
      </c>
      <c r="G34" s="84">
        <v>7257.706275</v>
      </c>
      <c r="H34" s="83">
        <v>2002.6394219999997</v>
      </c>
      <c r="I34" s="83">
        <v>2198.293315000001</v>
      </c>
      <c r="J34" s="83">
        <v>2096.031031</v>
      </c>
      <c r="K34" s="83">
        <v>1874.3651679999998</v>
      </c>
      <c r="L34" s="84">
        <v>8171.328936</v>
      </c>
      <c r="M34" s="2">
        <v>1867.8691749999998</v>
      </c>
      <c r="N34" s="2">
        <v>1944.365475</v>
      </c>
      <c r="O34" s="2">
        <v>1884.468077</v>
      </c>
      <c r="P34" s="2">
        <v>2013.87326</v>
      </c>
      <c r="Q34" s="19">
        <v>7710.575987000001</v>
      </c>
      <c r="R34" s="2">
        <v>1517.9233969999998</v>
      </c>
      <c r="S34" s="2">
        <v>1574.2894</v>
      </c>
      <c r="T34" s="2">
        <v>0</v>
      </c>
      <c r="U34" s="2">
        <v>0</v>
      </c>
      <c r="V34" s="19">
        <v>3092.2127969999992</v>
      </c>
      <c r="W34" s="62"/>
    </row>
    <row r="35" spans="1:23" ht="12.75" customHeight="1">
      <c r="A35" s="9" t="s">
        <v>128</v>
      </c>
      <c r="B35" s="5" t="str">
        <f t="shared" si="3"/>
        <v>C</v>
      </c>
      <c r="C35" s="83">
        <v>39647.021282999995</v>
      </c>
      <c r="D35" s="83">
        <v>40329.59534500001</v>
      </c>
      <c r="E35" s="83">
        <v>38437.297591</v>
      </c>
      <c r="F35" s="83">
        <v>39536.366028</v>
      </c>
      <c r="G35" s="84">
        <v>157950.280247</v>
      </c>
      <c r="H35" s="83">
        <v>39822.289793</v>
      </c>
      <c r="I35" s="83">
        <v>36627.375615000004</v>
      </c>
      <c r="J35" s="83">
        <v>35870.233399</v>
      </c>
      <c r="K35" s="83">
        <v>37284.80185</v>
      </c>
      <c r="L35" s="84">
        <v>149604.70065699998</v>
      </c>
      <c r="M35" s="2">
        <v>38154.945503</v>
      </c>
      <c r="N35" s="2">
        <v>37843.025002</v>
      </c>
      <c r="O35" s="2">
        <v>37418.008734999996</v>
      </c>
      <c r="P35" s="2">
        <v>36820.462229000004</v>
      </c>
      <c r="Q35" s="19">
        <v>150236.441469</v>
      </c>
      <c r="R35" s="2">
        <v>37804.157139</v>
      </c>
      <c r="S35" s="2">
        <v>36835.102581</v>
      </c>
      <c r="T35" s="2">
        <v>0</v>
      </c>
      <c r="U35" s="2">
        <v>0</v>
      </c>
      <c r="V35" s="19">
        <v>74639.25972</v>
      </c>
      <c r="W35" s="62"/>
    </row>
    <row r="36" spans="1:23" ht="12.75" customHeight="1">
      <c r="A36" s="9" t="s">
        <v>42</v>
      </c>
      <c r="B36" s="5" t="str">
        <f t="shared" si="3"/>
        <v>D</v>
      </c>
      <c r="C36" s="83">
        <v>1307.334661</v>
      </c>
      <c r="D36" s="83">
        <v>1351.5983130000002</v>
      </c>
      <c r="E36" s="83">
        <v>1376.8114719999999</v>
      </c>
      <c r="F36" s="83">
        <v>1452.7100619999997</v>
      </c>
      <c r="G36" s="84">
        <v>5488.454508</v>
      </c>
      <c r="H36" s="83">
        <v>1582.965088</v>
      </c>
      <c r="I36" s="83">
        <v>1458.760134</v>
      </c>
      <c r="J36" s="83">
        <v>1687.063864</v>
      </c>
      <c r="K36" s="83">
        <v>1441.5769679999999</v>
      </c>
      <c r="L36" s="84">
        <v>6170.366054</v>
      </c>
      <c r="M36" s="2">
        <v>1462.059208</v>
      </c>
      <c r="N36" s="2">
        <v>1769.2256190000003</v>
      </c>
      <c r="O36" s="2">
        <v>1561.739266</v>
      </c>
      <c r="P36" s="2">
        <v>1507.8354490000002</v>
      </c>
      <c r="Q36" s="19">
        <v>6300.859542</v>
      </c>
      <c r="R36" s="2">
        <v>1192.745991</v>
      </c>
      <c r="S36" s="2">
        <v>1334.8197340000002</v>
      </c>
      <c r="T36" s="2">
        <v>0</v>
      </c>
      <c r="U36" s="2">
        <v>0</v>
      </c>
      <c r="V36" s="19">
        <v>2527.5657250000004</v>
      </c>
      <c r="W36" s="62"/>
    </row>
    <row r="37" spans="1:23" ht="12.75" customHeight="1">
      <c r="A37" s="9" t="s">
        <v>106</v>
      </c>
      <c r="B37" s="5" t="str">
        <f t="shared" si="3"/>
        <v>F</v>
      </c>
      <c r="C37" s="83">
        <v>4071.5503190000004</v>
      </c>
      <c r="D37" s="83">
        <v>3471.149005</v>
      </c>
      <c r="E37" s="83">
        <v>3719.183857</v>
      </c>
      <c r="F37" s="83">
        <v>4057.821786</v>
      </c>
      <c r="G37" s="84">
        <v>15319.704967000001</v>
      </c>
      <c r="H37" s="83">
        <v>4116.82539</v>
      </c>
      <c r="I37" s="83">
        <v>3944.267272</v>
      </c>
      <c r="J37" s="83">
        <v>3925.1196600000003</v>
      </c>
      <c r="K37" s="83">
        <v>4074.7111329999993</v>
      </c>
      <c r="L37" s="84">
        <v>16060.923454999998</v>
      </c>
      <c r="M37" s="2">
        <v>3969.4363749999998</v>
      </c>
      <c r="N37" s="2">
        <v>4724.595977</v>
      </c>
      <c r="O37" s="2">
        <v>4475.517566</v>
      </c>
      <c r="P37" s="2">
        <v>4898.479712</v>
      </c>
      <c r="Q37" s="19">
        <v>18068.02963</v>
      </c>
      <c r="R37" s="2">
        <v>4474.06554</v>
      </c>
      <c r="S37" s="2">
        <v>4282.4977180000005</v>
      </c>
      <c r="T37" s="2">
        <v>0</v>
      </c>
      <c r="U37" s="2">
        <v>0</v>
      </c>
      <c r="V37" s="19">
        <v>8756.563258000002</v>
      </c>
      <c r="W37" s="62"/>
    </row>
    <row r="38" spans="1:23" ht="12.75" customHeight="1">
      <c r="A38" s="9" t="s">
        <v>43</v>
      </c>
      <c r="B38" s="5" t="str">
        <f t="shared" si="3"/>
        <v>G</v>
      </c>
      <c r="C38" s="83">
        <v>10937.758638</v>
      </c>
      <c r="D38" s="83">
        <v>10813.491192000001</v>
      </c>
      <c r="E38" s="83">
        <v>10943.335292999998</v>
      </c>
      <c r="F38" s="83">
        <v>12183.965049999999</v>
      </c>
      <c r="G38" s="84">
        <v>44878.550172999996</v>
      </c>
      <c r="H38" s="83">
        <v>11576.943147</v>
      </c>
      <c r="I38" s="83">
        <v>11239.33151</v>
      </c>
      <c r="J38" s="83">
        <v>11592.599291</v>
      </c>
      <c r="K38" s="83">
        <v>11371.857615</v>
      </c>
      <c r="L38" s="84">
        <v>45780.731563</v>
      </c>
      <c r="M38" s="2">
        <v>11026.481501999999</v>
      </c>
      <c r="N38" s="2">
        <v>11688.592354</v>
      </c>
      <c r="O38" s="2">
        <v>10887.198253999997</v>
      </c>
      <c r="P38" s="2">
        <v>11440.388294000002</v>
      </c>
      <c r="Q38" s="19">
        <v>45042.660404</v>
      </c>
      <c r="R38" s="2">
        <v>10303.572982000003</v>
      </c>
      <c r="S38" s="2">
        <v>10594.925208</v>
      </c>
      <c r="T38" s="2">
        <v>0</v>
      </c>
      <c r="U38" s="2">
        <v>0</v>
      </c>
      <c r="V38" s="19">
        <v>20898.498190000002</v>
      </c>
      <c r="W38" s="62"/>
    </row>
    <row r="39" spans="1:23" ht="12.75" customHeight="1">
      <c r="A39" s="9" t="s">
        <v>41</v>
      </c>
      <c r="B39" s="5" t="str">
        <f t="shared" si="3"/>
        <v>H</v>
      </c>
      <c r="C39" s="83">
        <v>2214.5515480000004</v>
      </c>
      <c r="D39" s="83">
        <v>1892.0491170000003</v>
      </c>
      <c r="E39" s="83">
        <v>2155.279957</v>
      </c>
      <c r="F39" s="83">
        <v>2235.497538</v>
      </c>
      <c r="G39" s="84">
        <v>8497.37816</v>
      </c>
      <c r="H39" s="83">
        <v>2373.3858310000005</v>
      </c>
      <c r="I39" s="83">
        <v>2055.3270930000003</v>
      </c>
      <c r="J39" s="83">
        <v>2603.4401380000004</v>
      </c>
      <c r="K39" s="83">
        <v>2104.17829</v>
      </c>
      <c r="L39" s="84">
        <v>9136.331352000001</v>
      </c>
      <c r="M39" s="2">
        <v>1827.2070079999999</v>
      </c>
      <c r="N39" s="2">
        <v>2044.9102560000001</v>
      </c>
      <c r="O39" s="2">
        <v>2091.806833</v>
      </c>
      <c r="P39" s="2">
        <v>1987.829977</v>
      </c>
      <c r="Q39" s="19">
        <v>7951.7540739999995</v>
      </c>
      <c r="R39" s="2">
        <v>1701.060481</v>
      </c>
      <c r="S39" s="2">
        <v>1662.265009</v>
      </c>
      <c r="T39" s="2">
        <v>0</v>
      </c>
      <c r="U39" s="2">
        <v>0</v>
      </c>
      <c r="V39" s="19">
        <v>3363.3254900000006</v>
      </c>
      <c r="W39" s="62"/>
    </row>
    <row r="40" spans="1:23" ht="12.75" customHeight="1">
      <c r="A40" s="9" t="s">
        <v>107</v>
      </c>
      <c r="B40" s="5" t="str">
        <f t="shared" si="3"/>
        <v>I</v>
      </c>
      <c r="C40" s="83">
        <v>3165.1573610000005</v>
      </c>
      <c r="D40" s="83">
        <v>3240.197877</v>
      </c>
      <c r="E40" s="83">
        <v>3370.5301539999996</v>
      </c>
      <c r="F40" s="83">
        <v>3397.392617</v>
      </c>
      <c r="G40" s="84">
        <v>13173.278009000001</v>
      </c>
      <c r="H40" s="83">
        <v>3260.461022</v>
      </c>
      <c r="I40" s="83">
        <v>3510.2835640000003</v>
      </c>
      <c r="J40" s="83">
        <v>3527.8224640000003</v>
      </c>
      <c r="K40" s="83">
        <v>4155.3879</v>
      </c>
      <c r="L40" s="84">
        <v>14453.954950000003</v>
      </c>
      <c r="M40" s="2">
        <v>3374.396599</v>
      </c>
      <c r="N40" s="2">
        <v>3822.2298280000005</v>
      </c>
      <c r="O40" s="2">
        <v>3172.8546419999993</v>
      </c>
      <c r="P40" s="2">
        <v>3368.7851710000004</v>
      </c>
      <c r="Q40" s="19">
        <v>13738.266239999999</v>
      </c>
      <c r="R40" s="2">
        <v>3325.3573170000004</v>
      </c>
      <c r="S40" s="2">
        <v>3311.09721</v>
      </c>
      <c r="T40" s="2">
        <v>0</v>
      </c>
      <c r="U40" s="2">
        <v>0</v>
      </c>
      <c r="V40" s="19">
        <v>6636.454527</v>
      </c>
      <c r="W40" s="62"/>
    </row>
    <row r="41" spans="1:23" ht="12.75" customHeight="1">
      <c r="A41" s="9" t="s">
        <v>48</v>
      </c>
      <c r="B41" s="5" t="str">
        <f t="shared" si="3"/>
        <v>E</v>
      </c>
      <c r="C41" s="83">
        <v>346.465078</v>
      </c>
      <c r="D41" s="83">
        <v>329.805502</v>
      </c>
      <c r="E41" s="83">
        <v>394.449416</v>
      </c>
      <c r="F41" s="83">
        <v>527.833576</v>
      </c>
      <c r="G41" s="84">
        <v>1598.553572</v>
      </c>
      <c r="H41" s="83">
        <v>532.175071</v>
      </c>
      <c r="I41" s="83">
        <v>535.801082</v>
      </c>
      <c r="J41" s="83">
        <v>575.379909</v>
      </c>
      <c r="K41" s="83">
        <v>614.727229</v>
      </c>
      <c r="L41" s="84">
        <v>2258.083291</v>
      </c>
      <c r="M41" s="2">
        <v>615.673221</v>
      </c>
      <c r="N41" s="2">
        <v>613.965975</v>
      </c>
      <c r="O41" s="2">
        <v>635.769672</v>
      </c>
      <c r="P41" s="2">
        <v>691.701241</v>
      </c>
      <c r="Q41" s="19">
        <v>2557.110109</v>
      </c>
      <c r="R41" s="2">
        <v>633.56634</v>
      </c>
      <c r="S41" s="2">
        <v>672.818815</v>
      </c>
      <c r="T41" s="2">
        <v>0</v>
      </c>
      <c r="U41" s="2">
        <v>0</v>
      </c>
      <c r="V41" s="19">
        <v>1306.385155</v>
      </c>
      <c r="W41" s="62"/>
    </row>
    <row r="42" spans="1:23" ht="12" customHeight="1">
      <c r="A42" s="16" t="s">
        <v>19</v>
      </c>
      <c r="C42" s="52">
        <v>72671.197541</v>
      </c>
      <c r="D42" s="52">
        <v>73182.43492600002</v>
      </c>
      <c r="E42" s="52">
        <v>72420.453225</v>
      </c>
      <c r="F42" s="52">
        <v>77117.83246400002</v>
      </c>
      <c r="G42" s="85">
        <v>295391.91815599997</v>
      </c>
      <c r="H42" s="52">
        <v>75971.960017</v>
      </c>
      <c r="I42" s="52">
        <v>72518.471117</v>
      </c>
      <c r="J42" s="52">
        <v>73047.06273399999</v>
      </c>
      <c r="K42" s="52">
        <v>74788.819227</v>
      </c>
      <c r="L42" s="85">
        <v>296326.31309500005</v>
      </c>
      <c r="M42" s="52">
        <v>73386.97738199998</v>
      </c>
      <c r="N42" s="52">
        <v>76770.403845</v>
      </c>
      <c r="O42" s="52">
        <v>73195.035269</v>
      </c>
      <c r="P42" s="52">
        <v>75312.273268</v>
      </c>
      <c r="Q42" s="57">
        <v>298664.689764</v>
      </c>
      <c r="R42" s="52">
        <v>72017.989788</v>
      </c>
      <c r="S42" s="52">
        <v>70848.548086</v>
      </c>
      <c r="T42" s="52">
        <v>0</v>
      </c>
      <c r="U42" s="52">
        <v>0</v>
      </c>
      <c r="V42" s="57">
        <v>142866.537874</v>
      </c>
      <c r="W42" s="62"/>
    </row>
    <row r="43" spans="1:23" ht="14.25">
      <c r="A43" s="18"/>
      <c r="B43" s="18"/>
      <c r="W43" s="62"/>
    </row>
    <row r="44" spans="1:23" ht="19.5" customHeight="1">
      <c r="A44" s="14" t="s">
        <v>39</v>
      </c>
      <c r="B44" s="14"/>
      <c r="C44" s="12"/>
      <c r="D44" s="12"/>
      <c r="E44" s="12"/>
      <c r="F44" s="12"/>
      <c r="H44" s="12"/>
      <c r="I44" s="12"/>
      <c r="J44" s="12"/>
      <c r="K44" s="12"/>
      <c r="M44" s="12"/>
      <c r="N44" s="12"/>
      <c r="O44" s="12"/>
      <c r="P44" s="12"/>
      <c r="R44" s="12"/>
      <c r="S44" s="12"/>
      <c r="T44" s="12"/>
      <c r="U44" s="12"/>
      <c r="W44" s="62"/>
    </row>
    <row r="45" spans="1:23" ht="12.75" customHeight="1">
      <c r="A45" s="9" t="s">
        <v>40</v>
      </c>
      <c r="B45" s="20" t="s">
        <v>23</v>
      </c>
      <c r="C45" s="83">
        <v>17894.041155999996</v>
      </c>
      <c r="D45" s="83">
        <v>17780.622735</v>
      </c>
      <c r="E45" s="83">
        <v>20283.280578</v>
      </c>
      <c r="F45" s="83">
        <v>20483.149714000003</v>
      </c>
      <c r="G45" s="84">
        <v>76441.094183</v>
      </c>
      <c r="H45" s="83">
        <v>18424.113264000003</v>
      </c>
      <c r="I45" s="83">
        <v>19225.252901000003</v>
      </c>
      <c r="J45" s="83">
        <v>20377.790987000004</v>
      </c>
      <c r="K45" s="83">
        <v>19608.457351</v>
      </c>
      <c r="L45" s="84">
        <v>77635.614503</v>
      </c>
      <c r="M45" s="2">
        <v>18298.296361</v>
      </c>
      <c r="N45" s="2">
        <v>18263.651205000002</v>
      </c>
      <c r="O45" s="2">
        <v>20414.964122999998</v>
      </c>
      <c r="P45" s="2">
        <v>20607.419656000002</v>
      </c>
      <c r="Q45" s="19">
        <v>77584.33134499998</v>
      </c>
      <c r="R45" s="2">
        <v>18784.055291000004</v>
      </c>
      <c r="S45" s="2">
        <v>18689.75168</v>
      </c>
      <c r="T45" s="2">
        <v>0</v>
      </c>
      <c r="U45" s="2">
        <v>0</v>
      </c>
      <c r="V45" s="19">
        <v>37473.806971</v>
      </c>
      <c r="W45" s="62"/>
    </row>
    <row r="46" spans="1:23" ht="12.75" customHeight="1">
      <c r="A46" s="9" t="s">
        <v>105</v>
      </c>
      <c r="B46" s="20" t="s">
        <v>47</v>
      </c>
      <c r="C46" s="83">
        <v>1719.082258</v>
      </c>
      <c r="D46" s="83">
        <v>3120.12525</v>
      </c>
      <c r="E46" s="83">
        <v>2091.823712</v>
      </c>
      <c r="F46" s="83">
        <v>1899.3818300000003</v>
      </c>
      <c r="G46" s="84">
        <v>8830.41305</v>
      </c>
      <c r="H46" s="83">
        <v>2371.1745220000003</v>
      </c>
      <c r="I46" s="83">
        <v>2640.726572</v>
      </c>
      <c r="J46" s="83">
        <v>2924.715963</v>
      </c>
      <c r="K46" s="83">
        <v>2626.112123</v>
      </c>
      <c r="L46" s="84">
        <v>10562.72918</v>
      </c>
      <c r="M46" s="2">
        <v>2009.2666219999999</v>
      </c>
      <c r="N46" s="2">
        <v>2093.1299010000002</v>
      </c>
      <c r="O46" s="2">
        <v>2063.150143</v>
      </c>
      <c r="P46" s="2">
        <v>2344.631942</v>
      </c>
      <c r="Q46" s="19">
        <v>8510.178608000002</v>
      </c>
      <c r="R46" s="2">
        <v>1892.266943</v>
      </c>
      <c r="S46" s="2">
        <v>2044.029586</v>
      </c>
      <c r="T46" s="2">
        <v>0</v>
      </c>
      <c r="U46" s="2">
        <v>0</v>
      </c>
      <c r="V46" s="19">
        <v>3936.296529</v>
      </c>
      <c r="W46" s="62"/>
    </row>
    <row r="47" spans="1:23" ht="12.75" customHeight="1">
      <c r="A47" s="9" t="s">
        <v>128</v>
      </c>
      <c r="B47" s="20" t="s">
        <v>44</v>
      </c>
      <c r="C47" s="83">
        <v>49148.558882000005</v>
      </c>
      <c r="D47" s="83">
        <v>48769.682866999996</v>
      </c>
      <c r="E47" s="83">
        <v>50832.188468</v>
      </c>
      <c r="F47" s="83">
        <v>50750.110165000006</v>
      </c>
      <c r="G47" s="84">
        <v>199500.540382</v>
      </c>
      <c r="H47" s="83">
        <v>52097.525784000005</v>
      </c>
      <c r="I47" s="83">
        <v>50261.982024</v>
      </c>
      <c r="J47" s="83">
        <v>50205.175002</v>
      </c>
      <c r="K47" s="83">
        <v>51951.075326000006</v>
      </c>
      <c r="L47" s="84">
        <v>204515.75813600002</v>
      </c>
      <c r="M47" s="2">
        <v>52846.286529000005</v>
      </c>
      <c r="N47" s="2">
        <v>52503.67218700001</v>
      </c>
      <c r="O47" s="2">
        <v>54694.667174</v>
      </c>
      <c r="P47" s="2">
        <v>55607.278954</v>
      </c>
      <c r="Q47" s="19">
        <v>215651.904844</v>
      </c>
      <c r="R47" s="2">
        <v>54181.389893</v>
      </c>
      <c r="S47" s="2">
        <v>53004.984958</v>
      </c>
      <c r="T47" s="2">
        <v>0</v>
      </c>
      <c r="U47" s="2">
        <v>0</v>
      </c>
      <c r="V47" s="19">
        <v>107186.374851</v>
      </c>
      <c r="W47" s="62"/>
    </row>
    <row r="48" spans="1:23" ht="12.75" customHeight="1">
      <c r="A48" s="9" t="s">
        <v>42</v>
      </c>
      <c r="B48" s="20" t="s">
        <v>24</v>
      </c>
      <c r="C48" s="83">
        <v>1614.329517</v>
      </c>
      <c r="D48" s="83">
        <v>1604.42761</v>
      </c>
      <c r="E48" s="83">
        <v>1799.2959449999998</v>
      </c>
      <c r="F48" s="83">
        <v>1815.017951</v>
      </c>
      <c r="G48" s="84">
        <v>6833.0710229999995</v>
      </c>
      <c r="H48" s="83">
        <v>1566.6220690000002</v>
      </c>
      <c r="I48" s="83">
        <v>1597.8775669999998</v>
      </c>
      <c r="J48" s="83">
        <v>1639.3185420000002</v>
      </c>
      <c r="K48" s="83">
        <v>1582.3203640000002</v>
      </c>
      <c r="L48" s="84">
        <v>6386.138542</v>
      </c>
      <c r="M48" s="2">
        <v>1410.564971</v>
      </c>
      <c r="N48" s="2">
        <v>1586.86791</v>
      </c>
      <c r="O48" s="2">
        <v>1568.537528</v>
      </c>
      <c r="P48" s="2">
        <v>1840.8701050000004</v>
      </c>
      <c r="Q48" s="19">
        <v>6406.8405139999995</v>
      </c>
      <c r="R48" s="2">
        <v>1350.785002</v>
      </c>
      <c r="S48" s="2">
        <v>1599.482616</v>
      </c>
      <c r="T48" s="2">
        <v>0</v>
      </c>
      <c r="U48" s="2">
        <v>0</v>
      </c>
      <c r="V48" s="19">
        <v>2950.2676180000003</v>
      </c>
      <c r="W48" s="62"/>
    </row>
    <row r="49" spans="1:23" ht="12.75" customHeight="1">
      <c r="A49" s="9" t="s">
        <v>106</v>
      </c>
      <c r="B49" s="20" t="s">
        <v>27</v>
      </c>
      <c r="C49" s="83">
        <v>3969.3796549999997</v>
      </c>
      <c r="D49" s="83">
        <v>3781.893022</v>
      </c>
      <c r="E49" s="83">
        <v>3492.0240270000004</v>
      </c>
      <c r="F49" s="83">
        <v>4587.833919999999</v>
      </c>
      <c r="G49" s="84">
        <v>15831.130624</v>
      </c>
      <c r="H49" s="83">
        <v>4449.952711999999</v>
      </c>
      <c r="I49" s="83">
        <v>4035.453581</v>
      </c>
      <c r="J49" s="83">
        <v>4024.1551310000004</v>
      </c>
      <c r="K49" s="83">
        <v>3990.889175</v>
      </c>
      <c r="L49" s="84">
        <v>16500.450599</v>
      </c>
      <c r="M49" s="2">
        <v>4666.3845</v>
      </c>
      <c r="N49" s="2">
        <v>5618.789152</v>
      </c>
      <c r="O49" s="2">
        <v>4149.973338999999</v>
      </c>
      <c r="P49" s="2">
        <v>3531.8605509999998</v>
      </c>
      <c r="Q49" s="19">
        <v>17967.007542</v>
      </c>
      <c r="R49" s="2">
        <v>3767.003526000001</v>
      </c>
      <c r="S49" s="2">
        <v>4264.678520999999</v>
      </c>
      <c r="T49" s="2">
        <v>0</v>
      </c>
      <c r="U49" s="2">
        <v>0</v>
      </c>
      <c r="V49" s="19">
        <v>8031.682047</v>
      </c>
      <c r="W49" s="62"/>
    </row>
    <row r="50" spans="1:23" ht="12.75" customHeight="1">
      <c r="A50" s="9" t="s">
        <v>43</v>
      </c>
      <c r="B50" s="20" t="s">
        <v>46</v>
      </c>
      <c r="C50" s="83">
        <v>9139.180965</v>
      </c>
      <c r="D50" s="83">
        <v>9569.567660000002</v>
      </c>
      <c r="E50" s="83">
        <v>9050.408383</v>
      </c>
      <c r="F50" s="83">
        <v>9865.743207</v>
      </c>
      <c r="G50" s="84">
        <v>37624.900215</v>
      </c>
      <c r="H50" s="83">
        <v>9804.089998</v>
      </c>
      <c r="I50" s="83">
        <v>9598.792413</v>
      </c>
      <c r="J50" s="83">
        <v>9192.610714999999</v>
      </c>
      <c r="K50" s="83">
        <v>9478.461549000001</v>
      </c>
      <c r="L50" s="84">
        <v>38073.954675</v>
      </c>
      <c r="M50" s="2">
        <v>9076.731633000001</v>
      </c>
      <c r="N50" s="2">
        <v>10265.340416</v>
      </c>
      <c r="O50" s="2">
        <v>9317.312941</v>
      </c>
      <c r="P50" s="2">
        <v>8858.215645999999</v>
      </c>
      <c r="Q50" s="19">
        <v>37517.600635999996</v>
      </c>
      <c r="R50" s="2">
        <v>8828.012085</v>
      </c>
      <c r="S50" s="2">
        <v>9110.098975</v>
      </c>
      <c r="T50" s="2">
        <v>0</v>
      </c>
      <c r="U50" s="2">
        <v>0</v>
      </c>
      <c r="V50" s="19">
        <v>17938.11106</v>
      </c>
      <c r="W50" s="62"/>
    </row>
    <row r="51" spans="1:23" ht="12.75" customHeight="1">
      <c r="A51" s="9" t="s">
        <v>41</v>
      </c>
      <c r="B51" s="20" t="s">
        <v>45</v>
      </c>
      <c r="C51" s="83">
        <v>2095.76403</v>
      </c>
      <c r="D51" s="83">
        <v>2615.013359</v>
      </c>
      <c r="E51" s="83">
        <v>2945.8536409999997</v>
      </c>
      <c r="F51" s="83">
        <v>2533.9011140000002</v>
      </c>
      <c r="G51" s="84">
        <v>10190.532143999999</v>
      </c>
      <c r="H51" s="83">
        <v>2814.7222529999995</v>
      </c>
      <c r="I51" s="83">
        <v>2782.609471</v>
      </c>
      <c r="J51" s="83">
        <v>3083.3021379999996</v>
      </c>
      <c r="K51" s="83">
        <v>3009.6266149999997</v>
      </c>
      <c r="L51" s="84">
        <v>11690.260476999998</v>
      </c>
      <c r="M51" s="2">
        <v>3227.002167</v>
      </c>
      <c r="N51" s="2">
        <v>3111.852528</v>
      </c>
      <c r="O51" s="2">
        <v>3511.831469</v>
      </c>
      <c r="P51" s="2">
        <v>1942.242298</v>
      </c>
      <c r="Q51" s="19">
        <v>11792.928462000002</v>
      </c>
      <c r="R51" s="2">
        <v>2050.713168</v>
      </c>
      <c r="S51" s="2">
        <v>2055.346126</v>
      </c>
      <c r="T51" s="2">
        <v>0</v>
      </c>
      <c r="U51" s="2">
        <v>0</v>
      </c>
      <c r="V51" s="19">
        <v>4106.059294000001</v>
      </c>
      <c r="W51" s="62"/>
    </row>
    <row r="52" spans="1:23" ht="12.75" customHeight="1">
      <c r="A52" s="9" t="s">
        <v>107</v>
      </c>
      <c r="B52" s="20" t="s">
        <v>26</v>
      </c>
      <c r="C52" s="83">
        <v>9526.013103000001</v>
      </c>
      <c r="D52" s="83">
        <v>9485.671830000001</v>
      </c>
      <c r="E52" s="83">
        <v>9404.303265000002</v>
      </c>
      <c r="F52" s="83">
        <v>9464.271951</v>
      </c>
      <c r="G52" s="84">
        <v>37880.260149</v>
      </c>
      <c r="H52" s="83">
        <v>9993.722553999998</v>
      </c>
      <c r="I52" s="83">
        <v>9458.356416999999</v>
      </c>
      <c r="J52" s="83">
        <v>7834.950926</v>
      </c>
      <c r="K52" s="83">
        <v>9579.747506</v>
      </c>
      <c r="L52" s="84">
        <v>36866.777403</v>
      </c>
      <c r="M52" s="2">
        <v>7925.884507999999</v>
      </c>
      <c r="N52" s="2">
        <v>8274.443799</v>
      </c>
      <c r="O52" s="2">
        <v>7751.123467999999</v>
      </c>
      <c r="P52" s="2">
        <v>7185.952935999999</v>
      </c>
      <c r="Q52" s="19">
        <v>31137.404710999996</v>
      </c>
      <c r="R52" s="2">
        <v>8074.7544530000005</v>
      </c>
      <c r="S52" s="2">
        <v>7653.196749999999</v>
      </c>
      <c r="T52" s="2">
        <v>0</v>
      </c>
      <c r="U52" s="2">
        <v>0</v>
      </c>
      <c r="V52" s="19">
        <v>15727.951203</v>
      </c>
      <c r="W52" s="62"/>
    </row>
    <row r="53" spans="1:23" ht="12.75" customHeight="1">
      <c r="A53" s="9" t="s">
        <v>48</v>
      </c>
      <c r="B53" s="20" t="s">
        <v>25</v>
      </c>
      <c r="C53" s="83">
        <v>338.875849</v>
      </c>
      <c r="D53" s="83">
        <v>339.383075</v>
      </c>
      <c r="E53" s="83">
        <v>354.384442</v>
      </c>
      <c r="F53" s="83">
        <v>364.18368</v>
      </c>
      <c r="G53" s="84">
        <v>1396.8270459999999</v>
      </c>
      <c r="H53" s="83">
        <v>373.287862</v>
      </c>
      <c r="I53" s="83">
        <v>385.164549</v>
      </c>
      <c r="J53" s="83">
        <v>400.858003</v>
      </c>
      <c r="K53" s="83">
        <v>402.089052</v>
      </c>
      <c r="L53" s="84">
        <v>1561.399466</v>
      </c>
      <c r="M53" s="2">
        <v>362.009093</v>
      </c>
      <c r="N53" s="2">
        <v>377.672533</v>
      </c>
      <c r="O53" s="2">
        <v>385.637335</v>
      </c>
      <c r="P53" s="2">
        <v>402.798242</v>
      </c>
      <c r="Q53" s="19">
        <v>1528.117203</v>
      </c>
      <c r="R53" s="2">
        <v>413.106918</v>
      </c>
      <c r="S53" s="2">
        <v>437.363627</v>
      </c>
      <c r="T53" s="2">
        <v>0</v>
      </c>
      <c r="U53" s="2">
        <v>0</v>
      </c>
      <c r="V53" s="19">
        <v>850.470545</v>
      </c>
      <c r="W53" s="62"/>
    </row>
    <row r="54" spans="1:23" ht="14.25">
      <c r="A54" s="16" t="s">
        <v>20</v>
      </c>
      <c r="B54" s="16"/>
      <c r="C54" s="52">
        <v>95445.225415</v>
      </c>
      <c r="D54" s="52">
        <v>97066.387408</v>
      </c>
      <c r="E54" s="52">
        <v>100253.562461</v>
      </c>
      <c r="F54" s="52">
        <v>101763.59353199998</v>
      </c>
      <c r="G54" s="85">
        <v>394528.76881599997</v>
      </c>
      <c r="H54" s="52">
        <v>101895.211018</v>
      </c>
      <c r="I54" s="52">
        <v>99986.21549500003</v>
      </c>
      <c r="J54" s="52">
        <v>99682.877407</v>
      </c>
      <c r="K54" s="52">
        <v>102228.77906100002</v>
      </c>
      <c r="L54" s="85">
        <v>403793.0829810001</v>
      </c>
      <c r="M54" s="52">
        <v>99822.42638399999</v>
      </c>
      <c r="N54" s="52">
        <v>102095.41963100001</v>
      </c>
      <c r="O54" s="52">
        <v>103857.19751999999</v>
      </c>
      <c r="P54" s="52">
        <v>102321.27033</v>
      </c>
      <c r="Q54" s="57">
        <v>408096.313865</v>
      </c>
      <c r="R54" s="52">
        <v>99342.087279</v>
      </c>
      <c r="S54" s="52">
        <v>98858.932839</v>
      </c>
      <c r="T54" s="52">
        <v>0</v>
      </c>
      <c r="U54" s="52">
        <v>0</v>
      </c>
      <c r="V54" s="57">
        <v>198201.020118</v>
      </c>
      <c r="W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2014 Q2 Press Release</oddHeader>
    <oddFooter>&amp;L&amp;"Arial,Bold"&amp;11 Regional Trade Statistics, HMRC&amp;C&amp;"Arial,Bold"&amp;11 Page 6&amp;R&amp;"Arial,Bold"&amp;11 Issued 04 September 2014</oddFooter>
  </headerFooter>
</worksheet>
</file>

<file path=xl/worksheets/sheet8.xml><?xml version="1.0" encoding="utf-8"?>
<worksheet xmlns="http://schemas.openxmlformats.org/spreadsheetml/2006/main" xmlns:r="http://schemas.openxmlformats.org/officeDocument/2006/relationships">
  <sheetPr codeName="Sheet6"/>
  <dimension ref="A1:W57"/>
  <sheetViews>
    <sheetView showGridLines="0" zoomScale="75" zoomScaleNormal="75" workbookViewId="0" topLeftCell="D1">
      <selection activeCell="R25" sqref="R25"/>
    </sheetView>
  </sheetViews>
  <sheetFormatPr defaultColWidth="9.140625" defaultRowHeight="12.75"/>
  <cols>
    <col min="1" max="1" width="34.140625" style="58" customWidth="1"/>
    <col min="2" max="2" width="3.7109375" style="58" bestFit="1" customWidth="1"/>
    <col min="3" max="16384" width="9.140625" style="58" customWidth="1"/>
  </cols>
  <sheetData>
    <row r="1" spans="1:2" ht="18">
      <c r="A1" s="25" t="s">
        <v>4</v>
      </c>
      <c r="B1" s="58" t="s">
        <v>53</v>
      </c>
    </row>
    <row r="2" spans="4:22" ht="12.75">
      <c r="D2" s="74"/>
      <c r="E2" s="74"/>
      <c r="F2" s="74"/>
      <c r="G2" s="74"/>
      <c r="H2" s="106"/>
      <c r="I2" s="106"/>
      <c r="J2" s="106"/>
      <c r="K2" s="106"/>
      <c r="L2" s="106"/>
      <c r="N2" s="80"/>
      <c r="O2" s="80"/>
      <c r="P2" s="80"/>
      <c r="Q2" s="80"/>
      <c r="R2" s="105" t="s">
        <v>100</v>
      </c>
      <c r="S2" s="105"/>
      <c r="T2" s="105"/>
      <c r="U2" s="105"/>
      <c r="V2" s="105"/>
    </row>
    <row r="3" spans="1:22" ht="14.25">
      <c r="A3" s="56" t="s">
        <v>36</v>
      </c>
      <c r="B3" s="53"/>
      <c r="C3" s="64" t="s">
        <v>118</v>
      </c>
      <c r="D3" s="64" t="s">
        <v>119</v>
      </c>
      <c r="E3" s="64" t="s">
        <v>120</v>
      </c>
      <c r="F3" s="64" t="s">
        <v>121</v>
      </c>
      <c r="G3" s="64" t="s">
        <v>133</v>
      </c>
      <c r="H3" s="64" t="s">
        <v>122</v>
      </c>
      <c r="I3" s="64" t="s">
        <v>123</v>
      </c>
      <c r="J3" s="64" t="s">
        <v>124</v>
      </c>
      <c r="K3" s="64" t="s">
        <v>125</v>
      </c>
      <c r="L3" s="64" t="s">
        <v>135</v>
      </c>
      <c r="M3" s="64" t="s">
        <v>129</v>
      </c>
      <c r="N3" s="64" t="s">
        <v>130</v>
      </c>
      <c r="O3" s="64" t="s">
        <v>131</v>
      </c>
      <c r="P3" s="64" t="s">
        <v>132</v>
      </c>
      <c r="Q3" s="64" t="s">
        <v>134</v>
      </c>
      <c r="R3" s="64" t="s">
        <v>139</v>
      </c>
      <c r="S3" s="64" t="s">
        <v>140</v>
      </c>
      <c r="T3" s="64" t="s">
        <v>141</v>
      </c>
      <c r="U3" s="64" t="s">
        <v>142</v>
      </c>
      <c r="V3" s="64" t="s">
        <v>143</v>
      </c>
    </row>
    <row r="4" spans="1:2" ht="19.5" customHeight="1">
      <c r="A4" s="15" t="s">
        <v>38</v>
      </c>
      <c r="B4" s="14"/>
    </row>
    <row r="5" spans="1:23" ht="12.75" customHeight="1">
      <c r="A5" s="9" t="str">
        <f aca="true" t="shared" si="0" ref="A5:A14">A18</f>
        <v>0 Food and Live Animals</v>
      </c>
      <c r="B5" s="24">
        <v>0</v>
      </c>
      <c r="C5" s="83">
        <v>11.384507</v>
      </c>
      <c r="D5" s="83">
        <v>12.324656</v>
      </c>
      <c r="E5" s="83">
        <v>12.908612</v>
      </c>
      <c r="F5" s="83">
        <v>15.085814</v>
      </c>
      <c r="G5" s="84">
        <v>51.703588999999994</v>
      </c>
      <c r="H5" s="83">
        <v>9.816099</v>
      </c>
      <c r="I5" s="83">
        <v>15.333094</v>
      </c>
      <c r="J5" s="83">
        <v>10.003381</v>
      </c>
      <c r="K5" s="83">
        <v>9.069729</v>
      </c>
      <c r="L5" s="84">
        <v>44.222303</v>
      </c>
      <c r="M5" s="2">
        <v>9.397155</v>
      </c>
      <c r="N5" s="2">
        <v>12.348424</v>
      </c>
      <c r="O5" s="2">
        <v>13.051582</v>
      </c>
      <c r="P5" s="2">
        <v>15.491522</v>
      </c>
      <c r="Q5" s="19">
        <v>50.288683000000006</v>
      </c>
      <c r="R5" s="2">
        <v>11.747467</v>
      </c>
      <c r="S5" s="2">
        <v>12.341007</v>
      </c>
      <c r="T5" s="2">
        <v>0</v>
      </c>
      <c r="U5" s="2">
        <v>0</v>
      </c>
      <c r="V5" s="19">
        <v>24.088473999999998</v>
      </c>
      <c r="W5" s="62"/>
    </row>
    <row r="6" spans="1:23" ht="12.75" customHeight="1">
      <c r="A6" s="9" t="str">
        <f t="shared" si="0"/>
        <v>1 Beverages and Tobacco</v>
      </c>
      <c r="B6" s="24">
        <f aca="true" t="shared" si="1" ref="B6:B14">B5+1</f>
        <v>1</v>
      </c>
      <c r="C6" s="83">
        <v>0.961848</v>
      </c>
      <c r="D6" s="83">
        <v>1.956657</v>
      </c>
      <c r="E6" s="83">
        <v>1.569385</v>
      </c>
      <c r="F6" s="83">
        <v>2.106702</v>
      </c>
      <c r="G6" s="84">
        <v>6.5945920000000005</v>
      </c>
      <c r="H6" s="83">
        <v>2.568339</v>
      </c>
      <c r="I6" s="83">
        <v>1.965958</v>
      </c>
      <c r="J6" s="83">
        <v>1.840157</v>
      </c>
      <c r="K6" s="83">
        <v>2.705532</v>
      </c>
      <c r="L6" s="84">
        <v>9.079986</v>
      </c>
      <c r="M6" s="2">
        <v>1.589072</v>
      </c>
      <c r="N6" s="2">
        <v>2.340703</v>
      </c>
      <c r="O6" s="2">
        <v>2.359087</v>
      </c>
      <c r="P6" s="2">
        <v>2.059241</v>
      </c>
      <c r="Q6" s="19">
        <v>8.348103</v>
      </c>
      <c r="R6" s="2">
        <v>1.734964</v>
      </c>
      <c r="S6" s="2">
        <v>2.363618</v>
      </c>
      <c r="T6" s="2">
        <v>0</v>
      </c>
      <c r="U6" s="2">
        <v>0</v>
      </c>
      <c r="V6" s="19">
        <v>4.098582</v>
      </c>
      <c r="W6" s="62"/>
    </row>
    <row r="7" spans="1:23" ht="12.75" customHeight="1">
      <c r="A7" s="9" t="str">
        <f t="shared" si="0"/>
        <v>2 Crude Materials</v>
      </c>
      <c r="B7" s="24">
        <f t="shared" si="1"/>
        <v>2</v>
      </c>
      <c r="C7" s="83">
        <v>11.538001</v>
      </c>
      <c r="D7" s="83">
        <v>10.540517</v>
      </c>
      <c r="E7" s="83">
        <v>15.177724</v>
      </c>
      <c r="F7" s="83">
        <v>13.271495</v>
      </c>
      <c r="G7" s="84">
        <v>50.527737</v>
      </c>
      <c r="H7" s="83">
        <v>14.621799</v>
      </c>
      <c r="I7" s="83">
        <v>15.232525</v>
      </c>
      <c r="J7" s="83">
        <v>15.981488</v>
      </c>
      <c r="K7" s="83">
        <v>13.069318</v>
      </c>
      <c r="L7" s="84">
        <v>58.90513</v>
      </c>
      <c r="M7" s="2">
        <v>12.946324</v>
      </c>
      <c r="N7" s="2">
        <v>8.332296</v>
      </c>
      <c r="O7" s="2">
        <v>10.163546</v>
      </c>
      <c r="P7" s="2">
        <v>7.552061</v>
      </c>
      <c r="Q7" s="19">
        <v>38.994227</v>
      </c>
      <c r="R7" s="2">
        <v>10.657761</v>
      </c>
      <c r="S7" s="2">
        <v>6.907324</v>
      </c>
      <c r="T7" s="2">
        <v>0</v>
      </c>
      <c r="U7" s="2">
        <v>0</v>
      </c>
      <c r="V7" s="19">
        <v>17.565085</v>
      </c>
      <c r="W7" s="62"/>
    </row>
    <row r="8" spans="1:23" ht="12.75" customHeight="1">
      <c r="A8" s="9" t="str">
        <f t="shared" si="0"/>
        <v>3 Mineral Fuels</v>
      </c>
      <c r="B8" s="24">
        <f t="shared" si="1"/>
        <v>3</v>
      </c>
      <c r="C8" s="83">
        <v>111.110168</v>
      </c>
      <c r="D8" s="83">
        <v>14.040074</v>
      </c>
      <c r="E8" s="83">
        <v>30.123537</v>
      </c>
      <c r="F8" s="83">
        <v>60.190818</v>
      </c>
      <c r="G8" s="84">
        <v>215.464597</v>
      </c>
      <c r="H8" s="83">
        <v>75.964049</v>
      </c>
      <c r="I8" s="83">
        <v>35.684542</v>
      </c>
      <c r="J8" s="83">
        <v>5.436762</v>
      </c>
      <c r="K8" s="83">
        <v>16.098515</v>
      </c>
      <c r="L8" s="84">
        <v>133.18386800000002</v>
      </c>
      <c r="M8" s="2">
        <v>7.203652</v>
      </c>
      <c r="N8" s="2">
        <v>7.882642</v>
      </c>
      <c r="O8" s="2">
        <v>2.393788</v>
      </c>
      <c r="P8" s="2">
        <v>3.606961</v>
      </c>
      <c r="Q8" s="19">
        <v>21.087043</v>
      </c>
      <c r="R8" s="2">
        <v>6.337083</v>
      </c>
      <c r="S8" s="2">
        <v>3.705508</v>
      </c>
      <c r="T8" s="2">
        <v>0</v>
      </c>
      <c r="U8" s="2">
        <v>0</v>
      </c>
      <c r="V8" s="19">
        <v>10.042591</v>
      </c>
      <c r="W8" s="62"/>
    </row>
    <row r="9" spans="1:23" ht="12.75" customHeight="1">
      <c r="A9" s="9" t="str">
        <f t="shared" si="0"/>
        <v>4 Animal and Vegetable Oils</v>
      </c>
      <c r="B9" s="24">
        <f t="shared" si="1"/>
        <v>4</v>
      </c>
      <c r="C9" s="83">
        <v>0.260275</v>
      </c>
      <c r="D9" s="83">
        <v>0.0907</v>
      </c>
      <c r="E9" s="83">
        <v>0.03252</v>
      </c>
      <c r="F9" s="83">
        <v>0.023992</v>
      </c>
      <c r="G9" s="84">
        <v>0.407487</v>
      </c>
      <c r="H9" s="83">
        <v>0.044135</v>
      </c>
      <c r="I9" s="83">
        <v>0.021004</v>
      </c>
      <c r="J9" s="83">
        <v>0.020918</v>
      </c>
      <c r="K9" s="83">
        <v>0.035608</v>
      </c>
      <c r="L9" s="84">
        <v>0.121665</v>
      </c>
      <c r="M9" s="2">
        <v>0.046764</v>
      </c>
      <c r="N9" s="2">
        <v>0.038732</v>
      </c>
      <c r="O9" s="2">
        <v>0.086612</v>
      </c>
      <c r="P9" s="2">
        <v>0.02102</v>
      </c>
      <c r="Q9" s="19">
        <v>0.193128</v>
      </c>
      <c r="R9" s="2">
        <v>0.033442</v>
      </c>
      <c r="S9" s="2">
        <v>0.018272</v>
      </c>
      <c r="T9" s="2">
        <v>0</v>
      </c>
      <c r="U9" s="2">
        <v>0</v>
      </c>
      <c r="V9" s="19">
        <v>0.051713999999999996</v>
      </c>
      <c r="W9" s="62"/>
    </row>
    <row r="10" spans="1:23" ht="12.75" customHeight="1">
      <c r="A10" s="9" t="str">
        <f t="shared" si="0"/>
        <v>5 Chemicals</v>
      </c>
      <c r="B10" s="24">
        <f t="shared" si="1"/>
        <v>5</v>
      </c>
      <c r="C10" s="83">
        <v>1105.929856</v>
      </c>
      <c r="D10" s="83">
        <v>958.771986</v>
      </c>
      <c r="E10" s="83">
        <v>1094.759151</v>
      </c>
      <c r="F10" s="83">
        <v>1001.034953</v>
      </c>
      <c r="G10" s="84">
        <v>4160.495946</v>
      </c>
      <c r="H10" s="83">
        <v>1102.814073</v>
      </c>
      <c r="I10" s="83">
        <v>1069.467006</v>
      </c>
      <c r="J10" s="83">
        <v>957.411969</v>
      </c>
      <c r="K10" s="83">
        <v>827.456711</v>
      </c>
      <c r="L10" s="84">
        <v>3957.149759</v>
      </c>
      <c r="M10" s="2">
        <v>850.196381</v>
      </c>
      <c r="N10" s="2">
        <v>741.428233</v>
      </c>
      <c r="O10" s="2">
        <v>773.735461</v>
      </c>
      <c r="P10" s="2">
        <v>840.310078</v>
      </c>
      <c r="Q10" s="19">
        <v>3205.6701529999996</v>
      </c>
      <c r="R10" s="2">
        <v>716.508765</v>
      </c>
      <c r="S10" s="2">
        <v>861.861904</v>
      </c>
      <c r="T10" s="2">
        <v>0</v>
      </c>
      <c r="U10" s="2">
        <v>0</v>
      </c>
      <c r="V10" s="19">
        <v>1578.370669</v>
      </c>
      <c r="W10" s="62"/>
    </row>
    <row r="11" spans="1:23" ht="12.75" customHeight="1">
      <c r="A11" s="9" t="str">
        <f t="shared" si="0"/>
        <v>6 Manufactured Goods</v>
      </c>
      <c r="B11" s="24">
        <f t="shared" si="1"/>
        <v>6</v>
      </c>
      <c r="C11" s="83">
        <v>216.47276</v>
      </c>
      <c r="D11" s="83">
        <v>211.908132</v>
      </c>
      <c r="E11" s="83">
        <v>190.597834</v>
      </c>
      <c r="F11" s="83">
        <v>197.320469</v>
      </c>
      <c r="G11" s="84">
        <v>816.299195</v>
      </c>
      <c r="H11" s="83">
        <v>200.461379</v>
      </c>
      <c r="I11" s="83">
        <v>287.186251</v>
      </c>
      <c r="J11" s="83">
        <v>459.963358</v>
      </c>
      <c r="K11" s="83">
        <v>383.005246</v>
      </c>
      <c r="L11" s="84">
        <v>1330.616234</v>
      </c>
      <c r="M11" s="2">
        <v>469.549399</v>
      </c>
      <c r="N11" s="2">
        <v>434.08252</v>
      </c>
      <c r="O11" s="2">
        <v>445.212873</v>
      </c>
      <c r="P11" s="2">
        <v>393.210222</v>
      </c>
      <c r="Q11" s="19">
        <v>1742.0550139999998</v>
      </c>
      <c r="R11" s="2">
        <v>431.148872</v>
      </c>
      <c r="S11" s="2">
        <v>409.736343</v>
      </c>
      <c r="T11" s="2">
        <v>0</v>
      </c>
      <c r="U11" s="2">
        <v>0</v>
      </c>
      <c r="V11" s="19">
        <v>840.885215</v>
      </c>
      <c r="W11" s="62"/>
    </row>
    <row r="12" spans="1:23" ht="12.75" customHeight="1">
      <c r="A12" s="9" t="str">
        <f t="shared" si="0"/>
        <v>7 Machinery and Transport</v>
      </c>
      <c r="B12" s="24">
        <f t="shared" si="1"/>
        <v>7</v>
      </c>
      <c r="C12" s="83">
        <v>1613.365687</v>
      </c>
      <c r="D12" s="83">
        <v>1587.936908</v>
      </c>
      <c r="E12" s="83">
        <v>1572.871015</v>
      </c>
      <c r="F12" s="83">
        <v>2011.156345</v>
      </c>
      <c r="G12" s="84">
        <v>6785.329955</v>
      </c>
      <c r="H12" s="83">
        <v>1916.119864</v>
      </c>
      <c r="I12" s="83">
        <v>1688.962918</v>
      </c>
      <c r="J12" s="83">
        <v>1629.680912</v>
      </c>
      <c r="K12" s="83">
        <v>1636.72623</v>
      </c>
      <c r="L12" s="84">
        <v>6871.489924</v>
      </c>
      <c r="M12" s="2">
        <v>1479.874661</v>
      </c>
      <c r="N12" s="2">
        <v>1485.853685</v>
      </c>
      <c r="O12" s="2">
        <v>1366.275564</v>
      </c>
      <c r="P12" s="2">
        <v>1660.187109</v>
      </c>
      <c r="Q12" s="19">
        <v>5992.191019</v>
      </c>
      <c r="R12" s="2">
        <v>1807.226866</v>
      </c>
      <c r="S12" s="2">
        <v>1688.150368</v>
      </c>
      <c r="T12" s="2">
        <v>0</v>
      </c>
      <c r="U12" s="2">
        <v>0</v>
      </c>
      <c r="V12" s="19">
        <v>3495.377234</v>
      </c>
      <c r="W12" s="62"/>
    </row>
    <row r="13" spans="1:23" ht="12.75" customHeight="1">
      <c r="A13" s="9" t="str">
        <f t="shared" si="0"/>
        <v>8 Miscellaneous Manufactures</v>
      </c>
      <c r="B13" s="24">
        <f t="shared" si="1"/>
        <v>8</v>
      </c>
      <c r="C13" s="83">
        <v>117.401686</v>
      </c>
      <c r="D13" s="83">
        <v>106.662263</v>
      </c>
      <c r="E13" s="83">
        <v>120.385782</v>
      </c>
      <c r="F13" s="83">
        <v>107.96434</v>
      </c>
      <c r="G13" s="84">
        <v>452.414071</v>
      </c>
      <c r="H13" s="83">
        <v>107.594509</v>
      </c>
      <c r="I13" s="83">
        <v>102.384646</v>
      </c>
      <c r="J13" s="83">
        <v>126.784567</v>
      </c>
      <c r="K13" s="83">
        <v>114.006791</v>
      </c>
      <c r="L13" s="84">
        <v>450.770513</v>
      </c>
      <c r="M13" s="2">
        <v>113.735152</v>
      </c>
      <c r="N13" s="2">
        <v>124.427599</v>
      </c>
      <c r="O13" s="2">
        <v>125.402748</v>
      </c>
      <c r="P13" s="2">
        <v>111.033569</v>
      </c>
      <c r="Q13" s="19">
        <v>474.59906800000005</v>
      </c>
      <c r="R13" s="2">
        <v>105.605681</v>
      </c>
      <c r="S13" s="2">
        <v>107.755593</v>
      </c>
      <c r="T13" s="2">
        <v>0</v>
      </c>
      <c r="U13" s="2">
        <v>0</v>
      </c>
      <c r="V13" s="19">
        <v>213.361274</v>
      </c>
      <c r="W13" s="62"/>
    </row>
    <row r="14" spans="1:23" ht="12.75" customHeight="1">
      <c r="A14" s="9" t="str">
        <f t="shared" si="0"/>
        <v>9 Other commodities nes</v>
      </c>
      <c r="B14" s="24">
        <f t="shared" si="1"/>
        <v>9</v>
      </c>
      <c r="C14" s="83">
        <v>21.552724</v>
      </c>
      <c r="D14" s="83">
        <v>27.589126</v>
      </c>
      <c r="E14" s="83">
        <v>15.968846</v>
      </c>
      <c r="F14" s="83">
        <v>19.708294</v>
      </c>
      <c r="G14" s="84">
        <v>84.81899</v>
      </c>
      <c r="H14" s="83">
        <v>11.791919</v>
      </c>
      <c r="I14" s="83">
        <v>11.361977</v>
      </c>
      <c r="J14" s="83">
        <v>13.019925</v>
      </c>
      <c r="K14" s="83">
        <v>15.341489</v>
      </c>
      <c r="L14" s="84">
        <v>51.51531</v>
      </c>
      <c r="M14" s="2">
        <v>17.524862</v>
      </c>
      <c r="N14" s="2">
        <v>11.854844</v>
      </c>
      <c r="O14" s="2">
        <v>8.963217</v>
      </c>
      <c r="P14" s="2">
        <v>5.79501</v>
      </c>
      <c r="Q14" s="19">
        <v>44.137933</v>
      </c>
      <c r="R14" s="2">
        <v>17.91332</v>
      </c>
      <c r="S14" s="2">
        <v>9.086689</v>
      </c>
      <c r="T14" s="2">
        <v>0</v>
      </c>
      <c r="U14" s="2">
        <v>0</v>
      </c>
      <c r="V14" s="19">
        <v>27.000009</v>
      </c>
      <c r="W14" s="62"/>
    </row>
    <row r="15" spans="1:23" ht="14.25">
      <c r="A15" s="16" t="s">
        <v>19</v>
      </c>
      <c r="B15" s="16"/>
      <c r="C15" s="52">
        <v>3209.9775120000004</v>
      </c>
      <c r="D15" s="52">
        <v>2931.821019</v>
      </c>
      <c r="E15" s="52">
        <v>3054.394406</v>
      </c>
      <c r="F15" s="52">
        <v>3427.8632220000004</v>
      </c>
      <c r="G15" s="85">
        <v>12624.056159</v>
      </c>
      <c r="H15" s="52">
        <v>3441.7961649999997</v>
      </c>
      <c r="I15" s="52">
        <v>3227.599921</v>
      </c>
      <c r="J15" s="52">
        <v>3220.143437</v>
      </c>
      <c r="K15" s="52">
        <v>3017.515169</v>
      </c>
      <c r="L15" s="85">
        <v>12907.054692</v>
      </c>
      <c r="M15" s="52">
        <v>2962.063422</v>
      </c>
      <c r="N15" s="52">
        <v>2828.5896780000003</v>
      </c>
      <c r="O15" s="52">
        <v>2747.644478</v>
      </c>
      <c r="P15" s="52">
        <v>3039.266793</v>
      </c>
      <c r="Q15" s="57">
        <v>11577.564370999999</v>
      </c>
      <c r="R15" s="52">
        <v>3108.914221</v>
      </c>
      <c r="S15" s="52">
        <v>3101.926626</v>
      </c>
      <c r="T15" s="52">
        <v>0</v>
      </c>
      <c r="U15" s="52">
        <v>0</v>
      </c>
      <c r="V15" s="57">
        <v>6210.8408469999995</v>
      </c>
      <c r="W15" s="62"/>
    </row>
    <row r="16" spans="1:23" ht="12.75" customHeight="1">
      <c r="A16" s="46"/>
      <c r="B16" s="45"/>
      <c r="W16" s="62"/>
    </row>
    <row r="17" spans="1:23" ht="19.5" customHeight="1">
      <c r="A17" s="15" t="s">
        <v>37</v>
      </c>
      <c r="B17" s="14"/>
      <c r="W17" s="62"/>
    </row>
    <row r="18" spans="1:23" ht="12.75" customHeight="1">
      <c r="A18" s="21" t="s">
        <v>28</v>
      </c>
      <c r="B18" s="24">
        <v>0</v>
      </c>
      <c r="C18" s="83">
        <v>40.054545</v>
      </c>
      <c r="D18" s="83">
        <v>44.876312</v>
      </c>
      <c r="E18" s="83">
        <v>49.114136</v>
      </c>
      <c r="F18" s="83">
        <v>43.663567</v>
      </c>
      <c r="G18" s="84">
        <v>177.70856</v>
      </c>
      <c r="H18" s="83">
        <v>33.382055</v>
      </c>
      <c r="I18" s="83">
        <v>40.687581</v>
      </c>
      <c r="J18" s="83">
        <v>33.810692</v>
      </c>
      <c r="K18" s="83">
        <v>47.325166</v>
      </c>
      <c r="L18" s="84">
        <v>155.20549400000002</v>
      </c>
      <c r="M18" s="2">
        <v>41.770497</v>
      </c>
      <c r="N18" s="2">
        <v>45.238401</v>
      </c>
      <c r="O18" s="2">
        <v>48.790768</v>
      </c>
      <c r="P18" s="2">
        <v>49.774222</v>
      </c>
      <c r="Q18" s="19">
        <v>185.573888</v>
      </c>
      <c r="R18" s="2">
        <v>46.139104</v>
      </c>
      <c r="S18" s="2">
        <v>42.677894</v>
      </c>
      <c r="T18" s="2">
        <v>0</v>
      </c>
      <c r="U18" s="2">
        <v>0</v>
      </c>
      <c r="V18" s="19">
        <v>88.81699800000001</v>
      </c>
      <c r="W18" s="62"/>
    </row>
    <row r="19" spans="1:23" ht="12.75" customHeight="1">
      <c r="A19" s="21" t="s">
        <v>29</v>
      </c>
      <c r="B19" s="24">
        <f aca="true" t="shared" si="2" ref="B19:B27">B18+1</f>
        <v>1</v>
      </c>
      <c r="C19" s="83">
        <v>2.817862</v>
      </c>
      <c r="D19" s="83">
        <v>4.42447</v>
      </c>
      <c r="E19" s="83">
        <v>3.222599</v>
      </c>
      <c r="F19" s="83">
        <v>4.036465</v>
      </c>
      <c r="G19" s="84">
        <v>14.501396</v>
      </c>
      <c r="H19" s="83">
        <v>3.018441</v>
      </c>
      <c r="I19" s="83">
        <v>5.952944</v>
      </c>
      <c r="J19" s="83">
        <v>5.825929</v>
      </c>
      <c r="K19" s="83">
        <v>5.866658</v>
      </c>
      <c r="L19" s="84">
        <v>20.663972</v>
      </c>
      <c r="M19" s="2">
        <v>4.095288</v>
      </c>
      <c r="N19" s="2">
        <v>5.550534</v>
      </c>
      <c r="O19" s="2">
        <v>5.45621</v>
      </c>
      <c r="P19" s="2">
        <v>4.662285</v>
      </c>
      <c r="Q19" s="19">
        <v>19.764317</v>
      </c>
      <c r="R19" s="2">
        <v>4.30472</v>
      </c>
      <c r="S19" s="2">
        <v>6.120885</v>
      </c>
      <c r="T19" s="2">
        <v>0</v>
      </c>
      <c r="U19" s="2">
        <v>0</v>
      </c>
      <c r="V19" s="19">
        <v>10.425605000000001</v>
      </c>
      <c r="W19" s="62"/>
    </row>
    <row r="20" spans="1:23" ht="12.75" customHeight="1">
      <c r="A20" s="21" t="s">
        <v>30</v>
      </c>
      <c r="B20" s="24">
        <f t="shared" si="2"/>
        <v>2</v>
      </c>
      <c r="C20" s="83">
        <v>45.083333</v>
      </c>
      <c r="D20" s="83">
        <v>28.168013</v>
      </c>
      <c r="E20" s="83">
        <v>52.20542</v>
      </c>
      <c r="F20" s="83">
        <v>87.247861</v>
      </c>
      <c r="G20" s="84">
        <v>212.704627</v>
      </c>
      <c r="H20" s="83">
        <v>44.47063</v>
      </c>
      <c r="I20" s="83">
        <v>116.773348</v>
      </c>
      <c r="J20" s="83">
        <v>128.23113</v>
      </c>
      <c r="K20" s="83">
        <v>67.007514</v>
      </c>
      <c r="L20" s="84">
        <v>356.482622</v>
      </c>
      <c r="M20" s="2">
        <v>103.164464</v>
      </c>
      <c r="N20" s="2">
        <v>123.771211</v>
      </c>
      <c r="O20" s="2">
        <v>110.989962</v>
      </c>
      <c r="P20" s="2">
        <v>29.235398</v>
      </c>
      <c r="Q20" s="19">
        <v>367.16103499999997</v>
      </c>
      <c r="R20" s="2">
        <v>39.779983</v>
      </c>
      <c r="S20" s="2">
        <v>28.656932</v>
      </c>
      <c r="T20" s="2">
        <v>0</v>
      </c>
      <c r="U20" s="2">
        <v>0</v>
      </c>
      <c r="V20" s="19">
        <v>68.436915</v>
      </c>
      <c r="W20" s="62"/>
    </row>
    <row r="21" spans="1:23" ht="12.75" customHeight="1">
      <c r="A21" s="21" t="s">
        <v>31</v>
      </c>
      <c r="B21" s="24">
        <f t="shared" si="2"/>
        <v>3</v>
      </c>
      <c r="C21" s="83">
        <v>674.021865</v>
      </c>
      <c r="D21" s="83">
        <v>345.661672</v>
      </c>
      <c r="E21" s="83">
        <v>778.431404</v>
      </c>
      <c r="F21" s="83">
        <v>724.606771</v>
      </c>
      <c r="G21" s="84">
        <v>2522.7217120000005</v>
      </c>
      <c r="H21" s="83">
        <v>136.478216</v>
      </c>
      <c r="I21" s="83">
        <v>83.983628</v>
      </c>
      <c r="J21" s="83">
        <v>76.42984</v>
      </c>
      <c r="K21" s="83">
        <v>97.194352</v>
      </c>
      <c r="L21" s="84">
        <v>394.086036</v>
      </c>
      <c r="M21" s="2">
        <v>69.533666</v>
      </c>
      <c r="N21" s="2">
        <v>92.486928</v>
      </c>
      <c r="O21" s="2">
        <v>78.286438</v>
      </c>
      <c r="P21" s="2">
        <v>43.932968</v>
      </c>
      <c r="Q21" s="19">
        <v>284.24</v>
      </c>
      <c r="R21" s="2">
        <v>28.494447</v>
      </c>
      <c r="S21" s="2">
        <v>35.311414</v>
      </c>
      <c r="T21" s="2">
        <v>0</v>
      </c>
      <c r="U21" s="2">
        <v>0</v>
      </c>
      <c r="V21" s="19">
        <v>63.805861</v>
      </c>
      <c r="W21" s="62"/>
    </row>
    <row r="22" spans="1:23" ht="12.75" customHeight="1">
      <c r="A22" s="9" t="s">
        <v>32</v>
      </c>
      <c r="B22" s="24">
        <f t="shared" si="2"/>
        <v>4</v>
      </c>
      <c r="C22" s="83">
        <v>18.621835</v>
      </c>
      <c r="D22" s="83">
        <v>0.602491</v>
      </c>
      <c r="E22" s="83">
        <v>0.644083</v>
      </c>
      <c r="F22" s="83">
        <v>0.404234</v>
      </c>
      <c r="G22" s="84">
        <v>20.272643</v>
      </c>
      <c r="H22" s="83">
        <v>0.431429</v>
      </c>
      <c r="I22" s="83">
        <v>0.600943</v>
      </c>
      <c r="J22" s="83">
        <v>0.962794</v>
      </c>
      <c r="K22" s="83">
        <v>0.52118</v>
      </c>
      <c r="L22" s="84">
        <v>2.5163460000000004</v>
      </c>
      <c r="M22" s="2">
        <v>0.636664</v>
      </c>
      <c r="N22" s="2">
        <v>0.657006</v>
      </c>
      <c r="O22" s="2">
        <v>0.91026</v>
      </c>
      <c r="P22" s="2">
        <v>0.98294</v>
      </c>
      <c r="Q22" s="19">
        <v>3.1868700000000003</v>
      </c>
      <c r="R22" s="2">
        <v>0.660182</v>
      </c>
      <c r="S22" s="2">
        <v>0.860841</v>
      </c>
      <c r="T22" s="2">
        <v>0</v>
      </c>
      <c r="U22" s="2">
        <v>0</v>
      </c>
      <c r="V22" s="19">
        <v>1.521023</v>
      </c>
      <c r="W22" s="62"/>
    </row>
    <row r="23" spans="1:23" ht="12.75" customHeight="1">
      <c r="A23" s="21" t="s">
        <v>33</v>
      </c>
      <c r="B23" s="24">
        <f t="shared" si="2"/>
        <v>5</v>
      </c>
      <c r="C23" s="83">
        <v>338.726808</v>
      </c>
      <c r="D23" s="83">
        <v>317.153172</v>
      </c>
      <c r="E23" s="83">
        <v>295.790983</v>
      </c>
      <c r="F23" s="83">
        <v>289.767571</v>
      </c>
      <c r="G23" s="84">
        <v>1241.438534</v>
      </c>
      <c r="H23" s="83">
        <v>319.193097</v>
      </c>
      <c r="I23" s="83">
        <v>310.554174</v>
      </c>
      <c r="J23" s="83">
        <v>308.900411</v>
      </c>
      <c r="K23" s="83">
        <v>296.650974</v>
      </c>
      <c r="L23" s="84">
        <v>1235.298656</v>
      </c>
      <c r="M23" s="2">
        <v>333.118334</v>
      </c>
      <c r="N23" s="2">
        <v>281.167731</v>
      </c>
      <c r="O23" s="2">
        <v>258.241933</v>
      </c>
      <c r="P23" s="2">
        <v>268.741752</v>
      </c>
      <c r="Q23" s="19">
        <v>1141.26975</v>
      </c>
      <c r="R23" s="2">
        <v>221.671968</v>
      </c>
      <c r="S23" s="2">
        <v>249.019117</v>
      </c>
      <c r="T23" s="2">
        <v>0</v>
      </c>
      <c r="U23" s="2">
        <v>0</v>
      </c>
      <c r="V23" s="19">
        <v>470.691085</v>
      </c>
      <c r="W23" s="62"/>
    </row>
    <row r="24" spans="1:23" ht="12.75" customHeight="1">
      <c r="A24" s="21" t="s">
        <v>34</v>
      </c>
      <c r="B24" s="24">
        <f t="shared" si="2"/>
        <v>6</v>
      </c>
      <c r="C24" s="83">
        <v>264.823049</v>
      </c>
      <c r="D24" s="83">
        <v>246.648898</v>
      </c>
      <c r="E24" s="83">
        <v>274.222853</v>
      </c>
      <c r="F24" s="83">
        <v>272.021357</v>
      </c>
      <c r="G24" s="84">
        <v>1057.716157</v>
      </c>
      <c r="H24" s="83">
        <v>302.945282</v>
      </c>
      <c r="I24" s="83">
        <v>284.855493</v>
      </c>
      <c r="J24" s="83">
        <v>286.644374</v>
      </c>
      <c r="K24" s="83">
        <v>261.396766</v>
      </c>
      <c r="L24" s="84">
        <v>1135.8419150000002</v>
      </c>
      <c r="M24" s="2">
        <v>277.354961</v>
      </c>
      <c r="N24" s="2">
        <v>294.347155</v>
      </c>
      <c r="O24" s="2">
        <v>327.124717</v>
      </c>
      <c r="P24" s="2">
        <v>284.586292</v>
      </c>
      <c r="Q24" s="19">
        <v>1183.4131249999998</v>
      </c>
      <c r="R24" s="2">
        <v>291.40507</v>
      </c>
      <c r="S24" s="2">
        <v>283.806446</v>
      </c>
      <c r="T24" s="2">
        <v>0</v>
      </c>
      <c r="U24" s="2">
        <v>0</v>
      </c>
      <c r="V24" s="19">
        <v>575.2115160000001</v>
      </c>
      <c r="W24" s="62"/>
    </row>
    <row r="25" spans="1:23" ht="12.75" customHeight="1">
      <c r="A25" s="9" t="s">
        <v>35</v>
      </c>
      <c r="B25" s="24">
        <f t="shared" si="2"/>
        <v>7</v>
      </c>
      <c r="C25" s="83">
        <v>1200.106365</v>
      </c>
      <c r="D25" s="83">
        <v>1083.38501</v>
      </c>
      <c r="E25" s="83">
        <v>1267.234019</v>
      </c>
      <c r="F25" s="83">
        <v>1382.597245</v>
      </c>
      <c r="G25" s="84">
        <v>4933.322639</v>
      </c>
      <c r="H25" s="83">
        <v>1380.404027</v>
      </c>
      <c r="I25" s="83">
        <v>1157.653207</v>
      </c>
      <c r="J25" s="83">
        <v>1121.241079</v>
      </c>
      <c r="K25" s="83">
        <v>947.316141</v>
      </c>
      <c r="L25" s="84">
        <v>4606.614454</v>
      </c>
      <c r="M25" s="2">
        <v>1038.871002</v>
      </c>
      <c r="N25" s="2">
        <v>1042.304604</v>
      </c>
      <c r="O25" s="2">
        <v>986.540048</v>
      </c>
      <c r="P25" s="2">
        <v>926.570754</v>
      </c>
      <c r="Q25" s="19">
        <v>3994.2864079999995</v>
      </c>
      <c r="R25" s="2">
        <v>1072.11934</v>
      </c>
      <c r="S25" s="2">
        <v>1018.653812</v>
      </c>
      <c r="T25" s="2">
        <v>0</v>
      </c>
      <c r="U25" s="2">
        <v>0</v>
      </c>
      <c r="V25" s="19">
        <v>2090.7731519999998</v>
      </c>
      <c r="W25" s="62"/>
    </row>
    <row r="26" spans="1:23" ht="12.75" customHeight="1">
      <c r="A26" s="21" t="s">
        <v>1</v>
      </c>
      <c r="B26" s="24">
        <f t="shared" si="2"/>
        <v>8</v>
      </c>
      <c r="C26" s="83">
        <v>327.061801</v>
      </c>
      <c r="D26" s="83">
        <v>322.540534</v>
      </c>
      <c r="E26" s="83">
        <v>322.77723</v>
      </c>
      <c r="F26" s="83">
        <v>317.214763</v>
      </c>
      <c r="G26" s="84">
        <v>1289.594328</v>
      </c>
      <c r="H26" s="83">
        <v>309.165606</v>
      </c>
      <c r="I26" s="83">
        <v>318.771208</v>
      </c>
      <c r="J26" s="83">
        <v>365.946729</v>
      </c>
      <c r="K26" s="83">
        <v>323.304794</v>
      </c>
      <c r="L26" s="84">
        <v>1317.188337</v>
      </c>
      <c r="M26" s="2">
        <v>266.763043</v>
      </c>
      <c r="N26" s="2">
        <v>258.935691</v>
      </c>
      <c r="O26" s="2">
        <v>282.917631</v>
      </c>
      <c r="P26" s="2">
        <v>280.243705</v>
      </c>
      <c r="Q26" s="19">
        <v>1088.8600700000002</v>
      </c>
      <c r="R26" s="2">
        <v>296.342295</v>
      </c>
      <c r="S26" s="2">
        <v>280.950562</v>
      </c>
      <c r="T26" s="2">
        <v>0</v>
      </c>
      <c r="U26" s="2">
        <v>0</v>
      </c>
      <c r="V26" s="19">
        <v>577.2928569999999</v>
      </c>
      <c r="W26" s="62"/>
    </row>
    <row r="27" spans="1:23" ht="12.75" customHeight="1">
      <c r="A27" s="21" t="s">
        <v>0</v>
      </c>
      <c r="B27" s="24">
        <f t="shared" si="2"/>
        <v>9</v>
      </c>
      <c r="C27" s="83">
        <v>10.610393</v>
      </c>
      <c r="D27" s="83">
        <v>11.25017</v>
      </c>
      <c r="E27" s="83">
        <v>16.153295</v>
      </c>
      <c r="F27" s="83">
        <v>4.604233</v>
      </c>
      <c r="G27" s="84">
        <v>42.618091</v>
      </c>
      <c r="H27" s="83">
        <v>4.981297</v>
      </c>
      <c r="I27" s="83">
        <v>5.366829</v>
      </c>
      <c r="J27" s="83">
        <v>5.571094</v>
      </c>
      <c r="K27" s="83">
        <v>5.699446</v>
      </c>
      <c r="L27" s="84">
        <v>21.618666</v>
      </c>
      <c r="M27" s="2">
        <v>17.139672</v>
      </c>
      <c r="N27" s="2">
        <v>5.446851</v>
      </c>
      <c r="O27" s="2">
        <v>9.49478</v>
      </c>
      <c r="P27" s="2">
        <v>2.450947</v>
      </c>
      <c r="Q27" s="19">
        <v>34.53225</v>
      </c>
      <c r="R27" s="2">
        <v>1.588699</v>
      </c>
      <c r="S27" s="2">
        <v>3.31638</v>
      </c>
      <c r="T27" s="2">
        <v>0</v>
      </c>
      <c r="U27" s="2">
        <v>0</v>
      </c>
      <c r="V27" s="19">
        <v>4.905079000000001</v>
      </c>
      <c r="W27" s="62"/>
    </row>
    <row r="28" spans="1:23" ht="12" customHeight="1">
      <c r="A28" s="16" t="s">
        <v>20</v>
      </c>
      <c r="B28" s="16"/>
      <c r="C28" s="52">
        <v>2921.9278560000002</v>
      </c>
      <c r="D28" s="52">
        <v>2404.7107419999998</v>
      </c>
      <c r="E28" s="52">
        <v>3059.796022</v>
      </c>
      <c r="F28" s="52">
        <v>3126.1640669999997</v>
      </c>
      <c r="G28" s="85">
        <v>11512.598686999998</v>
      </c>
      <c r="H28" s="52">
        <v>2534.47008</v>
      </c>
      <c r="I28" s="52">
        <v>2325.199355</v>
      </c>
      <c r="J28" s="52">
        <v>2333.564072</v>
      </c>
      <c r="K28" s="52">
        <v>2052.282991</v>
      </c>
      <c r="L28" s="85">
        <v>9245.516498</v>
      </c>
      <c r="M28" s="52">
        <v>2152.447591</v>
      </c>
      <c r="N28" s="52">
        <v>2149.906112</v>
      </c>
      <c r="O28" s="52">
        <v>2108.7527469999995</v>
      </c>
      <c r="P28" s="52">
        <v>1891.1812629999997</v>
      </c>
      <c r="Q28" s="57">
        <v>8302.287713</v>
      </c>
      <c r="R28" s="52">
        <v>2002.505808</v>
      </c>
      <c r="S28" s="52">
        <v>1949.3742829999999</v>
      </c>
      <c r="T28" s="52">
        <v>0</v>
      </c>
      <c r="U28" s="52">
        <v>0</v>
      </c>
      <c r="V28" s="57">
        <v>3951.880091</v>
      </c>
      <c r="W28" s="62"/>
    </row>
    <row r="29" spans="1:23" ht="12.75" customHeight="1">
      <c r="A29" s="17"/>
      <c r="B29" s="17"/>
      <c r="W29" s="62"/>
    </row>
    <row r="30" spans="1:23" ht="12.75" customHeight="1">
      <c r="A30" s="17"/>
      <c r="B30" s="17"/>
      <c r="D30" s="74"/>
      <c r="E30" s="74"/>
      <c r="F30" s="74"/>
      <c r="G30" s="74"/>
      <c r="H30" s="106"/>
      <c r="I30" s="106"/>
      <c r="J30" s="106"/>
      <c r="K30" s="106"/>
      <c r="L30" s="106"/>
      <c r="N30" s="80"/>
      <c r="O30" s="80"/>
      <c r="P30" s="80"/>
      <c r="Q30" s="80"/>
      <c r="R30" s="105" t="s">
        <v>100</v>
      </c>
      <c r="S30" s="105"/>
      <c r="T30" s="105"/>
      <c r="U30" s="105"/>
      <c r="V30" s="105"/>
      <c r="W30" s="62"/>
    </row>
    <row r="31" spans="1:23" ht="14.25">
      <c r="A31" s="56" t="s">
        <v>36</v>
      </c>
      <c r="B31" s="53"/>
      <c r="C31" s="64" t="s">
        <v>118</v>
      </c>
      <c r="D31" s="64" t="s">
        <v>119</v>
      </c>
      <c r="E31" s="64" t="s">
        <v>120</v>
      </c>
      <c r="F31" s="64" t="s">
        <v>121</v>
      </c>
      <c r="G31" s="64" t="s">
        <v>133</v>
      </c>
      <c r="H31" s="64" t="s">
        <v>122</v>
      </c>
      <c r="I31" s="64" t="s">
        <v>123</v>
      </c>
      <c r="J31" s="64" t="s">
        <v>124</v>
      </c>
      <c r="K31" s="64" t="s">
        <v>125</v>
      </c>
      <c r="L31" s="64" t="s">
        <v>135</v>
      </c>
      <c r="M31" s="64" t="s">
        <v>129</v>
      </c>
      <c r="N31" s="64" t="s">
        <v>130</v>
      </c>
      <c r="O31" s="64" t="s">
        <v>131</v>
      </c>
      <c r="P31" s="64" t="s">
        <v>132</v>
      </c>
      <c r="Q31" s="64" t="s">
        <v>134</v>
      </c>
      <c r="R31" s="64" t="s">
        <v>139</v>
      </c>
      <c r="S31" s="64" t="s">
        <v>140</v>
      </c>
      <c r="T31" s="64" t="s">
        <v>141</v>
      </c>
      <c r="U31" s="64" t="s">
        <v>142</v>
      </c>
      <c r="V31" s="64" t="s">
        <v>143</v>
      </c>
      <c r="W31" s="62"/>
    </row>
    <row r="32" spans="1:23" ht="19.5" customHeight="1">
      <c r="A32" s="23" t="s">
        <v>49</v>
      </c>
      <c r="B32" s="15"/>
      <c r="W32" s="62"/>
    </row>
    <row r="33" spans="1:23" ht="12.75" customHeight="1">
      <c r="A33" s="9" t="s">
        <v>40</v>
      </c>
      <c r="B33" s="5" t="str">
        <f aca="true" t="shared" si="3" ref="B33:B41">B45</f>
        <v>A</v>
      </c>
      <c r="C33" s="83">
        <v>265.137923</v>
      </c>
      <c r="D33" s="83">
        <v>270.963174</v>
      </c>
      <c r="E33" s="83">
        <v>282.764085</v>
      </c>
      <c r="F33" s="83">
        <v>317.226074</v>
      </c>
      <c r="G33" s="84">
        <v>1136.091256</v>
      </c>
      <c r="H33" s="83">
        <v>260.09576</v>
      </c>
      <c r="I33" s="83">
        <v>350.279734</v>
      </c>
      <c r="J33" s="83">
        <v>501.868336</v>
      </c>
      <c r="K33" s="83">
        <v>440.892128</v>
      </c>
      <c r="L33" s="84">
        <v>1553.1359579999998</v>
      </c>
      <c r="M33" s="2">
        <v>457.215729</v>
      </c>
      <c r="N33" s="2">
        <v>425.646469</v>
      </c>
      <c r="O33" s="2">
        <v>431.662997</v>
      </c>
      <c r="P33" s="2">
        <v>378.0127</v>
      </c>
      <c r="Q33" s="19">
        <v>1692.5378950000002</v>
      </c>
      <c r="R33" s="2">
        <v>301.690338</v>
      </c>
      <c r="S33" s="2">
        <v>361.364669</v>
      </c>
      <c r="T33" s="2">
        <v>0</v>
      </c>
      <c r="U33" s="2">
        <v>0</v>
      </c>
      <c r="V33" s="19">
        <v>663.0550069999999</v>
      </c>
      <c r="W33" s="62"/>
    </row>
    <row r="34" spans="1:23" ht="12.75" customHeight="1">
      <c r="A34" s="9" t="s">
        <v>105</v>
      </c>
      <c r="B34" s="5" t="str">
        <f t="shared" si="3"/>
        <v>B</v>
      </c>
      <c r="C34" s="83">
        <v>202.308982</v>
      </c>
      <c r="D34" s="83">
        <v>214.946985</v>
      </c>
      <c r="E34" s="83">
        <v>261.055855</v>
      </c>
      <c r="F34" s="83">
        <v>387.463736</v>
      </c>
      <c r="G34" s="84">
        <v>1065.775558</v>
      </c>
      <c r="H34" s="83">
        <v>367.905575</v>
      </c>
      <c r="I34" s="83">
        <v>289.490875</v>
      </c>
      <c r="J34" s="83">
        <v>306.654359</v>
      </c>
      <c r="K34" s="83">
        <v>295.509251</v>
      </c>
      <c r="L34" s="84">
        <v>1259.56006</v>
      </c>
      <c r="M34" s="2">
        <v>191.121086</v>
      </c>
      <c r="N34" s="2">
        <v>196.440121</v>
      </c>
      <c r="O34" s="2">
        <v>222.088612</v>
      </c>
      <c r="P34" s="2">
        <v>267.892063</v>
      </c>
      <c r="Q34" s="19">
        <v>877.541882</v>
      </c>
      <c r="R34" s="2">
        <v>133.865848</v>
      </c>
      <c r="S34" s="2">
        <v>240.701327</v>
      </c>
      <c r="T34" s="2">
        <v>0</v>
      </c>
      <c r="U34" s="2">
        <v>0</v>
      </c>
      <c r="V34" s="19">
        <v>374.567175</v>
      </c>
      <c r="W34" s="62"/>
    </row>
    <row r="35" spans="1:23" ht="12.75" customHeight="1">
      <c r="A35" s="9" t="s">
        <v>128</v>
      </c>
      <c r="B35" s="5" t="str">
        <f t="shared" si="3"/>
        <v>C</v>
      </c>
      <c r="C35" s="83">
        <v>1821.153805</v>
      </c>
      <c r="D35" s="83">
        <v>1591.817039</v>
      </c>
      <c r="E35" s="83">
        <v>1475.061315</v>
      </c>
      <c r="F35" s="83">
        <v>1622.832859</v>
      </c>
      <c r="G35" s="84">
        <v>6510.865018</v>
      </c>
      <c r="H35" s="83">
        <v>1786.898516</v>
      </c>
      <c r="I35" s="83">
        <v>1603.731383</v>
      </c>
      <c r="J35" s="83">
        <v>1492.016399</v>
      </c>
      <c r="K35" s="83">
        <v>1606.049765</v>
      </c>
      <c r="L35" s="84">
        <v>6488.696062999999</v>
      </c>
      <c r="M35" s="2">
        <v>1642.108865</v>
      </c>
      <c r="N35" s="2">
        <v>1548.782423</v>
      </c>
      <c r="O35" s="2">
        <v>1411.679841</v>
      </c>
      <c r="P35" s="2">
        <v>1495.192969</v>
      </c>
      <c r="Q35" s="19">
        <v>6097.764098</v>
      </c>
      <c r="R35" s="2">
        <v>1872.653837</v>
      </c>
      <c r="S35" s="2">
        <v>1699.699074</v>
      </c>
      <c r="T35" s="2">
        <v>0</v>
      </c>
      <c r="U35" s="2">
        <v>0</v>
      </c>
      <c r="V35" s="19">
        <v>3572.352911</v>
      </c>
      <c r="W35" s="62"/>
    </row>
    <row r="36" spans="1:23" ht="12.75" customHeight="1">
      <c r="A36" s="9" t="s">
        <v>42</v>
      </c>
      <c r="B36" s="5" t="str">
        <f t="shared" si="3"/>
        <v>D</v>
      </c>
      <c r="C36" s="83">
        <v>56.449978</v>
      </c>
      <c r="D36" s="83">
        <v>58.671965</v>
      </c>
      <c r="E36" s="83">
        <v>70.379397</v>
      </c>
      <c r="F36" s="83">
        <v>75.36799</v>
      </c>
      <c r="G36" s="84">
        <v>260.86933</v>
      </c>
      <c r="H36" s="83">
        <v>63.906649</v>
      </c>
      <c r="I36" s="83">
        <v>81.835363</v>
      </c>
      <c r="J36" s="83">
        <v>83.175096</v>
      </c>
      <c r="K36" s="83">
        <v>71.987412</v>
      </c>
      <c r="L36" s="84">
        <v>300.90452</v>
      </c>
      <c r="M36" s="2">
        <v>65.074093</v>
      </c>
      <c r="N36" s="2">
        <v>33.814404</v>
      </c>
      <c r="O36" s="2">
        <v>59.848028</v>
      </c>
      <c r="P36" s="2">
        <v>84.273235</v>
      </c>
      <c r="Q36" s="19">
        <v>243.00976</v>
      </c>
      <c r="R36" s="2">
        <v>31.349917</v>
      </c>
      <c r="S36" s="2">
        <v>35.26561</v>
      </c>
      <c r="T36" s="2">
        <v>0</v>
      </c>
      <c r="U36" s="2">
        <v>0</v>
      </c>
      <c r="V36" s="19">
        <v>66.615527</v>
      </c>
      <c r="W36" s="62"/>
    </row>
    <row r="37" spans="1:23" ht="12.75" customHeight="1">
      <c r="A37" s="9" t="s">
        <v>106</v>
      </c>
      <c r="B37" s="5" t="str">
        <f t="shared" si="3"/>
        <v>F</v>
      </c>
      <c r="C37" s="83">
        <v>108.825801</v>
      </c>
      <c r="D37" s="83">
        <v>92.065107</v>
      </c>
      <c r="E37" s="83">
        <v>150.380111</v>
      </c>
      <c r="F37" s="83">
        <v>152.792658</v>
      </c>
      <c r="G37" s="84">
        <v>504.063677</v>
      </c>
      <c r="H37" s="83">
        <v>142.71323</v>
      </c>
      <c r="I37" s="83">
        <v>107.102558</v>
      </c>
      <c r="J37" s="83">
        <v>109.580253</v>
      </c>
      <c r="K37" s="83">
        <v>119.264718</v>
      </c>
      <c r="L37" s="84">
        <v>478.660759</v>
      </c>
      <c r="M37" s="2">
        <v>136.757953</v>
      </c>
      <c r="N37" s="2">
        <v>89.278086</v>
      </c>
      <c r="O37" s="2">
        <v>84.872902</v>
      </c>
      <c r="P37" s="2">
        <v>117.231754</v>
      </c>
      <c r="Q37" s="19">
        <v>428.14069499999994</v>
      </c>
      <c r="R37" s="2">
        <v>121.389562</v>
      </c>
      <c r="S37" s="2">
        <v>75.798626</v>
      </c>
      <c r="T37" s="2">
        <v>0</v>
      </c>
      <c r="U37" s="2">
        <v>0</v>
      </c>
      <c r="V37" s="19">
        <v>197.188188</v>
      </c>
      <c r="W37" s="62"/>
    </row>
    <row r="38" spans="1:23" ht="12.75" customHeight="1">
      <c r="A38" s="9" t="s">
        <v>43</v>
      </c>
      <c r="B38" s="5" t="str">
        <f t="shared" si="3"/>
        <v>G</v>
      </c>
      <c r="C38" s="83">
        <v>558.538048</v>
      </c>
      <c r="D38" s="83">
        <v>515.310461</v>
      </c>
      <c r="E38" s="83">
        <v>604.269533</v>
      </c>
      <c r="F38" s="83">
        <v>635.597076</v>
      </c>
      <c r="G38" s="84">
        <v>2313.715118</v>
      </c>
      <c r="H38" s="83">
        <v>589.197266</v>
      </c>
      <c r="I38" s="83">
        <v>566.933254</v>
      </c>
      <c r="J38" s="83">
        <v>473.150349</v>
      </c>
      <c r="K38" s="83">
        <v>227.908365</v>
      </c>
      <c r="L38" s="84">
        <v>1857.1892340000002</v>
      </c>
      <c r="M38" s="2">
        <v>181.085535</v>
      </c>
      <c r="N38" s="2">
        <v>233.376306</v>
      </c>
      <c r="O38" s="2">
        <v>252.635029</v>
      </c>
      <c r="P38" s="2">
        <v>365.499866</v>
      </c>
      <c r="Q38" s="19">
        <v>1032.596736</v>
      </c>
      <c r="R38" s="2">
        <v>344.642996</v>
      </c>
      <c r="S38" s="2">
        <v>459.713016</v>
      </c>
      <c r="T38" s="2">
        <v>0</v>
      </c>
      <c r="U38" s="2">
        <v>0</v>
      </c>
      <c r="V38" s="19">
        <v>804.356012</v>
      </c>
      <c r="W38" s="62"/>
    </row>
    <row r="39" spans="1:23" ht="12.75" customHeight="1">
      <c r="A39" s="9" t="s">
        <v>41</v>
      </c>
      <c r="B39" s="5" t="str">
        <f t="shared" si="3"/>
        <v>H</v>
      </c>
      <c r="C39" s="83">
        <v>47.340296</v>
      </c>
      <c r="D39" s="83">
        <v>52.773731</v>
      </c>
      <c r="E39" s="83">
        <v>58.361347</v>
      </c>
      <c r="F39" s="83">
        <v>78.539291</v>
      </c>
      <c r="G39" s="84">
        <v>237.01466499999998</v>
      </c>
      <c r="H39" s="83">
        <v>55.460674</v>
      </c>
      <c r="I39" s="83">
        <v>73.364196</v>
      </c>
      <c r="J39" s="83">
        <v>74.1075</v>
      </c>
      <c r="K39" s="83">
        <v>74.79071</v>
      </c>
      <c r="L39" s="84">
        <v>277.72308</v>
      </c>
      <c r="M39" s="2">
        <v>52.692948</v>
      </c>
      <c r="N39" s="2">
        <v>72.93705</v>
      </c>
      <c r="O39" s="2">
        <v>66.579978</v>
      </c>
      <c r="P39" s="2">
        <v>77.898364</v>
      </c>
      <c r="Q39" s="19">
        <v>270.10834</v>
      </c>
      <c r="R39" s="2">
        <v>54.760051</v>
      </c>
      <c r="S39" s="2">
        <v>57.478556</v>
      </c>
      <c r="T39" s="2">
        <v>0</v>
      </c>
      <c r="U39" s="2">
        <v>0</v>
      </c>
      <c r="V39" s="19">
        <v>112.238607</v>
      </c>
      <c r="W39" s="62"/>
    </row>
    <row r="40" spans="1:23" ht="12.75" customHeight="1">
      <c r="A40" s="9" t="s">
        <v>107</v>
      </c>
      <c r="B40" s="5" t="str">
        <f t="shared" si="3"/>
        <v>I</v>
      </c>
      <c r="C40" s="83">
        <v>150.222679</v>
      </c>
      <c r="D40" s="83">
        <v>135.272557</v>
      </c>
      <c r="E40" s="83">
        <v>152.122763</v>
      </c>
      <c r="F40" s="83">
        <v>158.043538</v>
      </c>
      <c r="G40" s="84">
        <v>595.661537</v>
      </c>
      <c r="H40" s="83">
        <v>175.618495</v>
      </c>
      <c r="I40" s="83">
        <v>154.862558</v>
      </c>
      <c r="J40" s="83">
        <v>179.591145</v>
      </c>
      <c r="K40" s="83">
        <v>181.11282</v>
      </c>
      <c r="L40" s="84">
        <v>691.1850179999999</v>
      </c>
      <c r="M40" s="2">
        <v>236.007213</v>
      </c>
      <c r="N40" s="2">
        <v>228.314819</v>
      </c>
      <c r="O40" s="2">
        <v>218.277091</v>
      </c>
      <c r="P40" s="2">
        <v>253.265842</v>
      </c>
      <c r="Q40" s="19">
        <v>935.8649650000001</v>
      </c>
      <c r="R40" s="2">
        <v>248.561672</v>
      </c>
      <c r="S40" s="2">
        <v>171.905748</v>
      </c>
      <c r="T40" s="2">
        <v>0</v>
      </c>
      <c r="U40" s="2">
        <v>0</v>
      </c>
      <c r="V40" s="19">
        <v>420.46741999999995</v>
      </c>
      <c r="W40" s="62"/>
    </row>
    <row r="41" spans="1:23" ht="12.75" customHeight="1">
      <c r="A41" s="9" t="s">
        <v>48</v>
      </c>
      <c r="B41" s="5" t="str">
        <f t="shared" si="3"/>
        <v>E</v>
      </c>
      <c r="C41" s="83">
        <v>0</v>
      </c>
      <c r="D41" s="83">
        <v>0</v>
      </c>
      <c r="E41" s="83">
        <v>0</v>
      </c>
      <c r="F41" s="83">
        <v>0</v>
      </c>
      <c r="G41" s="84">
        <v>0</v>
      </c>
      <c r="H41" s="83">
        <v>0</v>
      </c>
      <c r="I41" s="83">
        <v>0</v>
      </c>
      <c r="J41" s="83">
        <v>0</v>
      </c>
      <c r="K41" s="83">
        <v>0</v>
      </c>
      <c r="L41" s="84">
        <v>0</v>
      </c>
      <c r="M41" s="2">
        <v>0</v>
      </c>
      <c r="N41" s="2">
        <v>0</v>
      </c>
      <c r="O41" s="2">
        <v>0</v>
      </c>
      <c r="P41" s="2">
        <v>0</v>
      </c>
      <c r="Q41" s="19">
        <v>0</v>
      </c>
      <c r="R41" s="2">
        <v>0</v>
      </c>
      <c r="S41" s="2">
        <v>0</v>
      </c>
      <c r="T41" s="2">
        <v>0</v>
      </c>
      <c r="U41" s="2">
        <v>0</v>
      </c>
      <c r="V41" s="19">
        <v>0</v>
      </c>
      <c r="W41" s="62"/>
    </row>
    <row r="42" spans="1:23" ht="12" customHeight="1">
      <c r="A42" s="16" t="s">
        <v>19</v>
      </c>
      <c r="C42" s="52">
        <v>3209.9775119999995</v>
      </c>
      <c r="D42" s="52">
        <v>2931.821019</v>
      </c>
      <c r="E42" s="52">
        <v>3054.394406</v>
      </c>
      <c r="F42" s="52">
        <v>3427.863222</v>
      </c>
      <c r="G42" s="85">
        <v>12624.056159000002</v>
      </c>
      <c r="H42" s="52">
        <v>3441.796165</v>
      </c>
      <c r="I42" s="52">
        <v>3227.599921</v>
      </c>
      <c r="J42" s="52">
        <v>3220.143437</v>
      </c>
      <c r="K42" s="52">
        <v>3017.515169</v>
      </c>
      <c r="L42" s="85">
        <v>12907.054691999998</v>
      </c>
      <c r="M42" s="52">
        <v>2962.0634219999997</v>
      </c>
      <c r="N42" s="52">
        <v>2828.5896780000003</v>
      </c>
      <c r="O42" s="52">
        <v>2747.644478</v>
      </c>
      <c r="P42" s="52">
        <v>3039.2667930000002</v>
      </c>
      <c r="Q42" s="57">
        <v>11577.564371</v>
      </c>
      <c r="R42" s="52">
        <v>3108.914221</v>
      </c>
      <c r="S42" s="52">
        <v>3101.9266260000004</v>
      </c>
      <c r="T42" s="52">
        <v>0</v>
      </c>
      <c r="U42" s="52">
        <v>0</v>
      </c>
      <c r="V42" s="57">
        <v>6210.840847</v>
      </c>
      <c r="W42" s="62"/>
    </row>
    <row r="43" spans="1:23" ht="14.25">
      <c r="A43" s="18"/>
      <c r="B43" s="18"/>
      <c r="W43" s="62"/>
    </row>
    <row r="44" spans="1:23" ht="19.5" customHeight="1">
      <c r="A44" s="14" t="s">
        <v>39</v>
      </c>
      <c r="B44" s="14"/>
      <c r="C44" s="12"/>
      <c r="D44" s="12"/>
      <c r="E44" s="12"/>
      <c r="F44" s="12"/>
      <c r="H44" s="12"/>
      <c r="I44" s="12"/>
      <c r="J44" s="12"/>
      <c r="K44" s="12"/>
      <c r="M44" s="12"/>
      <c r="N44" s="12"/>
      <c r="O44" s="12"/>
      <c r="P44" s="12"/>
      <c r="R44" s="12"/>
      <c r="S44" s="12"/>
      <c r="T44" s="12"/>
      <c r="U44" s="12"/>
      <c r="W44" s="62"/>
    </row>
    <row r="45" spans="1:23" ht="12.75" customHeight="1">
      <c r="A45" s="9" t="s">
        <v>40</v>
      </c>
      <c r="B45" s="20" t="s">
        <v>23</v>
      </c>
      <c r="C45" s="83">
        <v>717.817592</v>
      </c>
      <c r="D45" s="83">
        <v>641.343995</v>
      </c>
      <c r="E45" s="83">
        <v>887.31337</v>
      </c>
      <c r="F45" s="83">
        <v>949.927117</v>
      </c>
      <c r="G45" s="84">
        <v>3196.4020739999996</v>
      </c>
      <c r="H45" s="83">
        <v>913.81834</v>
      </c>
      <c r="I45" s="83">
        <v>743.707587</v>
      </c>
      <c r="J45" s="83">
        <v>747.154926</v>
      </c>
      <c r="K45" s="83">
        <v>603.953823</v>
      </c>
      <c r="L45" s="84">
        <v>3008.6346760000006</v>
      </c>
      <c r="M45" s="2">
        <v>615.593183</v>
      </c>
      <c r="N45" s="2">
        <v>613.225307</v>
      </c>
      <c r="O45" s="2">
        <v>634.444018</v>
      </c>
      <c r="P45" s="2">
        <v>537.768594</v>
      </c>
      <c r="Q45" s="19">
        <v>2401.0311020000004</v>
      </c>
      <c r="R45" s="2">
        <v>565.510951</v>
      </c>
      <c r="S45" s="2">
        <v>512.251142</v>
      </c>
      <c r="T45" s="2">
        <v>0</v>
      </c>
      <c r="U45" s="2">
        <v>0</v>
      </c>
      <c r="V45" s="19">
        <v>1077.7620929999998</v>
      </c>
      <c r="W45" s="62"/>
    </row>
    <row r="46" spans="1:23" ht="12.75" customHeight="1">
      <c r="A46" s="9" t="s">
        <v>105</v>
      </c>
      <c r="B46" s="20" t="s">
        <v>47</v>
      </c>
      <c r="C46" s="83">
        <v>71.948326</v>
      </c>
      <c r="D46" s="83">
        <v>192.520692</v>
      </c>
      <c r="E46" s="83">
        <v>146.677067</v>
      </c>
      <c r="F46" s="83">
        <v>104.395015</v>
      </c>
      <c r="G46" s="84">
        <v>515.5410999999999</v>
      </c>
      <c r="H46" s="83">
        <v>55.234902</v>
      </c>
      <c r="I46" s="83">
        <v>52.868058</v>
      </c>
      <c r="J46" s="83">
        <v>50.930568</v>
      </c>
      <c r="K46" s="83">
        <v>49.911246</v>
      </c>
      <c r="L46" s="84">
        <v>208.944774</v>
      </c>
      <c r="M46" s="2">
        <v>71.672205</v>
      </c>
      <c r="N46" s="2">
        <v>76.789249</v>
      </c>
      <c r="O46" s="2">
        <v>51.250335</v>
      </c>
      <c r="P46" s="2">
        <v>63.052439</v>
      </c>
      <c r="Q46" s="19">
        <v>262.764228</v>
      </c>
      <c r="R46" s="2">
        <v>44.226515</v>
      </c>
      <c r="S46" s="2">
        <v>51.133012</v>
      </c>
      <c r="T46" s="2">
        <v>0</v>
      </c>
      <c r="U46" s="2">
        <v>0</v>
      </c>
      <c r="V46" s="19">
        <v>95.359527</v>
      </c>
      <c r="W46" s="62"/>
    </row>
    <row r="47" spans="1:23" ht="12.75" customHeight="1">
      <c r="A47" s="9" t="s">
        <v>128</v>
      </c>
      <c r="B47" s="20" t="s">
        <v>44</v>
      </c>
      <c r="C47" s="83">
        <v>1212.448412</v>
      </c>
      <c r="D47" s="83">
        <v>1076.597387</v>
      </c>
      <c r="E47" s="83">
        <v>1116.290743</v>
      </c>
      <c r="F47" s="83">
        <v>1137.997234</v>
      </c>
      <c r="G47" s="84">
        <v>4543.3337759999995</v>
      </c>
      <c r="H47" s="83">
        <v>1227.443774</v>
      </c>
      <c r="I47" s="83">
        <v>1146.697124</v>
      </c>
      <c r="J47" s="83">
        <v>1123.409725</v>
      </c>
      <c r="K47" s="83">
        <v>1040.170126</v>
      </c>
      <c r="L47" s="84">
        <v>4537.720749</v>
      </c>
      <c r="M47" s="2">
        <v>1063.681072</v>
      </c>
      <c r="N47" s="2">
        <v>1054.174966</v>
      </c>
      <c r="O47" s="2">
        <v>1049.250021</v>
      </c>
      <c r="P47" s="2">
        <v>1043.472893</v>
      </c>
      <c r="Q47" s="19">
        <v>4210.578952</v>
      </c>
      <c r="R47" s="2">
        <v>1122.64355</v>
      </c>
      <c r="S47" s="2">
        <v>1071.897384</v>
      </c>
      <c r="T47" s="2">
        <v>0</v>
      </c>
      <c r="U47" s="2">
        <v>0</v>
      </c>
      <c r="V47" s="19">
        <v>2194.540934</v>
      </c>
      <c r="W47" s="62"/>
    </row>
    <row r="48" spans="1:23" ht="12.75" customHeight="1">
      <c r="A48" s="9" t="s">
        <v>42</v>
      </c>
      <c r="B48" s="20" t="s">
        <v>24</v>
      </c>
      <c r="C48" s="83">
        <v>19.514628</v>
      </c>
      <c r="D48" s="83">
        <v>9.131307</v>
      </c>
      <c r="E48" s="83">
        <v>9.656691</v>
      </c>
      <c r="F48" s="83">
        <v>39.090714</v>
      </c>
      <c r="G48" s="84">
        <v>77.39334</v>
      </c>
      <c r="H48" s="83">
        <v>3.876634</v>
      </c>
      <c r="I48" s="83">
        <v>66.700195</v>
      </c>
      <c r="J48" s="83">
        <v>26.743393</v>
      </c>
      <c r="K48" s="83">
        <v>27.164334</v>
      </c>
      <c r="L48" s="84">
        <v>124.48455599999998</v>
      </c>
      <c r="M48" s="2">
        <v>25.864853</v>
      </c>
      <c r="N48" s="2">
        <v>46.147034</v>
      </c>
      <c r="O48" s="2">
        <v>60.947938</v>
      </c>
      <c r="P48" s="2">
        <v>3.213329</v>
      </c>
      <c r="Q48" s="19">
        <v>136.17315399999998</v>
      </c>
      <c r="R48" s="2">
        <v>3.531371</v>
      </c>
      <c r="S48" s="2">
        <v>3.849419</v>
      </c>
      <c r="T48" s="2">
        <v>0</v>
      </c>
      <c r="U48" s="2">
        <v>0</v>
      </c>
      <c r="V48" s="19">
        <v>7.38079</v>
      </c>
      <c r="W48" s="62"/>
    </row>
    <row r="49" spans="1:23" ht="12.75" customHeight="1">
      <c r="A49" s="9" t="s">
        <v>106</v>
      </c>
      <c r="B49" s="20" t="s">
        <v>27</v>
      </c>
      <c r="C49" s="83">
        <v>355.213064</v>
      </c>
      <c r="D49" s="83">
        <v>57.413469</v>
      </c>
      <c r="E49" s="83">
        <v>169.429659</v>
      </c>
      <c r="F49" s="83">
        <v>228.677987</v>
      </c>
      <c r="G49" s="84">
        <v>810.734179</v>
      </c>
      <c r="H49" s="83">
        <v>12.352442</v>
      </c>
      <c r="I49" s="83">
        <v>12.015624</v>
      </c>
      <c r="J49" s="83">
        <v>16.837643</v>
      </c>
      <c r="K49" s="83">
        <v>21.182364</v>
      </c>
      <c r="L49" s="84">
        <v>62.388073</v>
      </c>
      <c r="M49" s="2">
        <v>24.405392</v>
      </c>
      <c r="N49" s="2">
        <v>13.720121</v>
      </c>
      <c r="O49" s="2">
        <v>19.088167</v>
      </c>
      <c r="P49" s="2">
        <v>12.556657</v>
      </c>
      <c r="Q49" s="19">
        <v>69.770337</v>
      </c>
      <c r="R49" s="2">
        <v>13.969103</v>
      </c>
      <c r="S49" s="2">
        <v>19.246583</v>
      </c>
      <c r="T49" s="2">
        <v>0</v>
      </c>
      <c r="U49" s="2">
        <v>0</v>
      </c>
      <c r="V49" s="19">
        <v>33.215686000000005</v>
      </c>
      <c r="W49" s="62"/>
    </row>
    <row r="50" spans="1:23" ht="12.75" customHeight="1">
      <c r="A50" s="9" t="s">
        <v>43</v>
      </c>
      <c r="B50" s="20" t="s">
        <v>46</v>
      </c>
      <c r="C50" s="83">
        <v>213.780212</v>
      </c>
      <c r="D50" s="83">
        <v>270.250802</v>
      </c>
      <c r="E50" s="83">
        <v>345.715907</v>
      </c>
      <c r="F50" s="83">
        <v>390.165865</v>
      </c>
      <c r="G50" s="84">
        <v>1219.912786</v>
      </c>
      <c r="H50" s="83">
        <v>210.723508</v>
      </c>
      <c r="I50" s="83">
        <v>208.352024</v>
      </c>
      <c r="J50" s="83">
        <v>238.721509</v>
      </c>
      <c r="K50" s="83">
        <v>192.441763</v>
      </c>
      <c r="L50" s="84">
        <v>850.2388040000001</v>
      </c>
      <c r="M50" s="2">
        <v>212.732359</v>
      </c>
      <c r="N50" s="2">
        <v>214.701471</v>
      </c>
      <c r="O50" s="2">
        <v>201.95109</v>
      </c>
      <c r="P50" s="2">
        <v>159.790346</v>
      </c>
      <c r="Q50" s="19">
        <v>789.175266</v>
      </c>
      <c r="R50" s="2">
        <v>179.986492</v>
      </c>
      <c r="S50" s="2">
        <v>213.854152</v>
      </c>
      <c r="T50" s="2">
        <v>0</v>
      </c>
      <c r="U50" s="2">
        <v>0</v>
      </c>
      <c r="V50" s="19">
        <v>393.840644</v>
      </c>
      <c r="W50" s="62"/>
    </row>
    <row r="51" spans="1:23" ht="12.75" customHeight="1">
      <c r="A51" s="9" t="s">
        <v>41</v>
      </c>
      <c r="B51" s="20" t="s">
        <v>45</v>
      </c>
      <c r="C51" s="83">
        <v>65.358499</v>
      </c>
      <c r="D51" s="83">
        <v>13.90153</v>
      </c>
      <c r="E51" s="83">
        <v>22.664911</v>
      </c>
      <c r="F51" s="83">
        <v>39.539462</v>
      </c>
      <c r="G51" s="84">
        <v>141.464402</v>
      </c>
      <c r="H51" s="83">
        <v>18.277646</v>
      </c>
      <c r="I51" s="83">
        <v>21.232027</v>
      </c>
      <c r="J51" s="83">
        <v>44.871286</v>
      </c>
      <c r="K51" s="83">
        <v>24.522352</v>
      </c>
      <c r="L51" s="84">
        <v>108.90331099999999</v>
      </c>
      <c r="M51" s="2">
        <v>24.880297</v>
      </c>
      <c r="N51" s="2">
        <v>43.871179</v>
      </c>
      <c r="O51" s="2">
        <v>18.647214</v>
      </c>
      <c r="P51" s="2">
        <v>3.631067</v>
      </c>
      <c r="Q51" s="19">
        <v>91.029757</v>
      </c>
      <c r="R51" s="2">
        <v>6.428947</v>
      </c>
      <c r="S51" s="2">
        <v>14.873941</v>
      </c>
      <c r="T51" s="2">
        <v>0</v>
      </c>
      <c r="U51" s="2">
        <v>0</v>
      </c>
      <c r="V51" s="19">
        <v>21.302888</v>
      </c>
      <c r="W51" s="62"/>
    </row>
    <row r="52" spans="1:23" ht="12.75" customHeight="1">
      <c r="A52" s="9" t="s">
        <v>107</v>
      </c>
      <c r="B52" s="20" t="s">
        <v>26</v>
      </c>
      <c r="C52" s="83">
        <v>265.847123</v>
      </c>
      <c r="D52" s="83">
        <v>143.55156</v>
      </c>
      <c r="E52" s="83">
        <v>362.047674</v>
      </c>
      <c r="F52" s="83">
        <v>236.370673</v>
      </c>
      <c r="G52" s="84">
        <v>1007.81703</v>
      </c>
      <c r="H52" s="83">
        <v>92.742834</v>
      </c>
      <c r="I52" s="83">
        <v>73.626716</v>
      </c>
      <c r="J52" s="83">
        <v>84.895022</v>
      </c>
      <c r="K52" s="83">
        <v>92.936983</v>
      </c>
      <c r="L52" s="84">
        <v>344.201555</v>
      </c>
      <c r="M52" s="2">
        <v>113.61823</v>
      </c>
      <c r="N52" s="2">
        <v>87.276785</v>
      </c>
      <c r="O52" s="2">
        <v>73.173964</v>
      </c>
      <c r="P52" s="2">
        <v>67.695938</v>
      </c>
      <c r="Q52" s="19">
        <v>341.764917</v>
      </c>
      <c r="R52" s="2">
        <v>66.208879</v>
      </c>
      <c r="S52" s="2">
        <v>62.26865</v>
      </c>
      <c r="T52" s="2">
        <v>0</v>
      </c>
      <c r="U52" s="2">
        <v>0</v>
      </c>
      <c r="V52" s="19">
        <v>128.477529</v>
      </c>
      <c r="W52" s="62"/>
    </row>
    <row r="53" spans="1:23" ht="12.75" customHeight="1">
      <c r="A53" s="9" t="s">
        <v>48</v>
      </c>
      <c r="B53" s="20" t="s">
        <v>25</v>
      </c>
      <c r="C53" s="83">
        <v>0</v>
      </c>
      <c r="D53" s="83">
        <v>0</v>
      </c>
      <c r="E53" s="83">
        <v>0</v>
      </c>
      <c r="F53" s="83">
        <v>0</v>
      </c>
      <c r="G53" s="84">
        <v>0</v>
      </c>
      <c r="H53" s="83">
        <v>0</v>
      </c>
      <c r="I53" s="83">
        <v>0</v>
      </c>
      <c r="J53" s="83">
        <v>0</v>
      </c>
      <c r="K53" s="83">
        <v>0</v>
      </c>
      <c r="L53" s="84">
        <v>0</v>
      </c>
      <c r="M53" s="2">
        <v>0</v>
      </c>
      <c r="N53" s="2">
        <v>0</v>
      </c>
      <c r="O53" s="2">
        <v>0</v>
      </c>
      <c r="P53" s="2">
        <v>0</v>
      </c>
      <c r="Q53" s="19">
        <v>0</v>
      </c>
      <c r="R53" s="2">
        <v>0</v>
      </c>
      <c r="S53" s="2">
        <v>0</v>
      </c>
      <c r="T53" s="2">
        <v>0</v>
      </c>
      <c r="U53" s="2">
        <v>0</v>
      </c>
      <c r="V53" s="19">
        <v>0</v>
      </c>
      <c r="W53" s="62"/>
    </row>
    <row r="54" spans="1:23" ht="14.25">
      <c r="A54" s="16" t="s">
        <v>20</v>
      </c>
      <c r="B54" s="16"/>
      <c r="C54" s="52">
        <v>2921.927856</v>
      </c>
      <c r="D54" s="52">
        <v>2404.710742</v>
      </c>
      <c r="E54" s="52">
        <v>3059.796022</v>
      </c>
      <c r="F54" s="52">
        <v>3126.1640669999997</v>
      </c>
      <c r="G54" s="85">
        <v>11512.598687000002</v>
      </c>
      <c r="H54" s="52">
        <v>2534.4700800000005</v>
      </c>
      <c r="I54" s="52">
        <v>2325.199355</v>
      </c>
      <c r="J54" s="52">
        <v>2333.564072</v>
      </c>
      <c r="K54" s="52">
        <v>2052.282991</v>
      </c>
      <c r="L54" s="85">
        <v>9245.516498</v>
      </c>
      <c r="M54" s="52">
        <v>2152.447591</v>
      </c>
      <c r="N54" s="52">
        <v>2149.9061120000006</v>
      </c>
      <c r="O54" s="52">
        <v>2108.7527470000005</v>
      </c>
      <c r="P54" s="52">
        <v>1891.1812630000004</v>
      </c>
      <c r="Q54" s="57">
        <v>8302.287713000002</v>
      </c>
      <c r="R54" s="52">
        <v>2002.505808</v>
      </c>
      <c r="S54" s="52">
        <v>1949.3742830000003</v>
      </c>
      <c r="T54" s="52">
        <v>0</v>
      </c>
      <c r="U54" s="52">
        <v>0</v>
      </c>
      <c r="V54" s="57">
        <v>3951.880091</v>
      </c>
      <c r="W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2014 Q2 Press Release</oddHeader>
    <oddFooter>&amp;L&amp;"Arial,Bold"&amp;11 Regional Trade Statistics, HMRC&amp;C&amp;"Arial,Bold"&amp;11 Page 7&amp;R&amp;"Arial,Bold"&amp;11 Issued 04 September 2014</oddFooter>
  </headerFooter>
</worksheet>
</file>

<file path=xl/worksheets/sheet9.xml><?xml version="1.0" encoding="utf-8"?>
<worksheet xmlns="http://schemas.openxmlformats.org/spreadsheetml/2006/main" xmlns:r="http://schemas.openxmlformats.org/officeDocument/2006/relationships">
  <sheetPr codeName="Sheet10"/>
  <dimension ref="A1:W57"/>
  <sheetViews>
    <sheetView showGridLines="0" zoomScale="75" zoomScaleNormal="75" workbookViewId="0" topLeftCell="A1">
      <selection activeCell="R25" sqref="R25"/>
    </sheetView>
  </sheetViews>
  <sheetFormatPr defaultColWidth="9.140625" defaultRowHeight="12.75"/>
  <cols>
    <col min="1" max="1" width="34.140625" style="58" customWidth="1"/>
    <col min="2" max="2" width="4.140625" style="58" bestFit="1" customWidth="1"/>
    <col min="3" max="16384" width="9.140625" style="58" customWidth="1"/>
  </cols>
  <sheetData>
    <row r="1" spans="1:2" ht="18">
      <c r="A1" s="22" t="s">
        <v>5</v>
      </c>
      <c r="B1" s="58" t="s">
        <v>55</v>
      </c>
    </row>
    <row r="2" spans="4:22" ht="12.75">
      <c r="D2" s="74"/>
      <c r="E2" s="74"/>
      <c r="F2" s="74"/>
      <c r="G2" s="74"/>
      <c r="H2" s="106"/>
      <c r="I2" s="106"/>
      <c r="J2" s="106"/>
      <c r="K2" s="106"/>
      <c r="L2" s="106"/>
      <c r="N2" s="80"/>
      <c r="O2" s="80"/>
      <c r="P2" s="80"/>
      <c r="Q2" s="80"/>
      <c r="R2" s="105" t="s">
        <v>100</v>
      </c>
      <c r="S2" s="105"/>
      <c r="T2" s="105"/>
      <c r="U2" s="105"/>
      <c r="V2" s="105"/>
    </row>
    <row r="3" spans="1:22" ht="14.25">
      <c r="A3" s="56" t="s">
        <v>36</v>
      </c>
      <c r="B3" s="53"/>
      <c r="C3" s="64" t="s">
        <v>118</v>
      </c>
      <c r="D3" s="64" t="s">
        <v>119</v>
      </c>
      <c r="E3" s="64" t="s">
        <v>120</v>
      </c>
      <c r="F3" s="64" t="s">
        <v>121</v>
      </c>
      <c r="G3" s="64" t="s">
        <v>133</v>
      </c>
      <c r="H3" s="64" t="s">
        <v>122</v>
      </c>
      <c r="I3" s="64" t="s">
        <v>123</v>
      </c>
      <c r="J3" s="64" t="s">
        <v>124</v>
      </c>
      <c r="K3" s="64" t="s">
        <v>125</v>
      </c>
      <c r="L3" s="64" t="s">
        <v>135</v>
      </c>
      <c r="M3" s="64" t="s">
        <v>129</v>
      </c>
      <c r="N3" s="64" t="s">
        <v>130</v>
      </c>
      <c r="O3" s="64" t="s">
        <v>131</v>
      </c>
      <c r="P3" s="64" t="s">
        <v>132</v>
      </c>
      <c r="Q3" s="64" t="s">
        <v>134</v>
      </c>
      <c r="R3" s="64" t="s">
        <v>139</v>
      </c>
      <c r="S3" s="64" t="s">
        <v>140</v>
      </c>
      <c r="T3" s="64" t="s">
        <v>141</v>
      </c>
      <c r="U3" s="64" t="s">
        <v>142</v>
      </c>
      <c r="V3" s="64" t="s">
        <v>143</v>
      </c>
    </row>
    <row r="4" spans="1:2" ht="19.5" customHeight="1">
      <c r="A4" s="15" t="s">
        <v>38</v>
      </c>
      <c r="B4" s="14"/>
    </row>
    <row r="5" spans="1:23" ht="12.75" customHeight="1">
      <c r="A5" s="9" t="str">
        <f aca="true" t="shared" si="0" ref="A5:A14">A18</f>
        <v>0 Food and Live Animals</v>
      </c>
      <c r="B5" s="24">
        <v>0</v>
      </c>
      <c r="C5" s="83">
        <v>283.346349</v>
      </c>
      <c r="D5" s="83">
        <v>296.689187</v>
      </c>
      <c r="E5" s="83">
        <v>284.097422</v>
      </c>
      <c r="F5" s="83">
        <v>296.671027</v>
      </c>
      <c r="G5" s="84">
        <v>1160.803985</v>
      </c>
      <c r="H5" s="83">
        <v>275.641994</v>
      </c>
      <c r="I5" s="83">
        <v>263.021775</v>
      </c>
      <c r="J5" s="83">
        <v>271.101325</v>
      </c>
      <c r="K5" s="83">
        <v>289.409733</v>
      </c>
      <c r="L5" s="83">
        <v>1099.174827</v>
      </c>
      <c r="M5" s="2">
        <v>286.640965</v>
      </c>
      <c r="N5" s="2">
        <v>319.720935</v>
      </c>
      <c r="O5" s="2">
        <v>322.185922</v>
      </c>
      <c r="P5" s="2">
        <v>328.158295</v>
      </c>
      <c r="Q5" s="19">
        <v>1256.706117</v>
      </c>
      <c r="R5" s="2">
        <v>306.995267</v>
      </c>
      <c r="S5" s="2">
        <v>313.71502</v>
      </c>
      <c r="T5" s="2">
        <v>0</v>
      </c>
      <c r="U5" s="2">
        <v>0</v>
      </c>
      <c r="V5" s="19">
        <v>620.710287</v>
      </c>
      <c r="W5" s="62"/>
    </row>
    <row r="6" spans="1:23" ht="12.75" customHeight="1">
      <c r="A6" s="9" t="str">
        <f t="shared" si="0"/>
        <v>1 Beverages and Tobacco</v>
      </c>
      <c r="B6" s="24">
        <f aca="true" t="shared" si="1" ref="B6:B14">B5+1</f>
        <v>1</v>
      </c>
      <c r="C6" s="83">
        <v>48.429515</v>
      </c>
      <c r="D6" s="83">
        <v>55.936885</v>
      </c>
      <c r="E6" s="83">
        <v>57.071798</v>
      </c>
      <c r="F6" s="83">
        <v>47.544501</v>
      </c>
      <c r="G6" s="84">
        <v>208.982699</v>
      </c>
      <c r="H6" s="83">
        <v>50.91131</v>
      </c>
      <c r="I6" s="83">
        <v>54.62491</v>
      </c>
      <c r="J6" s="83">
        <v>49.308272</v>
      </c>
      <c r="K6" s="83">
        <v>41.795406</v>
      </c>
      <c r="L6" s="83">
        <v>196.63989800000002</v>
      </c>
      <c r="M6" s="2">
        <v>46.163452</v>
      </c>
      <c r="N6" s="2">
        <v>51.121574</v>
      </c>
      <c r="O6" s="2">
        <v>50.398295</v>
      </c>
      <c r="P6" s="2">
        <v>47.809026</v>
      </c>
      <c r="Q6" s="19">
        <v>195.492347</v>
      </c>
      <c r="R6" s="2">
        <v>45.684631</v>
      </c>
      <c r="S6" s="2">
        <v>60.12682</v>
      </c>
      <c r="T6" s="2">
        <v>0</v>
      </c>
      <c r="U6" s="2">
        <v>0</v>
      </c>
      <c r="V6" s="19">
        <v>105.811451</v>
      </c>
      <c r="W6" s="62"/>
    </row>
    <row r="7" spans="1:23" ht="12.75" customHeight="1">
      <c r="A7" s="9" t="str">
        <f t="shared" si="0"/>
        <v>2 Crude Materials</v>
      </c>
      <c r="B7" s="24">
        <f t="shared" si="1"/>
        <v>2</v>
      </c>
      <c r="C7" s="83">
        <v>587.530082</v>
      </c>
      <c r="D7" s="83">
        <v>675.645022</v>
      </c>
      <c r="E7" s="83">
        <v>603.21014</v>
      </c>
      <c r="F7" s="83">
        <v>499.259688</v>
      </c>
      <c r="G7" s="84">
        <v>2365.644932</v>
      </c>
      <c r="H7" s="83">
        <v>613.640616</v>
      </c>
      <c r="I7" s="83">
        <v>438.918437</v>
      </c>
      <c r="J7" s="83">
        <v>488.766236</v>
      </c>
      <c r="K7" s="83">
        <v>478.199095</v>
      </c>
      <c r="L7" s="83">
        <v>2019.5243839999998</v>
      </c>
      <c r="M7" s="2">
        <v>444.69733</v>
      </c>
      <c r="N7" s="2">
        <v>463.666228</v>
      </c>
      <c r="O7" s="2">
        <v>447.782575</v>
      </c>
      <c r="P7" s="2">
        <v>388.371749</v>
      </c>
      <c r="Q7" s="19">
        <v>1744.517882</v>
      </c>
      <c r="R7" s="2">
        <v>387.474284</v>
      </c>
      <c r="S7" s="2">
        <v>357.432406</v>
      </c>
      <c r="T7" s="2">
        <v>0</v>
      </c>
      <c r="U7" s="2">
        <v>0</v>
      </c>
      <c r="V7" s="19">
        <v>744.90669</v>
      </c>
      <c r="W7" s="62"/>
    </row>
    <row r="8" spans="1:23" ht="12.75" customHeight="1">
      <c r="A8" s="9" t="str">
        <f t="shared" si="0"/>
        <v>3 Mineral Fuels</v>
      </c>
      <c r="B8" s="24">
        <f t="shared" si="1"/>
        <v>3</v>
      </c>
      <c r="C8" s="83">
        <v>425.291362</v>
      </c>
      <c r="D8" s="83">
        <v>429.128673</v>
      </c>
      <c r="E8" s="83">
        <v>290.250621</v>
      </c>
      <c r="F8" s="83">
        <v>449.240418</v>
      </c>
      <c r="G8" s="84">
        <v>1593.911074</v>
      </c>
      <c r="H8" s="83">
        <v>550.166469</v>
      </c>
      <c r="I8" s="83">
        <v>648.587577</v>
      </c>
      <c r="J8" s="83">
        <v>672.389512</v>
      </c>
      <c r="K8" s="83">
        <v>877.449287</v>
      </c>
      <c r="L8" s="83">
        <v>2748.592845</v>
      </c>
      <c r="M8" s="2">
        <v>1073.180126</v>
      </c>
      <c r="N8" s="2">
        <v>564.419122</v>
      </c>
      <c r="O8" s="2">
        <v>617.525374</v>
      </c>
      <c r="P8" s="2">
        <v>579.193627</v>
      </c>
      <c r="Q8" s="19">
        <v>2834.3182490000004</v>
      </c>
      <c r="R8" s="2">
        <v>972.385983</v>
      </c>
      <c r="S8" s="2">
        <v>738.772187</v>
      </c>
      <c r="T8" s="2">
        <v>0</v>
      </c>
      <c r="U8" s="2">
        <v>0</v>
      </c>
      <c r="V8" s="19">
        <v>1711.1581700000002</v>
      </c>
      <c r="W8" s="62"/>
    </row>
    <row r="9" spans="1:23" ht="12.75" customHeight="1">
      <c r="A9" s="9" t="str">
        <f t="shared" si="0"/>
        <v>4 Animal and Vegetable Oils</v>
      </c>
      <c r="B9" s="24">
        <f t="shared" si="1"/>
        <v>4</v>
      </c>
      <c r="C9" s="83">
        <v>8.6196</v>
      </c>
      <c r="D9" s="83">
        <v>10.610262</v>
      </c>
      <c r="E9" s="83">
        <v>7.165328</v>
      </c>
      <c r="F9" s="83">
        <v>8.580634</v>
      </c>
      <c r="G9" s="84">
        <v>34.975824</v>
      </c>
      <c r="H9" s="83">
        <v>12.125695</v>
      </c>
      <c r="I9" s="83">
        <v>7.340111</v>
      </c>
      <c r="J9" s="83">
        <v>6.625419</v>
      </c>
      <c r="K9" s="83">
        <v>6.848935</v>
      </c>
      <c r="L9" s="83">
        <v>32.94016</v>
      </c>
      <c r="M9" s="2">
        <v>8.083909</v>
      </c>
      <c r="N9" s="2">
        <v>7.876408</v>
      </c>
      <c r="O9" s="2">
        <v>9.018943</v>
      </c>
      <c r="P9" s="2">
        <v>7.896905</v>
      </c>
      <c r="Q9" s="19">
        <v>32.876165</v>
      </c>
      <c r="R9" s="2">
        <v>8.186942</v>
      </c>
      <c r="S9" s="2">
        <v>7.268745</v>
      </c>
      <c r="T9" s="2">
        <v>0</v>
      </c>
      <c r="U9" s="2">
        <v>0</v>
      </c>
      <c r="V9" s="19">
        <v>15.455687000000001</v>
      </c>
      <c r="W9" s="62"/>
    </row>
    <row r="10" spans="1:23" ht="12.75" customHeight="1">
      <c r="A10" s="9" t="str">
        <f t="shared" si="0"/>
        <v>5 Chemicals</v>
      </c>
      <c r="B10" s="24">
        <f t="shared" si="1"/>
        <v>5</v>
      </c>
      <c r="C10" s="83">
        <v>3266.555787</v>
      </c>
      <c r="D10" s="83">
        <v>3363.040465</v>
      </c>
      <c r="E10" s="83">
        <v>3470.095521</v>
      </c>
      <c r="F10" s="83">
        <v>3463.434877</v>
      </c>
      <c r="G10" s="84">
        <v>13563.126649999998</v>
      </c>
      <c r="H10" s="83">
        <v>3574.396446</v>
      </c>
      <c r="I10" s="83">
        <v>2640.970812</v>
      </c>
      <c r="J10" s="83">
        <v>3271.223308</v>
      </c>
      <c r="K10" s="83">
        <v>3213.166739</v>
      </c>
      <c r="L10" s="83">
        <v>12699.757305000001</v>
      </c>
      <c r="M10" s="2">
        <v>2451.49544</v>
      </c>
      <c r="N10" s="2">
        <v>2509.411241</v>
      </c>
      <c r="O10" s="2">
        <v>2236.924672</v>
      </c>
      <c r="P10" s="2">
        <v>2155.742703</v>
      </c>
      <c r="Q10" s="19">
        <v>9353.574056000001</v>
      </c>
      <c r="R10" s="2">
        <v>2184.805651</v>
      </c>
      <c r="S10" s="2">
        <v>2029.204429</v>
      </c>
      <c r="T10" s="2">
        <v>0</v>
      </c>
      <c r="U10" s="2">
        <v>0</v>
      </c>
      <c r="V10" s="19">
        <v>4214.01008</v>
      </c>
      <c r="W10" s="62"/>
    </row>
    <row r="11" spans="1:23" ht="12.75" customHeight="1">
      <c r="A11" s="9" t="str">
        <f t="shared" si="0"/>
        <v>6 Manufactured Goods</v>
      </c>
      <c r="B11" s="24">
        <f t="shared" si="1"/>
        <v>6</v>
      </c>
      <c r="C11" s="83">
        <v>701.429865</v>
      </c>
      <c r="D11" s="83">
        <v>695.735193</v>
      </c>
      <c r="E11" s="83">
        <v>689.733097</v>
      </c>
      <c r="F11" s="83">
        <v>643.082558</v>
      </c>
      <c r="G11" s="84">
        <v>2729.980713</v>
      </c>
      <c r="H11" s="83">
        <v>704.832479</v>
      </c>
      <c r="I11" s="83">
        <v>646.510505</v>
      </c>
      <c r="J11" s="83">
        <v>611.113788</v>
      </c>
      <c r="K11" s="83">
        <v>609.834522</v>
      </c>
      <c r="L11" s="83">
        <v>2572.291294</v>
      </c>
      <c r="M11" s="2">
        <v>650.416326</v>
      </c>
      <c r="N11" s="2">
        <v>682.571421</v>
      </c>
      <c r="O11" s="2">
        <v>646.76538</v>
      </c>
      <c r="P11" s="2">
        <v>572.671955</v>
      </c>
      <c r="Q11" s="19">
        <v>2552.425082</v>
      </c>
      <c r="R11" s="2">
        <v>577.410584</v>
      </c>
      <c r="S11" s="2">
        <v>564.823058</v>
      </c>
      <c r="T11" s="2">
        <v>0</v>
      </c>
      <c r="U11" s="2">
        <v>0</v>
      </c>
      <c r="V11" s="19">
        <v>1142.233642</v>
      </c>
      <c r="W11" s="62"/>
    </row>
    <row r="12" spans="1:23" ht="12.75" customHeight="1">
      <c r="A12" s="9" t="str">
        <f t="shared" si="0"/>
        <v>7 Machinery and Transport</v>
      </c>
      <c r="B12" s="24">
        <f t="shared" si="1"/>
        <v>7</v>
      </c>
      <c r="C12" s="83">
        <v>1622.339056</v>
      </c>
      <c r="D12" s="83">
        <v>1647.565447</v>
      </c>
      <c r="E12" s="83">
        <v>1679.225259</v>
      </c>
      <c r="F12" s="83">
        <v>1900.34249</v>
      </c>
      <c r="G12" s="84">
        <v>6849.472252</v>
      </c>
      <c r="H12" s="83">
        <v>1708.231225</v>
      </c>
      <c r="I12" s="83">
        <v>1690.554472</v>
      </c>
      <c r="J12" s="83">
        <v>1656.060014</v>
      </c>
      <c r="K12" s="83">
        <v>1686.5908</v>
      </c>
      <c r="L12" s="83">
        <v>6741.436511</v>
      </c>
      <c r="M12" s="2">
        <v>1609.354713</v>
      </c>
      <c r="N12" s="2">
        <v>1756.886154</v>
      </c>
      <c r="O12" s="2">
        <v>1794.199047</v>
      </c>
      <c r="P12" s="2">
        <v>1947.898814</v>
      </c>
      <c r="Q12" s="19">
        <v>7108.338728000001</v>
      </c>
      <c r="R12" s="2">
        <v>1607.099722</v>
      </c>
      <c r="S12" s="2">
        <v>1737.04296</v>
      </c>
      <c r="T12" s="2">
        <v>0</v>
      </c>
      <c r="U12" s="2">
        <v>0</v>
      </c>
      <c r="V12" s="19">
        <v>3344.1426819999997</v>
      </c>
      <c r="W12" s="62"/>
    </row>
    <row r="13" spans="1:23" ht="12.75" customHeight="1">
      <c r="A13" s="9" t="str">
        <f t="shared" si="0"/>
        <v>8 Miscellaneous Manufactures</v>
      </c>
      <c r="B13" s="24">
        <f t="shared" si="1"/>
        <v>8</v>
      </c>
      <c r="C13" s="83">
        <v>495.010123</v>
      </c>
      <c r="D13" s="83">
        <v>447.238022</v>
      </c>
      <c r="E13" s="83">
        <v>497.339681</v>
      </c>
      <c r="F13" s="83">
        <v>523.752128</v>
      </c>
      <c r="G13" s="84">
        <v>1963.339954</v>
      </c>
      <c r="H13" s="83">
        <v>482.626537</v>
      </c>
      <c r="I13" s="83">
        <v>467.893176</v>
      </c>
      <c r="J13" s="83">
        <v>507.9319</v>
      </c>
      <c r="K13" s="83">
        <v>497.872634</v>
      </c>
      <c r="L13" s="83">
        <v>1956.324247</v>
      </c>
      <c r="M13" s="2">
        <v>541.167313</v>
      </c>
      <c r="N13" s="2">
        <v>516.999991</v>
      </c>
      <c r="O13" s="2">
        <v>549.31287</v>
      </c>
      <c r="P13" s="2">
        <v>586.012766</v>
      </c>
      <c r="Q13" s="19">
        <v>2193.49294</v>
      </c>
      <c r="R13" s="2">
        <v>524.594278</v>
      </c>
      <c r="S13" s="2">
        <v>505.539182</v>
      </c>
      <c r="T13" s="2">
        <v>0</v>
      </c>
      <c r="U13" s="2">
        <v>0</v>
      </c>
      <c r="V13" s="19">
        <v>1030.13346</v>
      </c>
      <c r="W13" s="62"/>
    </row>
    <row r="14" spans="1:23" ht="12.75" customHeight="1">
      <c r="A14" s="9" t="str">
        <f t="shared" si="0"/>
        <v>9 Other commodities nes</v>
      </c>
      <c r="B14" s="24">
        <f t="shared" si="1"/>
        <v>9</v>
      </c>
      <c r="C14" s="83">
        <v>46.256638</v>
      </c>
      <c r="D14" s="83">
        <v>36.56908</v>
      </c>
      <c r="E14" s="83">
        <v>45.570428</v>
      </c>
      <c r="F14" s="83">
        <v>51.19691</v>
      </c>
      <c r="G14" s="84">
        <v>179.593056</v>
      </c>
      <c r="H14" s="83">
        <v>32.427228</v>
      </c>
      <c r="I14" s="83">
        <v>43.916219</v>
      </c>
      <c r="J14" s="83">
        <v>162.388961</v>
      </c>
      <c r="K14" s="83">
        <v>33.826853</v>
      </c>
      <c r="L14" s="83">
        <v>272.559261</v>
      </c>
      <c r="M14" s="2">
        <v>33.986185</v>
      </c>
      <c r="N14" s="2">
        <v>237.248066</v>
      </c>
      <c r="O14" s="2">
        <v>106.095717</v>
      </c>
      <c r="P14" s="2">
        <v>14.939367</v>
      </c>
      <c r="Q14" s="19">
        <v>392.26933499999996</v>
      </c>
      <c r="R14" s="2">
        <v>12.87269</v>
      </c>
      <c r="S14" s="2">
        <v>13.141435</v>
      </c>
      <c r="T14" s="2">
        <v>0</v>
      </c>
      <c r="U14" s="2">
        <v>0</v>
      </c>
      <c r="V14" s="19">
        <v>26.014125</v>
      </c>
      <c r="W14" s="62"/>
    </row>
    <row r="15" spans="1:23" ht="14.25">
      <c r="A15" s="16" t="s">
        <v>19</v>
      </c>
      <c r="B15" s="16"/>
      <c r="C15" s="52">
        <v>7484.808376999999</v>
      </c>
      <c r="D15" s="52">
        <v>7658.158236</v>
      </c>
      <c r="E15" s="52">
        <v>7623.759295000001</v>
      </c>
      <c r="F15" s="52">
        <v>7883.105231</v>
      </c>
      <c r="G15" s="85">
        <v>30649.831138999998</v>
      </c>
      <c r="H15" s="52">
        <v>8004.999998999999</v>
      </c>
      <c r="I15" s="52">
        <v>6902.3379939999995</v>
      </c>
      <c r="J15" s="52">
        <v>7696.908734999998</v>
      </c>
      <c r="K15" s="52">
        <v>7734.994003999999</v>
      </c>
      <c r="L15" s="52">
        <v>30339.240732</v>
      </c>
      <c r="M15" s="52">
        <v>7145.185758999999</v>
      </c>
      <c r="N15" s="52">
        <v>7109.9211399999995</v>
      </c>
      <c r="O15" s="52">
        <v>6780.2087950000005</v>
      </c>
      <c r="P15" s="52">
        <v>6628.695207</v>
      </c>
      <c r="Q15" s="57">
        <v>27664.010901</v>
      </c>
      <c r="R15" s="52">
        <v>6627.510032</v>
      </c>
      <c r="S15" s="52">
        <v>6327.066241999999</v>
      </c>
      <c r="T15" s="52">
        <v>0</v>
      </c>
      <c r="U15" s="52">
        <v>0</v>
      </c>
      <c r="V15" s="57">
        <v>12954.576274000001</v>
      </c>
      <c r="W15" s="62"/>
    </row>
    <row r="16" spans="1:23" ht="12.75" customHeight="1">
      <c r="A16" s="46"/>
      <c r="B16" s="45"/>
      <c r="W16" s="62"/>
    </row>
    <row r="17" spans="1:23" ht="19.5" customHeight="1">
      <c r="A17" s="15" t="s">
        <v>37</v>
      </c>
      <c r="B17" s="14"/>
      <c r="W17" s="62"/>
    </row>
    <row r="18" spans="1:23" ht="12.75" customHeight="1">
      <c r="A18" s="21" t="s">
        <v>28</v>
      </c>
      <c r="B18" s="24">
        <v>0</v>
      </c>
      <c r="C18" s="83">
        <v>594.983921</v>
      </c>
      <c r="D18" s="83">
        <v>623.194447</v>
      </c>
      <c r="E18" s="83">
        <v>631.55952</v>
      </c>
      <c r="F18" s="83">
        <v>657.752957</v>
      </c>
      <c r="G18" s="84">
        <v>2507.490845</v>
      </c>
      <c r="H18" s="83">
        <v>597.796279</v>
      </c>
      <c r="I18" s="83">
        <v>650.760733</v>
      </c>
      <c r="J18" s="83">
        <v>682.739539</v>
      </c>
      <c r="K18" s="83">
        <v>727.609789</v>
      </c>
      <c r="L18" s="83">
        <v>2658.90634</v>
      </c>
      <c r="M18" s="2">
        <v>662.717644</v>
      </c>
      <c r="N18" s="2">
        <v>738.014155</v>
      </c>
      <c r="O18" s="2">
        <v>711.456347</v>
      </c>
      <c r="P18" s="2">
        <v>741.449046</v>
      </c>
      <c r="Q18" s="19">
        <v>2853.637192</v>
      </c>
      <c r="R18" s="2">
        <v>653.468069</v>
      </c>
      <c r="S18" s="2">
        <v>673.234636</v>
      </c>
      <c r="T18" s="2">
        <v>0</v>
      </c>
      <c r="U18" s="2">
        <v>0</v>
      </c>
      <c r="V18" s="19">
        <v>1326.7027050000002</v>
      </c>
      <c r="W18" s="62"/>
    </row>
    <row r="19" spans="1:23" ht="12.75" customHeight="1">
      <c r="A19" s="21" t="s">
        <v>29</v>
      </c>
      <c r="B19" s="24">
        <f aca="true" t="shared" si="2" ref="B19:B27">B18+1</f>
        <v>1</v>
      </c>
      <c r="C19" s="83">
        <v>58.390284</v>
      </c>
      <c r="D19" s="83">
        <v>66.536806</v>
      </c>
      <c r="E19" s="83">
        <v>83.822177</v>
      </c>
      <c r="F19" s="83">
        <v>90.953094</v>
      </c>
      <c r="G19" s="84">
        <v>299.702361</v>
      </c>
      <c r="H19" s="83">
        <v>78.382314</v>
      </c>
      <c r="I19" s="83">
        <v>72.317683</v>
      </c>
      <c r="J19" s="83">
        <v>76.859467</v>
      </c>
      <c r="K19" s="83">
        <v>91.637313</v>
      </c>
      <c r="L19" s="83">
        <v>319.196777</v>
      </c>
      <c r="M19" s="2">
        <v>67.266803</v>
      </c>
      <c r="N19" s="2">
        <v>78.257742</v>
      </c>
      <c r="O19" s="2">
        <v>92.12172</v>
      </c>
      <c r="P19" s="2">
        <v>94.170388</v>
      </c>
      <c r="Q19" s="19">
        <v>331.816653</v>
      </c>
      <c r="R19" s="2">
        <v>69.440763</v>
      </c>
      <c r="S19" s="2">
        <v>90.870959</v>
      </c>
      <c r="T19" s="2">
        <v>0</v>
      </c>
      <c r="U19" s="2">
        <v>0</v>
      </c>
      <c r="V19" s="19">
        <v>160.311722</v>
      </c>
      <c r="W19" s="62"/>
    </row>
    <row r="20" spans="1:23" ht="12.75" customHeight="1">
      <c r="A20" s="21" t="s">
        <v>30</v>
      </c>
      <c r="B20" s="24">
        <f t="shared" si="2"/>
        <v>2</v>
      </c>
      <c r="C20" s="83">
        <v>188.869395</v>
      </c>
      <c r="D20" s="83">
        <v>206.431802</v>
      </c>
      <c r="E20" s="83">
        <v>181.911579</v>
      </c>
      <c r="F20" s="83">
        <v>161.097945</v>
      </c>
      <c r="G20" s="84">
        <v>738.310721</v>
      </c>
      <c r="H20" s="83">
        <v>168.117968</v>
      </c>
      <c r="I20" s="83">
        <v>166.982528</v>
      </c>
      <c r="J20" s="83">
        <v>164.422378</v>
      </c>
      <c r="K20" s="83">
        <v>174.664762</v>
      </c>
      <c r="L20" s="83">
        <v>674.187636</v>
      </c>
      <c r="M20" s="2">
        <v>173.168585</v>
      </c>
      <c r="N20" s="2">
        <v>185.164318</v>
      </c>
      <c r="O20" s="2">
        <v>179.621398</v>
      </c>
      <c r="P20" s="2">
        <v>153.049842</v>
      </c>
      <c r="Q20" s="19">
        <v>691.004143</v>
      </c>
      <c r="R20" s="2">
        <v>136.983614</v>
      </c>
      <c r="S20" s="2">
        <v>138.710108</v>
      </c>
      <c r="T20" s="2">
        <v>0</v>
      </c>
      <c r="U20" s="2">
        <v>0</v>
      </c>
      <c r="V20" s="19">
        <v>275.693722</v>
      </c>
      <c r="W20" s="62"/>
    </row>
    <row r="21" spans="1:23" ht="12.75" customHeight="1">
      <c r="A21" s="21" t="s">
        <v>31</v>
      </c>
      <c r="B21" s="24">
        <f t="shared" si="2"/>
        <v>3</v>
      </c>
      <c r="C21" s="83">
        <v>798.453734</v>
      </c>
      <c r="D21" s="83">
        <v>838.348007</v>
      </c>
      <c r="E21" s="83">
        <v>849.191266</v>
      </c>
      <c r="F21" s="83">
        <v>915.44281</v>
      </c>
      <c r="G21" s="84">
        <v>3401.435817</v>
      </c>
      <c r="H21" s="83">
        <v>1013.643945</v>
      </c>
      <c r="I21" s="83">
        <v>1150.337343</v>
      </c>
      <c r="J21" s="83">
        <v>1454.660965</v>
      </c>
      <c r="K21" s="83">
        <v>1583.925432</v>
      </c>
      <c r="L21" s="83">
        <v>5202.567685</v>
      </c>
      <c r="M21" s="2">
        <v>1493.787859</v>
      </c>
      <c r="N21" s="2">
        <v>1126.755778</v>
      </c>
      <c r="O21" s="2">
        <v>1492.9873</v>
      </c>
      <c r="P21" s="2">
        <v>1330.377429</v>
      </c>
      <c r="Q21" s="19">
        <v>5443.908366</v>
      </c>
      <c r="R21" s="2">
        <v>1170.609447</v>
      </c>
      <c r="S21" s="2">
        <v>612.525784</v>
      </c>
      <c r="T21" s="2">
        <v>0</v>
      </c>
      <c r="U21" s="2">
        <v>0</v>
      </c>
      <c r="V21" s="19">
        <v>1783.1352310000002</v>
      </c>
      <c r="W21" s="62"/>
    </row>
    <row r="22" spans="1:23" ht="12.75" customHeight="1">
      <c r="A22" s="9" t="s">
        <v>32</v>
      </c>
      <c r="B22" s="24">
        <f t="shared" si="2"/>
        <v>4</v>
      </c>
      <c r="C22" s="83">
        <v>58.267491</v>
      </c>
      <c r="D22" s="83">
        <v>105.210615</v>
      </c>
      <c r="E22" s="83">
        <v>102.398413</v>
      </c>
      <c r="F22" s="83">
        <v>107.66064</v>
      </c>
      <c r="G22" s="84">
        <v>373.53715900000003</v>
      </c>
      <c r="H22" s="83">
        <v>98.684605</v>
      </c>
      <c r="I22" s="83">
        <v>80.304058</v>
      </c>
      <c r="J22" s="83">
        <v>69.785884</v>
      </c>
      <c r="K22" s="83">
        <v>68.069096</v>
      </c>
      <c r="L22" s="83">
        <v>316.843643</v>
      </c>
      <c r="M22" s="2">
        <v>77.047031</v>
      </c>
      <c r="N22" s="2">
        <v>86.115924</v>
      </c>
      <c r="O22" s="2">
        <v>72.03262</v>
      </c>
      <c r="P22" s="2">
        <v>92.636794</v>
      </c>
      <c r="Q22" s="19">
        <v>327.832369</v>
      </c>
      <c r="R22" s="2">
        <v>103.545305</v>
      </c>
      <c r="S22" s="2">
        <v>55.906506</v>
      </c>
      <c r="T22" s="2">
        <v>0</v>
      </c>
      <c r="U22" s="2">
        <v>0</v>
      </c>
      <c r="V22" s="19">
        <v>159.451811</v>
      </c>
      <c r="W22" s="62"/>
    </row>
    <row r="23" spans="1:23" ht="12.75" customHeight="1">
      <c r="A23" s="21" t="s">
        <v>33</v>
      </c>
      <c r="B23" s="24">
        <f t="shared" si="2"/>
        <v>5</v>
      </c>
      <c r="C23" s="83">
        <v>1768.184443</v>
      </c>
      <c r="D23" s="83">
        <v>2165.428886</v>
      </c>
      <c r="E23" s="83">
        <v>1940.767946</v>
      </c>
      <c r="F23" s="83">
        <v>2132.927683</v>
      </c>
      <c r="G23" s="84">
        <v>8007.308958</v>
      </c>
      <c r="H23" s="83">
        <v>1827.759697</v>
      </c>
      <c r="I23" s="83">
        <v>1987.187623</v>
      </c>
      <c r="J23" s="83">
        <v>1861.001265</v>
      </c>
      <c r="K23" s="83">
        <v>2103.891459</v>
      </c>
      <c r="L23" s="83">
        <v>7779.8400440000005</v>
      </c>
      <c r="M23" s="2">
        <v>2000.754975</v>
      </c>
      <c r="N23" s="2">
        <v>1886.492078</v>
      </c>
      <c r="O23" s="2">
        <v>1628.768442</v>
      </c>
      <c r="P23" s="2">
        <v>1598.314595</v>
      </c>
      <c r="Q23" s="19">
        <v>7114.3300899999995</v>
      </c>
      <c r="R23" s="2">
        <v>1580.686488</v>
      </c>
      <c r="S23" s="2">
        <v>1573.129445</v>
      </c>
      <c r="T23" s="2">
        <v>0</v>
      </c>
      <c r="U23" s="2">
        <v>0</v>
      </c>
      <c r="V23" s="19">
        <v>3153.815933</v>
      </c>
      <c r="W23" s="62"/>
    </row>
    <row r="24" spans="1:23" ht="12.75" customHeight="1">
      <c r="A24" s="21" t="s">
        <v>34</v>
      </c>
      <c r="B24" s="24">
        <f t="shared" si="2"/>
        <v>6</v>
      </c>
      <c r="C24" s="83">
        <v>1012.32465</v>
      </c>
      <c r="D24" s="83">
        <v>1031.280991</v>
      </c>
      <c r="E24" s="83">
        <v>1005.661939</v>
      </c>
      <c r="F24" s="83">
        <v>977.275168</v>
      </c>
      <c r="G24" s="84">
        <v>4026.5427480000003</v>
      </c>
      <c r="H24" s="83">
        <v>964.304333</v>
      </c>
      <c r="I24" s="83">
        <v>934.259992</v>
      </c>
      <c r="J24" s="83">
        <v>916.694091</v>
      </c>
      <c r="K24" s="83">
        <v>833.33332</v>
      </c>
      <c r="L24" s="83">
        <v>3648.5917360000003</v>
      </c>
      <c r="M24" s="2">
        <v>877.976539</v>
      </c>
      <c r="N24" s="2">
        <v>893.330366</v>
      </c>
      <c r="O24" s="2">
        <v>868.606832</v>
      </c>
      <c r="P24" s="2">
        <v>869.458618</v>
      </c>
      <c r="Q24" s="19">
        <v>3509.372355</v>
      </c>
      <c r="R24" s="2">
        <v>871.913343</v>
      </c>
      <c r="S24" s="2">
        <v>844.964933</v>
      </c>
      <c r="T24" s="2">
        <v>0</v>
      </c>
      <c r="U24" s="2">
        <v>0</v>
      </c>
      <c r="V24" s="19">
        <v>1716.878276</v>
      </c>
      <c r="W24" s="62"/>
    </row>
    <row r="25" spans="1:23" ht="12.75" customHeight="1">
      <c r="A25" s="9" t="s">
        <v>35</v>
      </c>
      <c r="B25" s="24">
        <f t="shared" si="2"/>
        <v>7</v>
      </c>
      <c r="C25" s="83">
        <v>1047.529506</v>
      </c>
      <c r="D25" s="83">
        <v>1065.630279</v>
      </c>
      <c r="E25" s="83">
        <v>1093.535108</v>
      </c>
      <c r="F25" s="83">
        <v>1203.476889</v>
      </c>
      <c r="G25" s="84">
        <v>4410.171781999999</v>
      </c>
      <c r="H25" s="83">
        <v>1119.819726</v>
      </c>
      <c r="I25" s="83">
        <v>1112.862771</v>
      </c>
      <c r="J25" s="83">
        <v>1118.929611</v>
      </c>
      <c r="K25" s="83">
        <v>1137.672859</v>
      </c>
      <c r="L25" s="83">
        <v>4489.284967</v>
      </c>
      <c r="M25" s="2">
        <v>1126.302089</v>
      </c>
      <c r="N25" s="2">
        <v>1148.023665</v>
      </c>
      <c r="O25" s="2">
        <v>1210.764214</v>
      </c>
      <c r="P25" s="2">
        <v>1276.947873</v>
      </c>
      <c r="Q25" s="19">
        <v>4762.037841</v>
      </c>
      <c r="R25" s="2">
        <v>1234.726263</v>
      </c>
      <c r="S25" s="2">
        <v>1211.267186</v>
      </c>
      <c r="T25" s="2">
        <v>0</v>
      </c>
      <c r="U25" s="2">
        <v>0</v>
      </c>
      <c r="V25" s="19">
        <v>2445.993449</v>
      </c>
      <c r="W25" s="62"/>
    </row>
    <row r="26" spans="1:23" ht="12.75" customHeight="1">
      <c r="A26" s="21" t="s">
        <v>1</v>
      </c>
      <c r="B26" s="24">
        <f t="shared" si="2"/>
        <v>8</v>
      </c>
      <c r="C26" s="83">
        <v>1059.564432</v>
      </c>
      <c r="D26" s="83">
        <v>1032.100047</v>
      </c>
      <c r="E26" s="83">
        <v>1224.633148</v>
      </c>
      <c r="F26" s="83">
        <v>1073.677178</v>
      </c>
      <c r="G26" s="84">
        <v>4389.974805</v>
      </c>
      <c r="H26" s="83">
        <v>1053.405697</v>
      </c>
      <c r="I26" s="83">
        <v>1027.157185</v>
      </c>
      <c r="J26" s="83">
        <v>1201.292092</v>
      </c>
      <c r="K26" s="83">
        <v>1065.489938</v>
      </c>
      <c r="L26" s="83">
        <v>4347.344912</v>
      </c>
      <c r="M26" s="2">
        <v>1047.070235</v>
      </c>
      <c r="N26" s="2">
        <v>1028.485639</v>
      </c>
      <c r="O26" s="2">
        <v>1270.966538</v>
      </c>
      <c r="P26" s="2">
        <v>1175.3441</v>
      </c>
      <c r="Q26" s="19">
        <v>4521.866512</v>
      </c>
      <c r="R26" s="2">
        <v>1071.32894</v>
      </c>
      <c r="S26" s="2">
        <v>1077.388524</v>
      </c>
      <c r="T26" s="2">
        <v>0</v>
      </c>
      <c r="U26" s="2">
        <v>0</v>
      </c>
      <c r="V26" s="19">
        <v>2148.7174640000003</v>
      </c>
      <c r="W26" s="62"/>
    </row>
    <row r="27" spans="1:23" ht="12.75" customHeight="1">
      <c r="A27" s="21" t="s">
        <v>0</v>
      </c>
      <c r="B27" s="24">
        <f t="shared" si="2"/>
        <v>9</v>
      </c>
      <c r="C27" s="83">
        <v>1.970437</v>
      </c>
      <c r="D27" s="83">
        <v>2.404604</v>
      </c>
      <c r="E27" s="83">
        <v>1.173812</v>
      </c>
      <c r="F27" s="83">
        <v>1.707041</v>
      </c>
      <c r="G27" s="84">
        <v>7.255894</v>
      </c>
      <c r="H27" s="83">
        <v>1.412027</v>
      </c>
      <c r="I27" s="83">
        <v>2.079347</v>
      </c>
      <c r="J27" s="83">
        <v>1.412502</v>
      </c>
      <c r="K27" s="83">
        <v>0.997804</v>
      </c>
      <c r="L27" s="83">
        <v>5.90168</v>
      </c>
      <c r="M27" s="2">
        <v>1.074282</v>
      </c>
      <c r="N27" s="2">
        <v>1.279807</v>
      </c>
      <c r="O27" s="2">
        <v>1.383093</v>
      </c>
      <c r="P27" s="2">
        <v>4.244073</v>
      </c>
      <c r="Q27" s="19">
        <v>7.981255</v>
      </c>
      <c r="R27" s="2">
        <v>2.468545</v>
      </c>
      <c r="S27" s="2">
        <v>1.01729</v>
      </c>
      <c r="T27" s="2">
        <v>0</v>
      </c>
      <c r="U27" s="2">
        <v>0</v>
      </c>
      <c r="V27" s="19">
        <v>3.4858350000000002</v>
      </c>
      <c r="W27" s="62"/>
    </row>
    <row r="28" spans="1:23" ht="12" customHeight="1">
      <c r="A28" s="16" t="s">
        <v>20</v>
      </c>
      <c r="B28" s="16"/>
      <c r="C28" s="52">
        <v>6588.538293</v>
      </c>
      <c r="D28" s="52">
        <v>7136.566484000001</v>
      </c>
      <c r="E28" s="52">
        <v>7114.6549079999995</v>
      </c>
      <c r="F28" s="52">
        <v>7321.971405</v>
      </c>
      <c r="G28" s="85">
        <v>28161.73109</v>
      </c>
      <c r="H28" s="52">
        <v>6923.326591</v>
      </c>
      <c r="I28" s="52">
        <v>7184.249263000001</v>
      </c>
      <c r="J28" s="52">
        <v>7547.797794000001</v>
      </c>
      <c r="K28" s="52">
        <v>7787.291772</v>
      </c>
      <c r="L28" s="52">
        <v>29442.66542</v>
      </c>
      <c r="M28" s="52">
        <v>7527.166042</v>
      </c>
      <c r="N28" s="52">
        <v>7171.9194720000005</v>
      </c>
      <c r="O28" s="52">
        <v>7528.708504</v>
      </c>
      <c r="P28" s="52">
        <v>7335.992757999999</v>
      </c>
      <c r="Q28" s="57">
        <v>29563.786775999997</v>
      </c>
      <c r="R28" s="52">
        <v>6895.170777</v>
      </c>
      <c r="S28" s="52">
        <v>6279.015371</v>
      </c>
      <c r="T28" s="52">
        <v>0</v>
      </c>
      <c r="U28" s="52">
        <v>0</v>
      </c>
      <c r="V28" s="57">
        <v>13174.186148</v>
      </c>
      <c r="W28" s="62"/>
    </row>
    <row r="29" spans="1:23" ht="12.75" customHeight="1">
      <c r="A29" s="17"/>
      <c r="B29" s="17"/>
      <c r="W29" s="62"/>
    </row>
    <row r="30" spans="1:23" ht="12.75" customHeight="1">
      <c r="A30" s="17"/>
      <c r="B30" s="17"/>
      <c r="D30" s="74"/>
      <c r="E30" s="74"/>
      <c r="F30" s="74"/>
      <c r="G30" s="74"/>
      <c r="H30" s="106"/>
      <c r="I30" s="106"/>
      <c r="J30" s="106"/>
      <c r="K30" s="106"/>
      <c r="L30" s="106"/>
      <c r="N30" s="80"/>
      <c r="O30" s="80"/>
      <c r="P30" s="80"/>
      <c r="Q30" s="80"/>
      <c r="R30" s="105" t="s">
        <v>100</v>
      </c>
      <c r="S30" s="105"/>
      <c r="T30" s="105"/>
      <c r="U30" s="105"/>
      <c r="V30" s="105"/>
      <c r="W30" s="62"/>
    </row>
    <row r="31" spans="1:23" ht="14.25">
      <c r="A31" s="56" t="s">
        <v>36</v>
      </c>
      <c r="B31" s="53"/>
      <c r="C31" s="64" t="s">
        <v>118</v>
      </c>
      <c r="D31" s="64" t="s">
        <v>119</v>
      </c>
      <c r="E31" s="64" t="s">
        <v>120</v>
      </c>
      <c r="F31" s="64" t="s">
        <v>121</v>
      </c>
      <c r="G31" s="64" t="s">
        <v>133</v>
      </c>
      <c r="H31" s="64" t="s">
        <v>122</v>
      </c>
      <c r="I31" s="64" t="s">
        <v>123</v>
      </c>
      <c r="J31" s="64" t="s">
        <v>124</v>
      </c>
      <c r="K31" s="64" t="s">
        <v>125</v>
      </c>
      <c r="L31" s="64" t="s">
        <v>135</v>
      </c>
      <c r="M31" s="64" t="s">
        <v>129</v>
      </c>
      <c r="N31" s="64" t="s">
        <v>130</v>
      </c>
      <c r="O31" s="64" t="s">
        <v>131</v>
      </c>
      <c r="P31" s="64" t="s">
        <v>132</v>
      </c>
      <c r="Q31" s="64" t="s">
        <v>134</v>
      </c>
      <c r="R31" s="64" t="s">
        <v>139</v>
      </c>
      <c r="S31" s="64" t="s">
        <v>140</v>
      </c>
      <c r="T31" s="64" t="s">
        <v>141</v>
      </c>
      <c r="U31" s="64" t="s">
        <v>142</v>
      </c>
      <c r="V31" s="64" t="s">
        <v>143</v>
      </c>
      <c r="W31" s="62"/>
    </row>
    <row r="32" spans="1:23" ht="19.5" customHeight="1">
      <c r="A32" s="23" t="s">
        <v>49</v>
      </c>
      <c r="B32" s="15"/>
      <c r="W32" s="62"/>
    </row>
    <row r="33" spans="1:23" ht="12.75" customHeight="1">
      <c r="A33" s="9" t="s">
        <v>40</v>
      </c>
      <c r="B33" s="5" t="str">
        <f aca="true" t="shared" si="3" ref="B33:B41">B45</f>
        <v>A</v>
      </c>
      <c r="C33" s="83">
        <v>1135.324545</v>
      </c>
      <c r="D33" s="83">
        <v>1114.939852</v>
      </c>
      <c r="E33" s="83">
        <v>1153.670445</v>
      </c>
      <c r="F33" s="83">
        <v>1162.955213</v>
      </c>
      <c r="G33" s="84">
        <v>4566.890055</v>
      </c>
      <c r="H33" s="83">
        <v>1317.1002</v>
      </c>
      <c r="I33" s="83">
        <v>1081.038892</v>
      </c>
      <c r="J33" s="83">
        <v>1203.608768</v>
      </c>
      <c r="K33" s="83">
        <v>1131.367411</v>
      </c>
      <c r="L33" s="83">
        <v>4733.115271000001</v>
      </c>
      <c r="M33" s="2">
        <v>1176.909288</v>
      </c>
      <c r="N33" s="2">
        <v>1117.814964</v>
      </c>
      <c r="O33" s="2">
        <v>953.567953</v>
      </c>
      <c r="P33" s="2">
        <v>1131.531674</v>
      </c>
      <c r="Q33" s="19">
        <v>4379.823879</v>
      </c>
      <c r="R33" s="2">
        <v>1085.372414</v>
      </c>
      <c r="S33" s="2">
        <v>1030.19163</v>
      </c>
      <c r="T33" s="2">
        <v>0</v>
      </c>
      <c r="U33" s="2">
        <v>0</v>
      </c>
      <c r="V33" s="19">
        <v>2115.5640439999997</v>
      </c>
      <c r="W33" s="62"/>
    </row>
    <row r="34" spans="1:23" ht="12.75" customHeight="1">
      <c r="A34" s="9" t="s">
        <v>105</v>
      </c>
      <c r="B34" s="5" t="str">
        <f t="shared" si="3"/>
        <v>B</v>
      </c>
      <c r="C34" s="83">
        <v>75.200386</v>
      </c>
      <c r="D34" s="83">
        <v>90.214691</v>
      </c>
      <c r="E34" s="83">
        <v>99.718116</v>
      </c>
      <c r="F34" s="83">
        <v>146.097614</v>
      </c>
      <c r="G34" s="84">
        <v>411.230807</v>
      </c>
      <c r="H34" s="83">
        <v>83.153097</v>
      </c>
      <c r="I34" s="83">
        <v>86.526343</v>
      </c>
      <c r="J34" s="83">
        <v>100.185851</v>
      </c>
      <c r="K34" s="83">
        <v>110.21686</v>
      </c>
      <c r="L34" s="83">
        <v>380.082151</v>
      </c>
      <c r="M34" s="2">
        <v>88.291176</v>
      </c>
      <c r="N34" s="2">
        <v>93.80136</v>
      </c>
      <c r="O34" s="2">
        <v>95.139008</v>
      </c>
      <c r="P34" s="2">
        <v>114.054999</v>
      </c>
      <c r="Q34" s="19">
        <v>391.286543</v>
      </c>
      <c r="R34" s="2">
        <v>83.450885</v>
      </c>
      <c r="S34" s="2">
        <v>74.501516</v>
      </c>
      <c r="T34" s="2">
        <v>0</v>
      </c>
      <c r="U34" s="2">
        <v>0</v>
      </c>
      <c r="V34" s="19">
        <v>157.952401</v>
      </c>
      <c r="W34" s="62"/>
    </row>
    <row r="35" spans="1:23" ht="12.75" customHeight="1">
      <c r="A35" s="9" t="s">
        <v>128</v>
      </c>
      <c r="B35" s="5" t="str">
        <f t="shared" si="3"/>
        <v>C</v>
      </c>
      <c r="C35" s="83">
        <v>4171.831918</v>
      </c>
      <c r="D35" s="83">
        <v>4123.485809</v>
      </c>
      <c r="E35" s="83">
        <v>4061.69952</v>
      </c>
      <c r="F35" s="83">
        <v>4139.073794</v>
      </c>
      <c r="G35" s="84">
        <v>16496.091041</v>
      </c>
      <c r="H35" s="83">
        <v>4331.446342</v>
      </c>
      <c r="I35" s="83">
        <v>3696.894452</v>
      </c>
      <c r="J35" s="83">
        <v>3696.88686</v>
      </c>
      <c r="K35" s="83">
        <v>4549.317235</v>
      </c>
      <c r="L35" s="83">
        <v>16274.544889</v>
      </c>
      <c r="M35" s="2">
        <v>4103.594713</v>
      </c>
      <c r="N35" s="2">
        <v>3608.547453</v>
      </c>
      <c r="O35" s="2">
        <v>3467.315267</v>
      </c>
      <c r="P35" s="2">
        <v>3260.67295</v>
      </c>
      <c r="Q35" s="19">
        <v>14440.130383</v>
      </c>
      <c r="R35" s="2">
        <v>3653.903789</v>
      </c>
      <c r="S35" s="2">
        <v>3396.918215</v>
      </c>
      <c r="T35" s="2">
        <v>0</v>
      </c>
      <c r="U35" s="2">
        <v>0</v>
      </c>
      <c r="V35" s="19">
        <v>7050.822004</v>
      </c>
      <c r="W35" s="62"/>
    </row>
    <row r="36" spans="1:23" ht="12.75" customHeight="1">
      <c r="A36" s="9" t="s">
        <v>42</v>
      </c>
      <c r="B36" s="5" t="str">
        <f t="shared" si="3"/>
        <v>D</v>
      </c>
      <c r="C36" s="83">
        <v>104.069147</v>
      </c>
      <c r="D36" s="83">
        <v>89.671343</v>
      </c>
      <c r="E36" s="83">
        <v>100.42965</v>
      </c>
      <c r="F36" s="83">
        <v>84.420576</v>
      </c>
      <c r="G36" s="84">
        <v>378.590716</v>
      </c>
      <c r="H36" s="83">
        <v>93.432867</v>
      </c>
      <c r="I36" s="83">
        <v>98.667658</v>
      </c>
      <c r="J36" s="83">
        <v>147.670621</v>
      </c>
      <c r="K36" s="83">
        <v>99.170928</v>
      </c>
      <c r="L36" s="83">
        <v>438.94207400000005</v>
      </c>
      <c r="M36" s="2">
        <v>99.463335</v>
      </c>
      <c r="N36" s="2">
        <v>97.811001</v>
      </c>
      <c r="O36" s="2">
        <v>149.690627</v>
      </c>
      <c r="P36" s="2">
        <v>96.70222</v>
      </c>
      <c r="Q36" s="19">
        <v>443.667183</v>
      </c>
      <c r="R36" s="2">
        <v>74.87255</v>
      </c>
      <c r="S36" s="2">
        <v>98.18902</v>
      </c>
      <c r="T36" s="2">
        <v>0</v>
      </c>
      <c r="U36" s="2">
        <v>0</v>
      </c>
      <c r="V36" s="19">
        <v>173.06157000000002</v>
      </c>
      <c r="W36" s="62"/>
    </row>
    <row r="37" spans="1:23" ht="12.75" customHeight="1">
      <c r="A37" s="9" t="s">
        <v>106</v>
      </c>
      <c r="B37" s="5" t="str">
        <f t="shared" si="3"/>
        <v>F</v>
      </c>
      <c r="C37" s="83">
        <v>490.273797</v>
      </c>
      <c r="D37" s="83">
        <v>420.341827</v>
      </c>
      <c r="E37" s="83">
        <v>457.945088</v>
      </c>
      <c r="F37" s="83">
        <v>578.526769</v>
      </c>
      <c r="G37" s="84">
        <v>1947.087481</v>
      </c>
      <c r="H37" s="83">
        <v>415.293945</v>
      </c>
      <c r="I37" s="83">
        <v>491.200569</v>
      </c>
      <c r="J37" s="83">
        <v>598.190963</v>
      </c>
      <c r="K37" s="83">
        <v>436.279053</v>
      </c>
      <c r="L37" s="83">
        <v>1940.96453</v>
      </c>
      <c r="M37" s="2">
        <v>411.275391</v>
      </c>
      <c r="N37" s="2">
        <v>816.082717</v>
      </c>
      <c r="O37" s="2">
        <v>709.214888</v>
      </c>
      <c r="P37" s="2">
        <v>668.728197</v>
      </c>
      <c r="Q37" s="19">
        <v>2605.301193</v>
      </c>
      <c r="R37" s="2">
        <v>470.727385</v>
      </c>
      <c r="S37" s="2">
        <v>527.100645</v>
      </c>
      <c r="T37" s="2">
        <v>0</v>
      </c>
      <c r="U37" s="2">
        <v>0</v>
      </c>
      <c r="V37" s="19">
        <v>997.82803</v>
      </c>
      <c r="W37" s="62"/>
    </row>
    <row r="38" spans="1:23" ht="12.75" customHeight="1">
      <c r="A38" s="9" t="s">
        <v>43</v>
      </c>
      <c r="B38" s="5" t="str">
        <f t="shared" si="3"/>
        <v>G</v>
      </c>
      <c r="C38" s="83">
        <v>1152.794078</v>
      </c>
      <c r="D38" s="83">
        <v>1473.01813</v>
      </c>
      <c r="E38" s="83">
        <v>1334.2222</v>
      </c>
      <c r="F38" s="83">
        <v>1376.059218</v>
      </c>
      <c r="G38" s="84">
        <v>5336.093626</v>
      </c>
      <c r="H38" s="83">
        <v>1368.608124</v>
      </c>
      <c r="I38" s="83">
        <v>1122.902734</v>
      </c>
      <c r="J38" s="83">
        <v>1561.295458</v>
      </c>
      <c r="K38" s="83">
        <v>988.195371</v>
      </c>
      <c r="L38" s="83">
        <v>5041.001687</v>
      </c>
      <c r="M38" s="2">
        <v>895.837869</v>
      </c>
      <c r="N38" s="2">
        <v>995.289574</v>
      </c>
      <c r="O38" s="2">
        <v>972.101955</v>
      </c>
      <c r="P38" s="2">
        <v>976.7911</v>
      </c>
      <c r="Q38" s="19">
        <v>3840.020498</v>
      </c>
      <c r="R38" s="2">
        <v>883.65061</v>
      </c>
      <c r="S38" s="2">
        <v>804.840255</v>
      </c>
      <c r="T38" s="2">
        <v>0</v>
      </c>
      <c r="U38" s="2">
        <v>0</v>
      </c>
      <c r="V38" s="19">
        <v>1688.490865</v>
      </c>
      <c r="W38" s="62"/>
    </row>
    <row r="39" spans="1:23" ht="12.75" customHeight="1">
      <c r="A39" s="9" t="s">
        <v>41</v>
      </c>
      <c r="B39" s="5" t="str">
        <f t="shared" si="3"/>
        <v>H</v>
      </c>
      <c r="C39" s="83">
        <v>100.437663</v>
      </c>
      <c r="D39" s="83">
        <v>87.263975</v>
      </c>
      <c r="E39" s="83">
        <v>96.464101</v>
      </c>
      <c r="F39" s="83">
        <v>94.268608</v>
      </c>
      <c r="G39" s="84">
        <v>378.434347</v>
      </c>
      <c r="H39" s="83">
        <v>96.323963</v>
      </c>
      <c r="I39" s="83">
        <v>86.651143</v>
      </c>
      <c r="J39" s="83">
        <v>88.600286</v>
      </c>
      <c r="K39" s="83">
        <v>92.030227</v>
      </c>
      <c r="L39" s="83">
        <v>363.60561900000005</v>
      </c>
      <c r="M39" s="2">
        <v>91.947249</v>
      </c>
      <c r="N39" s="2">
        <v>89.260049</v>
      </c>
      <c r="O39" s="2">
        <v>119.855162</v>
      </c>
      <c r="P39" s="2">
        <v>102.739261</v>
      </c>
      <c r="Q39" s="19">
        <v>403.801721</v>
      </c>
      <c r="R39" s="2">
        <v>88.363091</v>
      </c>
      <c r="S39" s="2">
        <v>91.300639</v>
      </c>
      <c r="T39" s="2">
        <v>0</v>
      </c>
      <c r="U39" s="2">
        <v>0</v>
      </c>
      <c r="V39" s="19">
        <v>179.66373</v>
      </c>
      <c r="W39" s="62"/>
    </row>
    <row r="40" spans="1:23" ht="12.75" customHeight="1">
      <c r="A40" s="9" t="s">
        <v>107</v>
      </c>
      <c r="B40" s="5" t="str">
        <f t="shared" si="3"/>
        <v>I</v>
      </c>
      <c r="C40" s="83">
        <v>254.876843</v>
      </c>
      <c r="D40" s="83">
        <v>259.222609</v>
      </c>
      <c r="E40" s="83">
        <v>319.610175</v>
      </c>
      <c r="F40" s="83">
        <v>301.703439</v>
      </c>
      <c r="G40" s="84">
        <v>1135.413066</v>
      </c>
      <c r="H40" s="83">
        <v>299.641461</v>
      </c>
      <c r="I40" s="83">
        <v>238.456203</v>
      </c>
      <c r="J40" s="83">
        <v>300.469928</v>
      </c>
      <c r="K40" s="83">
        <v>328.416919</v>
      </c>
      <c r="L40" s="83">
        <v>1166.984511</v>
      </c>
      <c r="M40" s="2">
        <v>277.866738</v>
      </c>
      <c r="N40" s="2">
        <v>291.314022</v>
      </c>
      <c r="O40" s="2">
        <v>313.323935</v>
      </c>
      <c r="P40" s="2">
        <v>277.474806</v>
      </c>
      <c r="Q40" s="19">
        <v>1159.979501</v>
      </c>
      <c r="R40" s="2">
        <v>287.169308</v>
      </c>
      <c r="S40" s="2">
        <v>304.024322</v>
      </c>
      <c r="T40" s="2">
        <v>0</v>
      </c>
      <c r="U40" s="2">
        <v>0</v>
      </c>
      <c r="V40" s="19">
        <v>591.19363</v>
      </c>
      <c r="W40" s="62"/>
    </row>
    <row r="41" spans="1:23" ht="12.75" customHeight="1">
      <c r="A41" s="9" t="s">
        <v>48</v>
      </c>
      <c r="B41" s="5" t="str">
        <f t="shared" si="3"/>
        <v>E</v>
      </c>
      <c r="C41" s="83">
        <v>0</v>
      </c>
      <c r="D41" s="83">
        <v>0</v>
      </c>
      <c r="E41" s="83">
        <v>0</v>
      </c>
      <c r="F41" s="83">
        <v>0</v>
      </c>
      <c r="G41" s="84">
        <v>0</v>
      </c>
      <c r="H41" s="83">
        <v>0</v>
      </c>
      <c r="I41" s="83">
        <v>0</v>
      </c>
      <c r="J41" s="83">
        <v>0</v>
      </c>
      <c r="K41" s="83">
        <v>0</v>
      </c>
      <c r="L41" s="83">
        <v>0</v>
      </c>
      <c r="M41" s="2">
        <v>0</v>
      </c>
      <c r="N41" s="2">
        <v>0</v>
      </c>
      <c r="O41" s="2">
        <v>0</v>
      </c>
      <c r="P41" s="2">
        <v>0</v>
      </c>
      <c r="Q41" s="19">
        <v>0</v>
      </c>
      <c r="R41" s="2">
        <v>0</v>
      </c>
      <c r="S41" s="2">
        <v>0</v>
      </c>
      <c r="T41" s="2">
        <v>0</v>
      </c>
      <c r="U41" s="2">
        <v>0</v>
      </c>
      <c r="V41" s="19">
        <v>0</v>
      </c>
      <c r="W41" s="62"/>
    </row>
    <row r="42" spans="1:23" ht="12" customHeight="1">
      <c r="A42" s="16" t="s">
        <v>19</v>
      </c>
      <c r="C42" s="52">
        <v>7484.808376999999</v>
      </c>
      <c r="D42" s="52">
        <v>7658.158235999999</v>
      </c>
      <c r="E42" s="52">
        <v>7623.759295</v>
      </c>
      <c r="F42" s="52">
        <v>7883.1052310000005</v>
      </c>
      <c r="G42" s="85">
        <v>30649.831138999998</v>
      </c>
      <c r="H42" s="52">
        <v>8004.9999990000015</v>
      </c>
      <c r="I42" s="52">
        <v>6902.337994</v>
      </c>
      <c r="J42" s="52">
        <v>7696.908734999999</v>
      </c>
      <c r="K42" s="52">
        <v>7734.994004</v>
      </c>
      <c r="L42" s="52">
        <v>30339.240732000002</v>
      </c>
      <c r="M42" s="52">
        <v>7145.185759</v>
      </c>
      <c r="N42" s="52">
        <v>7109.92114</v>
      </c>
      <c r="O42" s="52">
        <v>6780.2087950000005</v>
      </c>
      <c r="P42" s="52">
        <v>6628.695207000001</v>
      </c>
      <c r="Q42" s="57">
        <v>27664.010901000005</v>
      </c>
      <c r="R42" s="52">
        <v>6627.510032</v>
      </c>
      <c r="S42" s="52">
        <v>6327.066242</v>
      </c>
      <c r="T42" s="52">
        <v>0</v>
      </c>
      <c r="U42" s="52">
        <v>0</v>
      </c>
      <c r="V42" s="57">
        <v>12954.576274</v>
      </c>
      <c r="W42" s="62"/>
    </row>
    <row r="43" spans="1:23" ht="14.25">
      <c r="A43" s="18"/>
      <c r="B43" s="18"/>
      <c r="W43" s="62"/>
    </row>
    <row r="44" spans="1:23" ht="19.5" customHeight="1">
      <c r="A44" s="14" t="s">
        <v>39</v>
      </c>
      <c r="B44" s="14"/>
      <c r="C44" s="12"/>
      <c r="D44" s="12"/>
      <c r="E44" s="12"/>
      <c r="F44" s="12"/>
      <c r="H44" s="12"/>
      <c r="I44" s="12"/>
      <c r="J44" s="12"/>
      <c r="K44" s="12"/>
      <c r="M44" s="12"/>
      <c r="N44" s="12"/>
      <c r="O44" s="12"/>
      <c r="P44" s="12"/>
      <c r="R44" s="12"/>
      <c r="S44" s="12"/>
      <c r="T44" s="12"/>
      <c r="U44" s="12"/>
      <c r="W44" s="62"/>
    </row>
    <row r="45" spans="1:23" ht="12.75" customHeight="1">
      <c r="A45" s="9" t="s">
        <v>40</v>
      </c>
      <c r="B45" s="20" t="s">
        <v>23</v>
      </c>
      <c r="C45" s="83">
        <v>1436.768489</v>
      </c>
      <c r="D45" s="83">
        <v>1457.466149</v>
      </c>
      <c r="E45" s="83">
        <v>1683.588728</v>
      </c>
      <c r="F45" s="83">
        <v>1543.770048</v>
      </c>
      <c r="G45" s="84">
        <v>6121.593414</v>
      </c>
      <c r="H45" s="83">
        <v>1443.097376</v>
      </c>
      <c r="I45" s="83">
        <v>1464.270215</v>
      </c>
      <c r="J45" s="83">
        <v>1644.803236</v>
      </c>
      <c r="K45" s="83">
        <v>1519.208618</v>
      </c>
      <c r="L45" s="83">
        <v>6071.379445</v>
      </c>
      <c r="M45" s="2">
        <v>1455.524614</v>
      </c>
      <c r="N45" s="2">
        <v>1462.631992</v>
      </c>
      <c r="O45" s="2">
        <v>1717.730918</v>
      </c>
      <c r="P45" s="2">
        <v>1612.954233</v>
      </c>
      <c r="Q45" s="19">
        <v>6248.841757</v>
      </c>
      <c r="R45" s="2">
        <v>1501.661445</v>
      </c>
      <c r="S45" s="2">
        <v>1562.217563</v>
      </c>
      <c r="T45" s="2">
        <v>0</v>
      </c>
      <c r="U45" s="2">
        <v>0</v>
      </c>
      <c r="V45" s="19">
        <v>3063.879008</v>
      </c>
      <c r="W45" s="62"/>
    </row>
    <row r="46" spans="1:23" ht="12.75" customHeight="1">
      <c r="A46" s="9" t="s">
        <v>105</v>
      </c>
      <c r="B46" s="20" t="s">
        <v>47</v>
      </c>
      <c r="C46" s="83">
        <v>139.877298</v>
      </c>
      <c r="D46" s="83">
        <v>245.551911</v>
      </c>
      <c r="E46" s="83">
        <v>194.903051</v>
      </c>
      <c r="F46" s="83">
        <v>107.132226</v>
      </c>
      <c r="G46" s="84">
        <v>687.4644860000001</v>
      </c>
      <c r="H46" s="83">
        <v>126.907057</v>
      </c>
      <c r="I46" s="83">
        <v>154.335914</v>
      </c>
      <c r="J46" s="83">
        <v>409.025608</v>
      </c>
      <c r="K46" s="83">
        <v>430.049678</v>
      </c>
      <c r="L46" s="83">
        <v>1120.318257</v>
      </c>
      <c r="M46" s="2">
        <v>251.423652</v>
      </c>
      <c r="N46" s="2">
        <v>398.159311</v>
      </c>
      <c r="O46" s="2">
        <v>389.094674</v>
      </c>
      <c r="P46" s="2">
        <v>439.630556</v>
      </c>
      <c r="Q46" s="19">
        <v>1478.308193</v>
      </c>
      <c r="R46" s="2">
        <v>468.198413</v>
      </c>
      <c r="S46" s="2">
        <v>388.544629</v>
      </c>
      <c r="T46" s="2">
        <v>0</v>
      </c>
      <c r="U46" s="2">
        <v>0</v>
      </c>
      <c r="V46" s="19">
        <v>856.7430420000001</v>
      </c>
      <c r="W46" s="62"/>
    </row>
    <row r="47" spans="1:23" ht="12.75" customHeight="1">
      <c r="A47" s="9" t="s">
        <v>128</v>
      </c>
      <c r="B47" s="20" t="s">
        <v>44</v>
      </c>
      <c r="C47" s="83">
        <v>3805.157026</v>
      </c>
      <c r="D47" s="83">
        <v>4004.266203</v>
      </c>
      <c r="E47" s="83">
        <v>3874.80852</v>
      </c>
      <c r="F47" s="83">
        <v>3880.856171</v>
      </c>
      <c r="G47" s="84">
        <v>15565.08792</v>
      </c>
      <c r="H47" s="83">
        <v>4063.804415</v>
      </c>
      <c r="I47" s="83">
        <v>4063.245904</v>
      </c>
      <c r="J47" s="83">
        <v>4130.892396</v>
      </c>
      <c r="K47" s="83">
        <v>4262.639295</v>
      </c>
      <c r="L47" s="83">
        <v>16520.582010000002</v>
      </c>
      <c r="M47" s="2">
        <v>4385.469353</v>
      </c>
      <c r="N47" s="2">
        <v>4034.596707</v>
      </c>
      <c r="O47" s="2">
        <v>4397.030914</v>
      </c>
      <c r="P47" s="2">
        <v>4354.14416</v>
      </c>
      <c r="Q47" s="19">
        <v>17171.241134</v>
      </c>
      <c r="R47" s="2">
        <v>4048.966932</v>
      </c>
      <c r="S47" s="2">
        <v>3407.360944</v>
      </c>
      <c r="T47" s="2">
        <v>0</v>
      </c>
      <c r="U47" s="2">
        <v>0</v>
      </c>
      <c r="V47" s="19">
        <v>7456.327875999999</v>
      </c>
      <c r="W47" s="62"/>
    </row>
    <row r="48" spans="1:23" ht="12.75" customHeight="1">
      <c r="A48" s="9" t="s">
        <v>42</v>
      </c>
      <c r="B48" s="20" t="s">
        <v>24</v>
      </c>
      <c r="C48" s="83">
        <v>117.151063</v>
      </c>
      <c r="D48" s="83">
        <v>101.173886</v>
      </c>
      <c r="E48" s="83">
        <v>157.972475</v>
      </c>
      <c r="F48" s="83">
        <v>180.804055</v>
      </c>
      <c r="G48" s="84">
        <v>557.1014789999999</v>
      </c>
      <c r="H48" s="83">
        <v>122.369241</v>
      </c>
      <c r="I48" s="83">
        <v>142.026436</v>
      </c>
      <c r="J48" s="83">
        <v>150.917225</v>
      </c>
      <c r="K48" s="83">
        <v>178.119615</v>
      </c>
      <c r="L48" s="83">
        <v>593.432517</v>
      </c>
      <c r="M48" s="2">
        <v>115.562378</v>
      </c>
      <c r="N48" s="2">
        <v>145.510594</v>
      </c>
      <c r="O48" s="2">
        <v>158.359792</v>
      </c>
      <c r="P48" s="2">
        <v>128.469226</v>
      </c>
      <c r="Q48" s="19">
        <v>547.9019900000001</v>
      </c>
      <c r="R48" s="2">
        <v>84.061168</v>
      </c>
      <c r="S48" s="2">
        <v>125.393714</v>
      </c>
      <c r="T48" s="2">
        <v>0</v>
      </c>
      <c r="U48" s="2">
        <v>0</v>
      </c>
      <c r="V48" s="19">
        <v>209.454882</v>
      </c>
      <c r="W48" s="62"/>
    </row>
    <row r="49" spans="1:23" ht="12.75" customHeight="1">
      <c r="A49" s="9" t="s">
        <v>106</v>
      </c>
      <c r="B49" s="20" t="s">
        <v>27</v>
      </c>
      <c r="C49" s="83">
        <v>74.942305</v>
      </c>
      <c r="D49" s="83">
        <v>327.552741</v>
      </c>
      <c r="E49" s="83">
        <v>269.651294</v>
      </c>
      <c r="F49" s="83">
        <v>623.606277</v>
      </c>
      <c r="G49" s="84">
        <v>1295.752617</v>
      </c>
      <c r="H49" s="83">
        <v>223.273879</v>
      </c>
      <c r="I49" s="83">
        <v>380.687459</v>
      </c>
      <c r="J49" s="83">
        <v>380.809441</v>
      </c>
      <c r="K49" s="83">
        <v>501.868848</v>
      </c>
      <c r="L49" s="83">
        <v>1486.639627</v>
      </c>
      <c r="M49" s="2">
        <v>480.448334</v>
      </c>
      <c r="N49" s="2">
        <v>281.951196</v>
      </c>
      <c r="O49" s="2">
        <v>60.961049</v>
      </c>
      <c r="P49" s="2">
        <v>62.958357</v>
      </c>
      <c r="Q49" s="19">
        <v>886.3189359999999</v>
      </c>
      <c r="R49" s="2">
        <v>75.025455</v>
      </c>
      <c r="S49" s="2">
        <v>62.59075</v>
      </c>
      <c r="T49" s="2">
        <v>0</v>
      </c>
      <c r="U49" s="2">
        <v>0</v>
      </c>
      <c r="V49" s="19">
        <v>137.61620499999998</v>
      </c>
      <c r="W49" s="62"/>
    </row>
    <row r="50" spans="1:23" ht="12.75" customHeight="1">
      <c r="A50" s="9" t="s">
        <v>43</v>
      </c>
      <c r="B50" s="20" t="s">
        <v>46</v>
      </c>
      <c r="C50" s="83">
        <v>744.616377</v>
      </c>
      <c r="D50" s="83">
        <v>725.337273</v>
      </c>
      <c r="E50" s="83">
        <v>659.123184</v>
      </c>
      <c r="F50" s="83">
        <v>726.224246</v>
      </c>
      <c r="G50" s="84">
        <v>2855.30108</v>
      </c>
      <c r="H50" s="83">
        <v>645.236648</v>
      </c>
      <c r="I50" s="83">
        <v>698.029805</v>
      </c>
      <c r="J50" s="83">
        <v>552.597606</v>
      </c>
      <c r="K50" s="83">
        <v>617.728349</v>
      </c>
      <c r="L50" s="83">
        <v>2513.592408</v>
      </c>
      <c r="M50" s="2">
        <v>557.855587</v>
      </c>
      <c r="N50" s="2">
        <v>530.128123</v>
      </c>
      <c r="O50" s="2">
        <v>485.350343</v>
      </c>
      <c r="P50" s="2">
        <v>462.707966</v>
      </c>
      <c r="Q50" s="19">
        <v>2036.042019</v>
      </c>
      <c r="R50" s="2">
        <v>443.356579</v>
      </c>
      <c r="S50" s="2">
        <v>444.386598</v>
      </c>
      <c r="T50" s="2">
        <v>0</v>
      </c>
      <c r="U50" s="2">
        <v>0</v>
      </c>
      <c r="V50" s="19">
        <v>887.7431770000001</v>
      </c>
      <c r="W50" s="62"/>
    </row>
    <row r="51" spans="1:23" ht="12.75" customHeight="1">
      <c r="A51" s="9" t="s">
        <v>41</v>
      </c>
      <c r="B51" s="20" t="s">
        <v>45</v>
      </c>
      <c r="C51" s="83">
        <v>69.053953</v>
      </c>
      <c r="D51" s="83">
        <v>67.772307</v>
      </c>
      <c r="E51" s="83">
        <v>74.114269</v>
      </c>
      <c r="F51" s="83">
        <v>72.942545</v>
      </c>
      <c r="G51" s="84">
        <v>283.88307399999997</v>
      </c>
      <c r="H51" s="83">
        <v>73.658746</v>
      </c>
      <c r="I51" s="83">
        <v>81.594862</v>
      </c>
      <c r="J51" s="83">
        <v>67.439914</v>
      </c>
      <c r="K51" s="83">
        <v>69.40542</v>
      </c>
      <c r="L51" s="83">
        <v>292.09894199999997</v>
      </c>
      <c r="M51" s="2">
        <v>78.034898</v>
      </c>
      <c r="N51" s="2">
        <v>88.801327</v>
      </c>
      <c r="O51" s="2">
        <v>88.378196</v>
      </c>
      <c r="P51" s="2">
        <v>78.795426</v>
      </c>
      <c r="Q51" s="19">
        <v>334.00984700000004</v>
      </c>
      <c r="R51" s="2">
        <v>70.218943</v>
      </c>
      <c r="S51" s="2">
        <v>75.192092</v>
      </c>
      <c r="T51" s="2">
        <v>0</v>
      </c>
      <c r="U51" s="2">
        <v>0</v>
      </c>
      <c r="V51" s="19">
        <v>145.411035</v>
      </c>
      <c r="W51" s="62"/>
    </row>
    <row r="52" spans="1:23" ht="12.75" customHeight="1">
      <c r="A52" s="9" t="s">
        <v>107</v>
      </c>
      <c r="B52" s="20" t="s">
        <v>26</v>
      </c>
      <c r="C52" s="83">
        <v>200.971782</v>
      </c>
      <c r="D52" s="83">
        <v>207.446014</v>
      </c>
      <c r="E52" s="83">
        <v>200.493387</v>
      </c>
      <c r="F52" s="83">
        <v>186.635837</v>
      </c>
      <c r="G52" s="84">
        <v>795.54702</v>
      </c>
      <c r="H52" s="83">
        <v>224.979229</v>
      </c>
      <c r="I52" s="83">
        <v>200.058668</v>
      </c>
      <c r="J52" s="83">
        <v>211.312368</v>
      </c>
      <c r="K52" s="83">
        <v>208.271949</v>
      </c>
      <c r="L52" s="83">
        <v>844.622214</v>
      </c>
      <c r="M52" s="2">
        <v>202.847226</v>
      </c>
      <c r="N52" s="2">
        <v>230.140222</v>
      </c>
      <c r="O52" s="2">
        <v>231.802618</v>
      </c>
      <c r="P52" s="2">
        <v>196.332834</v>
      </c>
      <c r="Q52" s="19">
        <v>861.1229000000001</v>
      </c>
      <c r="R52" s="2">
        <v>203.681842</v>
      </c>
      <c r="S52" s="2">
        <v>213.329081</v>
      </c>
      <c r="T52" s="2">
        <v>0</v>
      </c>
      <c r="U52" s="2">
        <v>0</v>
      </c>
      <c r="V52" s="19">
        <v>417.010923</v>
      </c>
      <c r="W52" s="62"/>
    </row>
    <row r="53" spans="1:23" ht="12.75" customHeight="1">
      <c r="A53" s="9" t="s">
        <v>48</v>
      </c>
      <c r="B53" s="20" t="s">
        <v>25</v>
      </c>
      <c r="C53" s="83">
        <v>0</v>
      </c>
      <c r="D53" s="83">
        <v>0</v>
      </c>
      <c r="E53" s="83">
        <v>0</v>
      </c>
      <c r="F53" s="83">
        <v>0</v>
      </c>
      <c r="G53" s="84">
        <v>0</v>
      </c>
      <c r="H53" s="83">
        <v>0</v>
      </c>
      <c r="I53" s="83">
        <v>0</v>
      </c>
      <c r="J53" s="83">
        <v>0</v>
      </c>
      <c r="K53" s="83">
        <v>0</v>
      </c>
      <c r="L53" s="83">
        <v>0</v>
      </c>
      <c r="M53" s="2">
        <v>0</v>
      </c>
      <c r="N53" s="2">
        <v>0</v>
      </c>
      <c r="O53" s="2">
        <v>0</v>
      </c>
      <c r="P53" s="2">
        <v>0</v>
      </c>
      <c r="Q53" s="19">
        <v>0</v>
      </c>
      <c r="R53" s="2">
        <v>0</v>
      </c>
      <c r="S53" s="2">
        <v>0</v>
      </c>
      <c r="T53" s="2">
        <v>0</v>
      </c>
      <c r="U53" s="2">
        <v>0</v>
      </c>
      <c r="V53" s="19">
        <v>0</v>
      </c>
      <c r="W53" s="62"/>
    </row>
    <row r="54" spans="1:23" ht="14.25">
      <c r="A54" s="16" t="s">
        <v>20</v>
      </c>
      <c r="B54" s="16"/>
      <c r="C54" s="52">
        <v>6588.538293</v>
      </c>
      <c r="D54" s="52">
        <v>7136.566484000001</v>
      </c>
      <c r="E54" s="52">
        <v>7114.654908</v>
      </c>
      <c r="F54" s="52">
        <v>7321.971404999998</v>
      </c>
      <c r="G54" s="85">
        <v>28161.73109</v>
      </c>
      <c r="H54" s="52">
        <v>6923.326591</v>
      </c>
      <c r="I54" s="52">
        <v>7184.249263</v>
      </c>
      <c r="J54" s="52">
        <v>7547.797794000001</v>
      </c>
      <c r="K54" s="52">
        <v>7787.291772</v>
      </c>
      <c r="L54" s="52">
        <v>29442.665420000005</v>
      </c>
      <c r="M54" s="52">
        <v>7527.166041999999</v>
      </c>
      <c r="N54" s="52">
        <v>7171.9194720000005</v>
      </c>
      <c r="O54" s="52">
        <v>7528.708504</v>
      </c>
      <c r="P54" s="52">
        <v>7335.992758</v>
      </c>
      <c r="Q54" s="57">
        <v>29563.786775999997</v>
      </c>
      <c r="R54" s="52">
        <v>6895.170777</v>
      </c>
      <c r="S54" s="52">
        <v>6279.015371</v>
      </c>
      <c r="T54" s="52">
        <v>0</v>
      </c>
      <c r="U54" s="52">
        <v>0</v>
      </c>
      <c r="V54" s="57">
        <v>13174.186147999999</v>
      </c>
      <c r="W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2014 Q2 Press Release</oddHeader>
    <oddFooter>&amp;L&amp;"Arial,Bold"&amp;11 Regional Trade Statistics, HMRC&amp;C&amp;"Arial,Bold"&amp;11 Page 8&amp;R&amp;"Arial,Bold"&amp;11 Issued 04 September 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Regional Trade in Goods Statistics Quarter 2, 2014</dc:title>
  <dc:subject>Regional Trade in Goods Statistics Quarter 2, 2014</dc:subject>
  <dc:creator>Trade Statistics</dc:creator>
  <cp:keywords>regional, trade, goods, statistics, rts, quarter, 2, 2014</cp:keywords>
  <dc:description/>
  <cp:lastModifiedBy>7089847</cp:lastModifiedBy>
  <cp:lastPrinted>2014-07-31T13:23:14Z</cp:lastPrinted>
  <dcterms:created xsi:type="dcterms:W3CDTF">2003-07-03T08:06:22Z</dcterms:created>
  <dcterms:modified xsi:type="dcterms:W3CDTF">2014-09-01T12:22:25Z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Period Ye">
    <vt:lpwstr>2014</vt:lpwstr>
  </property>
  <property fmtid="{D5CDD505-2E9C-101B-9397-08002B2CF9AE}" pid="4" name="Period Quart">
    <vt:lpwstr>Quarter 2</vt:lpwstr>
  </property>
  <property fmtid="{D5CDD505-2E9C-101B-9397-08002B2CF9AE}" pid="5" name="PublishingStartDa">
    <vt:lpwstr>2014-09-04T09:30:00Z</vt:lpwstr>
  </property>
  <property fmtid="{D5CDD505-2E9C-101B-9397-08002B2CF9AE}" pid="6" name="Release Da">
    <vt:lpwstr>2014-09-04T09:30:00Z</vt:lpwstr>
  </property>
  <property fmtid="{D5CDD505-2E9C-101B-9397-08002B2CF9AE}" pid="7" name="RTS Release Ty">
    <vt:lpwstr>Release</vt:lpwstr>
  </property>
  <property fmtid="{D5CDD505-2E9C-101B-9397-08002B2CF9AE}" pid="8" name="display_urn:schemas-microsoft-com:office:office#Edit">
    <vt:lpwstr>Dave Belcher</vt:lpwstr>
  </property>
  <property fmtid="{D5CDD505-2E9C-101B-9397-08002B2CF9AE}" pid="9" name="xd_Signatu">
    <vt:lpwstr/>
  </property>
  <property fmtid="{D5CDD505-2E9C-101B-9397-08002B2CF9AE}" pid="10" name="Ord">
    <vt:lpwstr>5700.00000000000</vt:lpwstr>
  </property>
  <property fmtid="{D5CDD505-2E9C-101B-9397-08002B2CF9AE}" pid="11" name="TemplateU">
    <vt:lpwstr/>
  </property>
  <property fmtid="{D5CDD505-2E9C-101B-9397-08002B2CF9AE}" pid="12" name="xd_Prog">
    <vt:lpwstr/>
  </property>
  <property fmtid="{D5CDD505-2E9C-101B-9397-08002B2CF9AE}" pid="13" name="PublishingExpirationDa">
    <vt:lpwstr/>
  </property>
  <property fmtid="{D5CDD505-2E9C-101B-9397-08002B2CF9AE}" pid="14" name="display_urn:schemas-microsoft-com:office:office#Auth">
    <vt:lpwstr>Dave Belcher</vt:lpwstr>
  </property>
  <property fmtid="{D5CDD505-2E9C-101B-9397-08002B2CF9AE}" pid="15" name="_SourceU">
    <vt:lpwstr/>
  </property>
  <property fmtid="{D5CDD505-2E9C-101B-9397-08002B2CF9AE}" pid="16" name="_SharedFileInd">
    <vt:lpwstr/>
  </property>
</Properties>
</file>