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ata Outputs and Customers\Trade Data Outputs\Outputs\tso\data\temp\Web dissemination\Preprepared annual tables\"/>
    </mc:Choice>
  </mc:AlternateContent>
  <xr:revisionPtr revIDLastSave="0" documentId="13_ncr:1_{FABF708E-0B71-47A0-AB36-0601BE5F99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 totals" sheetId="1" r:id="rId1"/>
    <sheet name="non-EU totals" sheetId="2" r:id="rId2"/>
    <sheet name="Top 20 Exports" sheetId="3" r:id="rId3"/>
    <sheet name="Top 20 Imports" sheetId="4" r:id="rId4"/>
    <sheet name="EU Exports" sheetId="5" r:id="rId5"/>
    <sheet name="EU Imports" sheetId="6" r:id="rId6"/>
    <sheet name="Non-EU Exports" sheetId="10" r:id="rId7"/>
    <sheet name="Non-EU Imports" sheetId="11" r:id="rId8"/>
    <sheet name="copyright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1" l="1"/>
  <c r="J7" i="11"/>
  <c r="J8" i="11"/>
  <c r="J9" i="11"/>
  <c r="J10" i="11"/>
  <c r="J11" i="11"/>
  <c r="J12" i="11"/>
  <c r="J13" i="11"/>
  <c r="J14" i="11"/>
  <c r="J15" i="11"/>
  <c r="J16" i="11"/>
  <c r="J6" i="10"/>
  <c r="J7" i="10"/>
  <c r="J8" i="10"/>
  <c r="J9" i="10"/>
  <c r="J10" i="10"/>
  <c r="J11" i="10"/>
  <c r="J12" i="10"/>
  <c r="J13" i="10"/>
  <c r="J14" i="10"/>
  <c r="J15" i="10"/>
  <c r="J16" i="10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7" i="2"/>
  <c r="J8" i="2"/>
  <c r="J6" i="2"/>
  <c r="J6" i="1"/>
  <c r="J7" i="1"/>
  <c r="J8" i="1"/>
</calcChain>
</file>

<file path=xl/sharedStrings.xml><?xml version="1.0" encoding="utf-8"?>
<sst xmlns="http://schemas.openxmlformats.org/spreadsheetml/2006/main" count="265" uniqueCount="92">
  <si>
    <t>Annual Average Growth Rate</t>
  </si>
  <si>
    <t>Average Annual Growth Rate</t>
  </si>
  <si>
    <t>£ millions</t>
  </si>
  <si>
    <t>General Trade</t>
  </si>
  <si>
    <t>Source: HMRC, Overseas Trade Statistics</t>
  </si>
  <si>
    <t>Note: Figures for EU countries do not include MTIC or late response estimates</t>
  </si>
  <si>
    <t xml:space="preserve">£ millions </t>
  </si>
  <si>
    <t>Note: Figures do not include MTIC or late response estimates</t>
  </si>
  <si>
    <t>Note: Figures do not include late response estimates</t>
  </si>
  <si>
    <t xml:space="preserve">General Trade: ranking based on value of trade in </t>
  </si>
  <si>
    <t xml:space="preserve">General Trade:   ranking based on value of trade in </t>
  </si>
  <si>
    <t xml:space="preserve">General Trade:     ranking based on value of trade in </t>
  </si>
  <si>
    <r>
      <t>Summary of Trade with EU Countries</t>
    </r>
    <r>
      <rPr>
        <b/>
        <sz val="10"/>
        <rFont val="Arial"/>
        <family val="2"/>
      </rPr>
      <t xml:space="preserve">: </t>
    </r>
  </si>
  <si>
    <r>
      <t>Summary of Trade with Non-EU Countries</t>
    </r>
    <r>
      <rPr>
        <b/>
        <sz val="10"/>
        <rFont val="Arial"/>
        <family val="2"/>
      </rPr>
      <t>:</t>
    </r>
  </si>
  <si>
    <t>Whole World Exports - Top 20 Trading Partners:</t>
  </si>
  <si>
    <t xml:space="preserve">Ranking based on value of trade </t>
  </si>
  <si>
    <t>Whole World Imports - Top 20 Trading Partners:</t>
  </si>
  <si>
    <t>Ranking based on value of trade</t>
  </si>
  <si>
    <r>
      <t>Trade with EU Countries - Exports</t>
    </r>
    <r>
      <rPr>
        <b/>
        <sz val="10"/>
        <rFont val="Arial"/>
        <family val="2"/>
      </rPr>
      <t>:</t>
    </r>
  </si>
  <si>
    <r>
      <t>Trade with EU Countries - Imports</t>
    </r>
    <r>
      <rPr>
        <b/>
        <sz val="10"/>
        <rFont val="Arial"/>
        <family val="2"/>
      </rPr>
      <t>:</t>
    </r>
  </si>
  <si>
    <t>Top 10 Trading Partners - Non-EU Exports</t>
  </si>
  <si>
    <t>Top 10 Trading Partners - Non-EU Imports</t>
  </si>
  <si>
    <t>Column1</t>
  </si>
  <si>
    <t xml:space="preserve"> </t>
  </si>
  <si>
    <t>2015</t>
  </si>
  <si>
    <t>2016</t>
  </si>
  <si>
    <t>2017</t>
  </si>
  <si>
    <t>2018</t>
  </si>
  <si>
    <t>2019</t>
  </si>
  <si>
    <t>2020</t>
  </si>
  <si>
    <t>2021</t>
  </si>
  <si>
    <t>2022</t>
  </si>
  <si>
    <t>Exports</t>
  </si>
  <si>
    <t>Imports</t>
  </si>
  <si>
    <t>Balance</t>
  </si>
  <si>
    <t xml:space="preserve"> 2015 to  2022</t>
  </si>
  <si>
    <t>United States</t>
  </si>
  <si>
    <t>Netherlands</t>
  </si>
  <si>
    <t>Germany</t>
  </si>
  <si>
    <t>Irish Republic</t>
  </si>
  <si>
    <t>China</t>
  </si>
  <si>
    <t>Switzerland</t>
  </si>
  <si>
    <t>France</t>
  </si>
  <si>
    <t>Hong Kong</t>
  </si>
  <si>
    <t>Belgium</t>
  </si>
  <si>
    <t>UAE</t>
  </si>
  <si>
    <t>Spain</t>
  </si>
  <si>
    <t>Italy</t>
  </si>
  <si>
    <t>India</t>
  </si>
  <si>
    <t>Turkey</t>
  </si>
  <si>
    <t>Singapore</t>
  </si>
  <si>
    <t>Low Value Trade</t>
  </si>
  <si>
    <t>Canada</t>
  </si>
  <si>
    <t>Poland</t>
  </si>
  <si>
    <t>Japan</t>
  </si>
  <si>
    <t>Sweden</t>
  </si>
  <si>
    <t>in  2022</t>
  </si>
  <si>
    <t>Norway</t>
  </si>
  <si>
    <t>Qatar</t>
  </si>
  <si>
    <t>Kazakhstan</t>
  </si>
  <si>
    <t>Total EU</t>
  </si>
  <si>
    <t>Denmark</t>
  </si>
  <si>
    <t>Austria</t>
  </si>
  <si>
    <t>Czech Republic</t>
  </si>
  <si>
    <t>Finland</t>
  </si>
  <si>
    <t>Portugal</t>
  </si>
  <si>
    <t>Hungary</t>
  </si>
  <si>
    <t>Slovakia</t>
  </si>
  <si>
    <t>Lithuania</t>
  </si>
  <si>
    <t>Romania</t>
  </si>
  <si>
    <t>Greece</t>
  </si>
  <si>
    <t>Luxembourg</t>
  </si>
  <si>
    <t>Malta</t>
  </si>
  <si>
    <t>Bulgaria</t>
  </si>
  <si>
    <t>Cyprus</t>
  </si>
  <si>
    <t>Latvia</t>
  </si>
  <si>
    <t>Estonia</t>
  </si>
  <si>
    <t>Slovenia</t>
  </si>
  <si>
    <t>Croatia</t>
  </si>
  <si>
    <t>Stores &amp; Provis.</t>
  </si>
  <si>
    <t>Total Non-EU</t>
  </si>
  <si>
    <t>Copyright</t>
  </si>
  <si>
    <t>© Crown copyright 2023</t>
  </si>
  <si>
    <t xml:space="preserve">This publication is licensed under the terms of the Open Government Licence v3.0 except where otherwise stated. </t>
  </si>
  <si>
    <t>To view this licence, visit:</t>
  </si>
  <si>
    <t>nationalarchives.gov.uk/doc/open-government-licence/version/3</t>
  </si>
  <si>
    <t xml:space="preserve">You may re-use this document/publication free of charge in any format for research, private study or internal circulation within an organisation. </t>
  </si>
  <si>
    <t xml:space="preserve">You must re-use it accurately and not use it in a misleading context. </t>
  </si>
  <si>
    <t>The material must be acknowledged as Crown copyright and you must give the title of the source document/publication.</t>
  </si>
  <si>
    <t>Where we have identified any third party copyright information you will need to obtain permission from the copyright holders concerned.</t>
  </si>
  <si>
    <t>Any enquiries regarding this publication should be sent to:</t>
  </si>
  <si>
    <t>uktradeinfo@hmrc.gov.uk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</si>
</sst>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8"/>
      <name val="Verdana"/>
    </font>
    <font>
      <sz val="10"/>
      <color indexed="32"/>
      <name val="Verdana"/>
      <family val="2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Verdana"/>
    </font>
    <font>
      <vertAlign val="superscript"/>
      <sz val="8"/>
      <name val="Arial"/>
      <family val="2"/>
    </font>
    <font>
      <sz val="8"/>
      <name val="Verdana"/>
    </font>
    <font>
      <i/>
      <sz val="10"/>
      <name val="Arial"/>
      <family val="2"/>
    </font>
    <font>
      <u/>
      <sz val="8"/>
      <color theme="10"/>
      <name val="Verdana"/>
    </font>
    <font>
      <sz val="8"/>
      <name val="Verdana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Verdana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0"/>
  </cellStyleXfs>
  <cellXfs count="112">
    <xf numFmtId="0" fontId="0" fillId="0" borderId="0" xfId="0"/>
    <xf numFmtId="0" fontId="3" fillId="0" borderId="0" xfId="2" applyFont="1"/>
    <xf numFmtId="0" fontId="4" fillId="0" borderId="0" xfId="2" applyFont="1" applyAlignment="1"/>
    <xf numFmtId="0" fontId="4" fillId="0" borderId="0" xfId="2" applyFont="1"/>
    <xf numFmtId="0" fontId="3" fillId="0" borderId="0" xfId="2" applyFont="1" applyAlignment="1">
      <alignment horizontal="center"/>
    </xf>
    <xf numFmtId="3" fontId="4" fillId="0" borderId="0" xfId="2" applyNumberFormat="1" applyFont="1"/>
    <xf numFmtId="0" fontId="4" fillId="0" borderId="0" xfId="2" applyFont="1" applyAlignment="1">
      <alignment horizontal="left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4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165" fontId="4" fillId="0" borderId="0" xfId="0" applyNumberFormat="1" applyFont="1"/>
    <xf numFmtId="3" fontId="0" fillId="0" borderId="0" xfId="0" applyNumberFormat="1"/>
    <xf numFmtId="3" fontId="4" fillId="0" borderId="0" xfId="0" applyNumberFormat="1" applyFont="1" applyBorder="1"/>
    <xf numFmtId="0" fontId="3" fillId="0" borderId="0" xfId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2" applyFont="1" applyAlignment="1"/>
    <xf numFmtId="0" fontId="0" fillId="0" borderId="0" xfId="0" applyAlignment="1">
      <alignment horizontal="left"/>
    </xf>
    <xf numFmtId="0" fontId="4" fillId="0" borderId="0" xfId="0" applyFont="1" applyBorder="1"/>
    <xf numFmtId="164" fontId="4" fillId="0" borderId="0" xfId="0" applyNumberFormat="1" applyFont="1" applyBorder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6" fillId="0" borderId="0" xfId="0" applyFont="1"/>
    <xf numFmtId="3" fontId="6" fillId="0" borderId="0" xfId="0" applyNumberFormat="1" applyFont="1"/>
    <xf numFmtId="0" fontId="0" fillId="0" borderId="0" xfId="0" applyBorder="1"/>
    <xf numFmtId="165" fontId="4" fillId="0" borderId="0" xfId="0" applyNumberFormat="1" applyFont="1" applyBorder="1"/>
    <xf numFmtId="0" fontId="7" fillId="0" borderId="0" xfId="0" applyFont="1"/>
    <xf numFmtId="0" fontId="5" fillId="0" borderId="0" xfId="2" applyFont="1"/>
    <xf numFmtId="0" fontId="8" fillId="0" borderId="0" xfId="0" applyFont="1"/>
    <xf numFmtId="0" fontId="6" fillId="0" borderId="0" xfId="0" applyFont="1" applyAlignment="1"/>
    <xf numFmtId="0" fontId="7" fillId="0" borderId="0" xfId="2" applyFont="1"/>
    <xf numFmtId="0" fontId="3" fillId="0" borderId="0" xfId="0" applyFont="1" applyAlignment="1"/>
    <xf numFmtId="3" fontId="8" fillId="0" borderId="0" xfId="0" applyNumberFormat="1" applyFont="1"/>
    <xf numFmtId="0" fontId="0" fillId="0" borderId="0" xfId="0" applyAlignment="1"/>
    <xf numFmtId="0" fontId="9" fillId="0" borderId="0" xfId="2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0" fillId="0" borderId="0" xfId="0" applyAlignment="1"/>
    <xf numFmtId="0" fontId="3" fillId="0" borderId="0" xfId="0" applyFont="1" applyAlignment="1"/>
    <xf numFmtId="3" fontId="4" fillId="0" borderId="1" xfId="0" applyNumberFormat="1" applyFont="1" applyBorder="1"/>
    <xf numFmtId="3" fontId="4" fillId="0" borderId="2" xfId="0" applyNumberFormat="1" applyFont="1" applyBorder="1"/>
    <xf numFmtId="0" fontId="3" fillId="0" borderId="4" xfId="0" applyFont="1" applyBorder="1" applyAlignment="1"/>
    <xf numFmtId="0" fontId="3" fillId="0" borderId="5" xfId="0" applyFont="1" applyBorder="1" applyAlignment="1"/>
    <xf numFmtId="3" fontId="3" fillId="0" borderId="6" xfId="0" applyNumberFormat="1" applyFont="1" applyBorder="1"/>
    <xf numFmtId="3" fontId="3" fillId="0" borderId="5" xfId="0" applyNumberFormat="1" applyFont="1" applyBorder="1"/>
    <xf numFmtId="2" fontId="4" fillId="0" borderId="7" xfId="2" applyNumberFormat="1" applyFont="1" applyBorder="1"/>
    <xf numFmtId="2" fontId="4" fillId="0" borderId="3" xfId="2" applyNumberFormat="1" applyFont="1" applyBorder="1"/>
    <xf numFmtId="0" fontId="3" fillId="0" borderId="8" xfId="1" applyFont="1" applyFill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2" applyFont="1" applyBorder="1" applyAlignment="1">
      <alignment horizontal="center" wrapText="1"/>
    </xf>
    <xf numFmtId="2" fontId="4" fillId="0" borderId="13" xfId="2" applyNumberFormat="1" applyFont="1" applyBorder="1"/>
    <xf numFmtId="0" fontId="3" fillId="0" borderId="0" xfId="1" applyFont="1" applyFill="1" applyBorder="1" applyAlignment="1"/>
    <xf numFmtId="0" fontId="0" fillId="0" borderId="5" xfId="0" applyBorder="1" applyAlignment="1"/>
    <xf numFmtId="0" fontId="3" fillId="0" borderId="14" xfId="0" applyFont="1" applyBorder="1" applyAlignment="1"/>
    <xf numFmtId="0" fontId="3" fillId="0" borderId="6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4" fillId="0" borderId="0" xfId="2" applyFont="1" applyBorder="1" applyAlignment="1"/>
    <xf numFmtId="0" fontId="3" fillId="0" borderId="3" xfId="2" applyFont="1" applyBorder="1"/>
    <xf numFmtId="0" fontId="3" fillId="0" borderId="4" xfId="0" applyFont="1" applyBorder="1" applyAlignment="1">
      <alignment horizontal="right"/>
    </xf>
    <xf numFmtId="0" fontId="3" fillId="0" borderId="15" xfId="1" applyFont="1" applyFill="1" applyBorder="1" applyAlignment="1">
      <alignment horizontal="center"/>
    </xf>
    <xf numFmtId="0" fontId="4" fillId="0" borderId="3" xfId="0" applyFont="1" applyBorder="1"/>
    <xf numFmtId="0" fontId="4" fillId="0" borderId="13" xfId="0" applyFont="1" applyBorder="1"/>
    <xf numFmtId="0" fontId="3" fillId="0" borderId="14" xfId="0" applyFont="1" applyBorder="1" applyAlignment="1">
      <alignment horizontal="right"/>
    </xf>
    <xf numFmtId="0" fontId="3" fillId="0" borderId="11" xfId="0" applyFont="1" applyBorder="1" applyAlignment="1"/>
    <xf numFmtId="0" fontId="4" fillId="0" borderId="1" xfId="0" applyFont="1" applyBorder="1"/>
    <xf numFmtId="0" fontId="4" fillId="0" borderId="6" xfId="0" applyFont="1" applyBorder="1"/>
    <xf numFmtId="0" fontId="4" fillId="0" borderId="5" xfId="0" applyFont="1" applyBorder="1"/>
    <xf numFmtId="164" fontId="4" fillId="0" borderId="7" xfId="0" applyNumberFormat="1" applyFont="1" applyBorder="1"/>
    <xf numFmtId="164" fontId="4" fillId="0" borderId="3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11" xfId="0" applyFont="1" applyBorder="1"/>
    <xf numFmtId="3" fontId="4" fillId="0" borderId="12" xfId="0" applyNumberFormat="1" applyFont="1" applyBorder="1"/>
    <xf numFmtId="164" fontId="4" fillId="0" borderId="13" xfId="0" applyNumberFormat="1" applyFont="1" applyBorder="1"/>
    <xf numFmtId="3" fontId="3" fillId="0" borderId="1" xfId="0" applyNumberFormat="1" applyFont="1" applyBorder="1"/>
    <xf numFmtId="165" fontId="4" fillId="0" borderId="3" xfId="0" applyNumberFormat="1" applyFont="1" applyBorder="1"/>
    <xf numFmtId="165" fontId="4" fillId="0" borderId="13" xfId="0" applyNumberFormat="1" applyFont="1" applyBorder="1"/>
    <xf numFmtId="165" fontId="4" fillId="0" borderId="7" xfId="0" applyNumberFormat="1" applyFont="1" applyBorder="1"/>
    <xf numFmtId="0" fontId="4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3" fillId="0" borderId="0" xfId="0" applyFont="1" applyFill="1" applyAlignment="1"/>
    <xf numFmtId="0" fontId="3" fillId="0" borderId="15" xfId="2" applyFont="1" applyBorder="1" applyAlignment="1">
      <alignment horizontal="center"/>
    </xf>
    <xf numFmtId="0" fontId="3" fillId="0" borderId="13" xfId="2" applyFont="1" applyBorder="1"/>
    <xf numFmtId="0" fontId="3" fillId="0" borderId="14" xfId="0" applyFont="1" applyBorder="1" applyAlignment="1">
      <alignment horizontal="left"/>
    </xf>
    <xf numFmtId="0" fontId="3" fillId="0" borderId="9" xfId="2" applyFont="1" applyBorder="1" applyAlignment="1">
      <alignment horizontal="center"/>
    </xf>
    <xf numFmtId="0" fontId="11" fillId="0" borderId="0" xfId="4"/>
    <xf numFmtId="0" fontId="11" fillId="0" borderId="17" xfId="4" applyBorder="1"/>
    <xf numFmtId="3" fontId="3" fillId="0" borderId="11" xfId="0" applyNumberFormat="1" applyFont="1" applyBorder="1"/>
    <xf numFmtId="3" fontId="4" fillId="0" borderId="12" xfId="1" applyNumberFormat="1" applyFont="1" applyFill="1" applyBorder="1" applyAlignment="1"/>
    <xf numFmtId="0" fontId="12" fillId="0" borderId="16" xfId="0" applyFont="1" applyBorder="1" applyAlignment="1">
      <alignment wrapText="1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left"/>
    </xf>
    <xf numFmtId="0" fontId="14" fillId="0" borderId="17" xfId="3" applyFont="1" applyBorder="1" applyAlignment="1" applyProtection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3" fillId="0" borderId="17" xfId="0" applyFont="1" applyBorder="1"/>
    <xf numFmtId="0" fontId="13" fillId="0" borderId="17" xfId="0" applyFont="1" applyBorder="1" applyAlignment="1">
      <alignment vertical="center"/>
    </xf>
    <xf numFmtId="0" fontId="14" fillId="0" borderId="18" xfId="3" applyFont="1" applyBorder="1" applyAlignment="1" applyProtection="1"/>
  </cellXfs>
  <cellStyles count="5">
    <cellStyle name="Hyperlink" xfId="3" builtinId="8"/>
    <cellStyle name="Normal" xfId="0" builtinId="0"/>
    <cellStyle name="Normal_Intra-Extra" xfId="1" xr:uid="{00000000-0005-0000-0000-000002000000}"/>
    <cellStyle name="Normal_otschap_eutots_imp_0802" xfId="4" xr:uid="{DAB3EB62-779A-4655-9AE4-F35F41D9B47D}"/>
    <cellStyle name="Normal_Tbls02" xfId="2" xr:uid="{00000000-0005-0000-0000-000003000000}"/>
  </cellStyles>
  <dxfs count="1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#,##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 diagonalUp="0" diagonalDown="0">
        <left/>
        <right style="thin">
          <color indexed="64"/>
        </right>
        <vertical style="thin">
          <color indexed="64"/>
        </vertic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869950</xdr:colOff>
      <xdr:row>1</xdr:row>
      <xdr:rowOff>552450</xdr:rowOff>
    </xdr:to>
    <xdr:pic>
      <xdr:nvPicPr>
        <xdr:cNvPr id="6" name="Picture 5" descr="Open Government Licence (OGL) Logo">
          <a:extLst>
            <a:ext uri="{FF2B5EF4-FFF2-40B4-BE49-F238E27FC236}">
              <a16:creationId xmlns:a16="http://schemas.microsoft.com/office/drawing/2014/main" id="{B6E3CAC8-456E-4157-B197-ABA1E455D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8699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J8" totalsRowShown="0" headerRowDxfId="103" headerRowBorderDxfId="102" tableBorderDxfId="101" headerRowCellStyle="Normal_Tbls02">
  <autoFilter ref="A5:J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 " dataDxfId="100"/>
    <tableColumn id="2" xr3:uid="{00000000-0010-0000-0000-000002000000}" name="2015" dataDxfId="99"/>
    <tableColumn id="3" xr3:uid="{00000000-0010-0000-0000-000003000000}" name="2016" dataDxfId="98"/>
    <tableColumn id="4" xr3:uid="{00000000-0010-0000-0000-000004000000}" name="2017" dataDxfId="97"/>
    <tableColumn id="5" xr3:uid="{00000000-0010-0000-0000-000005000000}" name="2018" dataDxfId="96"/>
    <tableColumn id="6" xr3:uid="{00000000-0010-0000-0000-000006000000}" name="2019" dataDxfId="95"/>
    <tableColumn id="7" xr3:uid="{00000000-0010-0000-0000-000007000000}" name="2020" dataDxfId="94"/>
    <tableColumn id="8" xr3:uid="{00000000-0010-0000-0000-000008000000}" name="2021" dataDxfId="93"/>
    <tableColumn id="9" xr3:uid="{00000000-0010-0000-0000-000009000000}" name="2022" dataDxfId="92"/>
    <tableColumn id="10" xr3:uid="{00000000-0010-0000-0000-00000A000000}" name="Annual Average Growth Rate" dataDxfId="91" dataCellStyle="Normal_Tbls02">
      <calculatedColumnFormula>RATE(7,,-B6,I6)*100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alue of Trade with EU Countries 2015-2022 (£ millions)" altTextSummary="A table displaying the value (£ millions) of imports and exports, the ongoing balance, and the annual average growth rate of each with EU countries between 2015 and 2022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6FB16F-4F66-4123-9971-86FCAAAACC04}" name="Table2" displayName="Table2" ref="A5:J8" totalsRowShown="0" headerRowDxfId="90" headerRowBorderDxfId="89" tableBorderDxfId="88" headerRowCellStyle="Normal_Intra-Extra">
  <autoFilter ref="A5:J8" xr:uid="{E78DDBFE-CBD4-496A-A9FC-EBD9BA7EE9A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B66475D1-4E32-408A-ACFD-B170EB6CD1BD}" name=" " dataDxfId="87" dataCellStyle="Normal_Intra-Extra"/>
    <tableColumn id="2" xr3:uid="{1D9D8E7A-7706-483F-B7C1-CFF337EA6969}" name="2015"/>
    <tableColumn id="3" xr3:uid="{7D6FC7A5-3C47-4716-ABC1-024B6ABF17CA}" name="2016"/>
    <tableColumn id="4" xr3:uid="{BE002E26-5DB4-44BF-BE2D-B8AD2F352873}" name="2017"/>
    <tableColumn id="5" xr3:uid="{3234D578-F6FE-4388-8010-43C49979DB49}" name="2018"/>
    <tableColumn id="6" xr3:uid="{E868FDBC-D6D0-4ACA-A6A9-576E40E3B816}" name="2019"/>
    <tableColumn id="7" xr3:uid="{08082DD2-923C-4E32-9904-3AD849011094}" name="2020"/>
    <tableColumn id="8" xr3:uid="{F611220C-C23A-4FBE-8F8E-879E4914ED8E}" name="2021"/>
    <tableColumn id="9" xr3:uid="{BC6C1D16-A5F6-421B-BF21-FAA4DC43A94F}" name="2022"/>
    <tableColumn id="10" xr3:uid="{9DFCC3BC-C36C-463D-8FBC-8D676DAD6FB4}" name="Annual Average Growth Rate">
      <calculatedColumnFormula>RATE(7,,-B6,I6)*100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alue of Trade with Non-EU Countries 2015-2022 (£ millions) " altTextSummary="A table displaying the value (£ millions) of imports and exports, the ongoing balance, and the annual average growth rate of each with non-EU countries between 2015 and 2022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8EA9405-89B8-433E-BE84-DBFC092A974A}" name="Table3" displayName="Table3" ref="A5:J25" totalsRowShown="0" headerRowDxfId="86" dataDxfId="84" headerRowBorderDxfId="85" tableBorderDxfId="83">
  <autoFilter ref="A5:J25" xr:uid="{9D8A10E0-B800-4C77-8A35-4BBF2FF6D2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C657A4E-8F6D-4D61-96BF-D2BBCEFC3D24}" name=" " dataDxfId="82"/>
    <tableColumn id="2" xr3:uid="{58B78F02-04C4-4A61-A405-6674536CFAC3}" name="2015" dataDxfId="81"/>
    <tableColumn id="3" xr3:uid="{840862FE-D542-4F62-A194-3C584C7C5110}" name="2016" dataDxfId="80"/>
    <tableColumn id="4" xr3:uid="{E0826EB4-82B4-4501-87C0-B922919F802C}" name="2017" dataDxfId="79"/>
    <tableColumn id="5" xr3:uid="{3D02008C-69BF-4D09-9E07-930733871495}" name="2018" dataDxfId="78"/>
    <tableColumn id="6" xr3:uid="{3B9D6AB3-1E9B-4556-84C8-D978C00CF84D}" name="2019" dataDxfId="77"/>
    <tableColumn id="7" xr3:uid="{8EBE3F53-78BB-4111-B905-3B170DEC00C3}" name="2020" dataDxfId="76"/>
    <tableColumn id="8" xr3:uid="{A9A58251-859E-4498-B489-A334D1C4EBBC}" name="2021" dataDxfId="75"/>
    <tableColumn id="9" xr3:uid="{ADE0CE25-42CF-40ED-B88D-A20B67F68A46}" name="2022" dataDxfId="74"/>
    <tableColumn id="10" xr3:uid="{DE648250-849B-489A-B230-7705BAFA0965}" name="Average Annual Growth Rate" dataDxfId="73">
      <calculatedColumnFormula>RATE(7,,-B6,I6)*100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p 20 Export Partners by 2022 Value of Trade (£ millions)" altTextSummary="A table displaying the value of trade (£ millions) with the UK's top 20 export partners (ranked according to total value of exports in 2022) between 2015 and 2022, broken down by year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0367966-57E1-4DB0-B317-B325717CAFC9}" name="Table4" displayName="Table4" ref="A5:J25" totalsRowShown="0" headerRowDxfId="72" dataDxfId="70" headerRowBorderDxfId="71" tableBorderDxfId="69" totalsRowBorderDxfId="68">
  <autoFilter ref="A5:J25" xr:uid="{5ECB2CAC-3D2D-4469-A7A4-6B484D8313D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AC87A1D-90E5-4FC7-A372-A724FDF1B7A4}" name="Column1" dataDxfId="67"/>
    <tableColumn id="2" xr3:uid="{C732A350-CD2E-4262-8D3A-D57C478A84F5}" name="2015" dataDxfId="66"/>
    <tableColumn id="3" xr3:uid="{4F06C9FB-E00E-437D-BFCE-34220C14B9D7}" name="2016" dataDxfId="65"/>
    <tableColumn id="4" xr3:uid="{DF88B369-8E67-48C0-B4EE-F541001D5FAF}" name="2017" dataDxfId="64"/>
    <tableColumn id="5" xr3:uid="{892B02FB-2C6D-4FB9-A116-EB24363F0748}" name="2018" dataDxfId="63"/>
    <tableColumn id="6" xr3:uid="{5E05B5CA-2BBD-4B56-B02B-25F7E9776050}" name="2019" dataDxfId="62"/>
    <tableColumn id="7" xr3:uid="{DCF510FC-CA17-4AE7-93B0-84A885461A29}" name="2020" dataDxfId="61"/>
    <tableColumn id="8" xr3:uid="{88407B6F-5BA0-4B1A-9B0A-1383299075AB}" name="2021" dataDxfId="60"/>
    <tableColumn id="9" xr3:uid="{8EA2D928-8DB6-4D5B-B965-B675E457A346}" name="2022" dataDxfId="59"/>
    <tableColumn id="10" xr3:uid="{BBFAA6A3-C54E-4B74-B565-9B23E82F46EF}" name="Average Annual Growth Rate" dataDxfId="58">
      <calculatedColumnFormula>RATE(7,,-B6,I6)*100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p 20 Import Partners by 2022 Value of Trade (£ millions) " altTextSummary="A table displaying the value of trade (£ millions) with the UK's top 20 import partners (ranked according to total value of imports in 2022) between 2015 and 2022, broken down by year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5BE33B-ADED-4B3A-9F1C-299DD7AA9B0F}" name="Table5" displayName="Table5" ref="A5:J34" totalsRowShown="0" headerRowDxfId="57" dataDxfId="55" headerRowBorderDxfId="56" tableBorderDxfId="54">
  <autoFilter ref="A5:J34" xr:uid="{40BEACB8-15A0-47C7-BE83-0B90C1B6432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9708A16-C4EE-4CDB-B50A-9A7C14BF7C10}" name=" " dataDxfId="53"/>
    <tableColumn id="2" xr3:uid="{DA4EE1DB-1B85-4947-AB8F-D455875069FC}" name="2015" dataDxfId="52"/>
    <tableColumn id="3" xr3:uid="{A76B39EC-4237-41AE-8ECB-5BAF79EFD1F7}" name="2016" dataDxfId="51"/>
    <tableColumn id="4" xr3:uid="{6290B146-AF14-46D1-96B5-BD9052F9B098}" name="2017" dataDxfId="50"/>
    <tableColumn id="5" xr3:uid="{1BC32109-E6BD-4ECC-A15C-CA57BEEB5292}" name="2018" dataDxfId="49"/>
    <tableColumn id="6" xr3:uid="{9AE14D24-A5D8-4805-AB6E-9EC91DBB70DA}" name="2019" dataDxfId="48"/>
    <tableColumn id="7" xr3:uid="{F30CEC03-1081-4004-8433-7FCBBF8DA64D}" name="2020" dataDxfId="47"/>
    <tableColumn id="8" xr3:uid="{07862A05-57AC-4DEA-B7FA-DA49A64F6356}" name="2021" dataDxfId="46"/>
    <tableColumn id="9" xr3:uid="{6E837055-A56A-4613-9E2D-1A7D17F71E91}" name="2022" dataDxfId="45"/>
    <tableColumn id="10" xr3:uid="{6E7A7AB5-5404-4901-AD79-7923B35F684A}" name="Average Annual Growth Rate" dataDxfId="44">
      <calculatedColumnFormula>RATE(7,,-B6,I6)*100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alue of Exports with EU Countries (£ millions), 2015-2022" altTextSummary="A table displaying the UK's value of exports (£ millions) to EU countries between 2015 and 2022, broken down by year and in order of total value of exports in 2022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0C74A4-9A2E-4D50-AC0B-92F411EB7555}" name="Table6" displayName="Table6" ref="A5:J33" totalsRowShown="0" headerRowDxfId="43" dataDxfId="41" headerRowBorderDxfId="42" tableBorderDxfId="40" totalsRowBorderDxfId="39">
  <autoFilter ref="A5:J33" xr:uid="{640F7F60-2231-4178-9179-FD8F2135137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736BD18-246C-4B61-85A1-EEB8E1E22375}" name=" " dataDxfId="38"/>
    <tableColumn id="2" xr3:uid="{0063C523-93BA-4E16-A7B1-A4A7446FD5F9}" name="2015" dataDxfId="37"/>
    <tableColumn id="3" xr3:uid="{8F6A632B-4538-47D2-A286-0AB251A66EB5}" name="2016" dataDxfId="36"/>
    <tableColumn id="4" xr3:uid="{A937DF9E-1813-436A-A17B-98BB7CB03E10}" name="2017" dataDxfId="35"/>
    <tableColumn id="5" xr3:uid="{FB8E99A3-CB15-4CEC-973B-B3A67B9587BB}" name="2018" dataDxfId="34"/>
    <tableColumn id="6" xr3:uid="{4962FF80-5568-493F-8767-221690FEB363}" name="2019" dataDxfId="33"/>
    <tableColumn id="7" xr3:uid="{D915694B-355B-49C1-AF80-EDFFDDA22C7D}" name="2020" dataDxfId="32"/>
    <tableColumn id="8" xr3:uid="{65824CEA-B09E-447D-B382-17585F78FF59}" name="2021" dataDxfId="31"/>
    <tableColumn id="9" xr3:uid="{748EF6FE-C627-473E-8AC5-86FDB7B52457}" name="2022" dataDxfId="30"/>
    <tableColumn id="10" xr3:uid="{2167A7CC-CF79-4DBA-A97D-2E6BE86F44D7}" name="Average Annual Growth Rate" dataDxfId="29">
      <calculatedColumnFormula>RATE(7,,-B6,I6)*100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Value of Imports with EU Countries (£ millions), 2015-2022" altTextSummary="A table displaying the UK's value of imports (£ millions) to EU countries between 2015 and 2022, broken down by year and in order of total value of imports in 2022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FE558EC-6F2D-434F-BBF6-7651A77A32DA}" name="Table7" displayName="Table7" ref="A5:J16" totalsRowShown="0" headerRowDxfId="28" dataDxfId="26" headerRowBorderDxfId="27" tableBorderDxfId="25">
  <autoFilter ref="A5:J16" xr:uid="{E9332B25-6655-4158-B8B0-49B6ED21D45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AD3781B-5F91-43AB-824D-6409CAFD99EF}" name=" " dataDxfId="24"/>
    <tableColumn id="2" xr3:uid="{A6AF9F43-3DC9-48EF-BB10-CA7818A9342D}" name="2015" dataDxfId="23"/>
    <tableColumn id="3" xr3:uid="{9F3474D5-4830-4A32-A0AA-C07D31895F3E}" name="2016" dataDxfId="22"/>
    <tableColumn id="4" xr3:uid="{3E6F5A14-7B19-4195-8857-2F746B780EBF}" name="2017" dataDxfId="21"/>
    <tableColumn id="5" xr3:uid="{49833253-3510-4295-B236-D51B0C4D626B}" name="2018" dataDxfId="20"/>
    <tableColumn id="6" xr3:uid="{0F64DD7F-4DBE-490E-BC77-593FAB035D85}" name="2019" dataDxfId="19"/>
    <tableColumn id="7" xr3:uid="{C97B040E-C422-469C-893C-50094C6BFC2D}" name="2020" dataDxfId="18"/>
    <tableColumn id="8" xr3:uid="{E9713975-86AC-471A-A672-6605640CF884}" name="2021" dataDxfId="17"/>
    <tableColumn id="9" xr3:uid="{C921A5C5-8ACF-468A-8F6B-30040B7A31DD}" name="2022" dataDxfId="16"/>
    <tableColumn id="10" xr3:uid="{804558C0-2D3B-4BE1-A068-C92763EB85AA}" name="Average Annual Growth Rate" dataDxfId="15">
      <calculatedColumnFormula>RATE(7,,-B6,I6)*100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p 10 Non-EU Export Partners by 2022 Value of Trade (£ millions)" altTextSummary="A table displaying the value of trade (£ millions) with the UK's top 10 non-EU export partners (ranked according to total value of exports in 2022) between 2015 and 2022, broken down by year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5DAEDCA-2C15-477C-AD14-064DCFD5F1DC}" name="Table8" displayName="Table8" ref="A5:J16" totalsRowShown="0" headerRowDxfId="14" dataDxfId="12" headerRowBorderDxfId="13" tableBorderDxfId="11" totalsRowBorderDxfId="10">
  <autoFilter ref="A5:J16" xr:uid="{1F61979C-7DD2-4F72-8A49-79D934D4EA2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7231EDED-5F88-4099-BC3A-7CC3FF5C4A7B}" name=" " dataDxfId="9"/>
    <tableColumn id="2" xr3:uid="{DE1FF5E8-392E-48DB-92A7-88BF60F7D7D6}" name="2015" dataDxfId="8"/>
    <tableColumn id="3" xr3:uid="{DDBCDCB1-424C-42C1-9CB0-286D279E50E6}" name="2016" dataDxfId="7"/>
    <tableColumn id="4" xr3:uid="{7F116DFA-9B7B-419D-B694-E714A3D9F867}" name="2017" dataDxfId="6"/>
    <tableColumn id="5" xr3:uid="{F1C2384B-1A99-4E80-8552-8D25465A4D30}" name="2018" dataDxfId="5"/>
    <tableColumn id="6" xr3:uid="{0CC23529-8EB2-45F3-9C92-59269B2CBEFB}" name="2019" dataDxfId="4"/>
    <tableColumn id="7" xr3:uid="{890AF423-2F90-42B9-9535-BD3B99A5F317}" name="2020" dataDxfId="3"/>
    <tableColumn id="8" xr3:uid="{83AFC5E5-139F-46DB-B274-EBF32EED2FAF}" name="2021" dataDxfId="2"/>
    <tableColumn id="9" xr3:uid="{CAE0A626-65AC-424D-AD24-02732614C78D}" name="2022" dataDxfId="1"/>
    <tableColumn id="10" xr3:uid="{53045576-9666-4053-85C3-DD7755F7B97A}" name="Average Annual Growth Rate" dataDxfId="0">
      <calculatedColumnFormula>RATE(7,,-B6,I6)*100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op 10 Non-EU Import Partners by 2022 Value of Trade (£ millions)" altTextSummary="A table displaying the value of trade (£ millions) with the UK's top 10 non-EU import partners (ranked according to total value of imports in 2022) between 2015 and 2022, broken down by year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uktradeinfo@hmrc.gov.uk" TargetMode="External"/><Relationship Id="rId1" Type="http://schemas.openxmlformats.org/officeDocument/2006/relationships/hyperlink" Target="https://eur03.safelinks.protection.outlook.com/?url=http%3A%2F%2Fwww.nationalarchives.gov.uk%2Fdoc%2Fopen-government-licence%2Fversion%2F3&amp;data=02%7C01%7Cholly.mansfield%40hmrc.gov.uk%7Cbb41a5d58b904105ed2d08d85efb202d%7Cac52f73cfd1a4a9a8e7a4a248f3139e1%7C0%7C0%7C637363779948320451&amp;sdata=GpsPBDVRaN0usa7bDvNJZ%2By9tkieAx%2FCElw00owoQ34%3D&amp;reserved=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/>
  </sheetPr>
  <dimension ref="A1:K14"/>
  <sheetViews>
    <sheetView showGridLines="0" tabSelected="1" workbookViewId="0"/>
  </sheetViews>
  <sheetFormatPr defaultColWidth="8.140625" defaultRowHeight="13.5" customHeight="1" x14ac:dyDescent="0.2"/>
  <cols>
    <col min="1" max="9" width="11.5703125" style="3" customWidth="1"/>
    <col min="10" max="10" width="15.7109375" style="3" customWidth="1"/>
    <col min="11" max="11" width="3.85546875" style="3" bestFit="1" customWidth="1"/>
    <col min="12" max="16384" width="8.140625" style="3"/>
  </cols>
  <sheetData>
    <row r="1" spans="1:11" s="1" customFormat="1" ht="12.75" x14ac:dyDescent="0.2">
      <c r="A1" s="62" t="s">
        <v>12</v>
      </c>
      <c r="B1" s="41"/>
      <c r="C1" s="41"/>
      <c r="D1" s="41"/>
      <c r="E1" s="43" t="s">
        <v>35</v>
      </c>
      <c r="F1" s="43"/>
      <c r="G1" s="21"/>
      <c r="H1" s="21"/>
      <c r="I1" s="21"/>
      <c r="J1" s="22"/>
    </row>
    <row r="2" spans="1:11" s="1" customFormat="1" ht="13.5" customHeight="1" x14ac:dyDescent="0.2">
      <c r="A2" s="23" t="s">
        <v>3</v>
      </c>
      <c r="B2" s="2"/>
      <c r="C2" s="2"/>
      <c r="D2" s="2"/>
      <c r="E2" s="2"/>
      <c r="F2" s="2"/>
      <c r="G2" s="7"/>
      <c r="H2" s="7"/>
      <c r="I2" s="7"/>
      <c r="J2" s="7"/>
    </row>
    <row r="3" spans="1:11" s="1" customFormat="1" ht="13.5" customHeight="1" x14ac:dyDescent="0.2">
      <c r="A3" s="69"/>
      <c r="B3" s="69"/>
      <c r="C3" s="2"/>
      <c r="D3" s="2"/>
      <c r="E3" s="2"/>
      <c r="F3" s="2"/>
      <c r="G3" s="7"/>
      <c r="H3" s="7"/>
      <c r="I3" s="7"/>
      <c r="J3" s="7"/>
    </row>
    <row r="4" spans="1:11" s="1" customFormat="1" ht="13.5" customHeight="1" x14ac:dyDescent="0.2">
      <c r="A4" s="96"/>
      <c r="B4" s="97"/>
      <c r="C4" s="64"/>
      <c r="D4" s="64"/>
      <c r="E4" s="75" t="s">
        <v>2</v>
      </c>
      <c r="F4" s="98"/>
      <c r="G4" s="64"/>
      <c r="H4" s="64"/>
      <c r="I4" s="76"/>
      <c r="J4" s="8"/>
    </row>
    <row r="5" spans="1:11" s="4" customFormat="1" ht="26.25" thickBot="1" x14ac:dyDescent="0.25">
      <c r="A5" s="58" t="s">
        <v>23</v>
      </c>
      <c r="B5" s="59" t="s">
        <v>24</v>
      </c>
      <c r="C5" s="59" t="s">
        <v>25</v>
      </c>
      <c r="D5" s="59" t="s">
        <v>26</v>
      </c>
      <c r="E5" s="99" t="s">
        <v>27</v>
      </c>
      <c r="F5" s="99" t="s">
        <v>28</v>
      </c>
      <c r="G5" s="99" t="s">
        <v>29</v>
      </c>
      <c r="H5" s="99" t="s">
        <v>30</v>
      </c>
      <c r="I5" s="99" t="s">
        <v>31</v>
      </c>
      <c r="J5" s="60" t="s">
        <v>0</v>
      </c>
    </row>
    <row r="6" spans="1:11" ht="13.5" customHeight="1" x14ac:dyDescent="0.2">
      <c r="A6" s="54" t="s">
        <v>32</v>
      </c>
      <c r="B6" s="51">
        <v>133641</v>
      </c>
      <c r="C6" s="51">
        <v>143436</v>
      </c>
      <c r="D6" s="51">
        <v>162799</v>
      </c>
      <c r="E6" s="51">
        <v>170851</v>
      </c>
      <c r="F6" s="51">
        <v>169512</v>
      </c>
      <c r="G6" s="51">
        <v>145672</v>
      </c>
      <c r="H6" s="51">
        <v>151931</v>
      </c>
      <c r="I6" s="51">
        <v>192920</v>
      </c>
      <c r="J6" s="56">
        <f t="shared" ref="J6:J8" si="0">RATE(7,,-B6,I6)*100</f>
        <v>5.3845125193873153</v>
      </c>
    </row>
    <row r="7" spans="1:11" ht="13.5" customHeight="1" x14ac:dyDescent="0.2">
      <c r="A7" s="55" t="s">
        <v>33</v>
      </c>
      <c r="B7" s="50">
        <v>219280</v>
      </c>
      <c r="C7" s="50">
        <v>237038</v>
      </c>
      <c r="D7" s="50">
        <v>257250</v>
      </c>
      <c r="E7" s="50">
        <v>264331</v>
      </c>
      <c r="F7" s="50">
        <v>268529</v>
      </c>
      <c r="G7" s="50">
        <v>228563</v>
      </c>
      <c r="H7" s="50">
        <v>218243</v>
      </c>
      <c r="I7" s="50">
        <v>303805</v>
      </c>
      <c r="J7" s="57">
        <f t="shared" si="0"/>
        <v>4.7678387457660403</v>
      </c>
    </row>
    <row r="8" spans="1:11" s="5" customFormat="1" ht="13.5" customHeight="1" x14ac:dyDescent="0.2">
      <c r="A8" s="102" t="s">
        <v>34</v>
      </c>
      <c r="B8" s="86">
        <v>-85639</v>
      </c>
      <c r="C8" s="86">
        <v>-93602</v>
      </c>
      <c r="D8" s="86">
        <v>-94452</v>
      </c>
      <c r="E8" s="86">
        <v>-93481</v>
      </c>
      <c r="F8" s="86">
        <v>-99017</v>
      </c>
      <c r="G8" s="86">
        <v>-82892</v>
      </c>
      <c r="H8" s="86">
        <v>-66312</v>
      </c>
      <c r="I8" s="86">
        <v>-110885</v>
      </c>
      <c r="J8" s="61">
        <f t="shared" si="0"/>
        <v>3.7597089271131994</v>
      </c>
    </row>
    <row r="9" spans="1:11" ht="13.5" customHeight="1" x14ac:dyDescent="0.2">
      <c r="B9" s="10"/>
      <c r="C9" s="10"/>
      <c r="D9" s="10"/>
      <c r="E9" s="10"/>
      <c r="F9" s="10"/>
      <c r="G9" s="10"/>
      <c r="H9" s="35" t="s">
        <v>4</v>
      </c>
      <c r="I9" s="35"/>
      <c r="J9" s="35"/>
      <c r="K9" s="35"/>
    </row>
    <row r="12" spans="1:11" ht="13.5" customHeight="1" x14ac:dyDescent="0.2">
      <c r="A12" s="3" t="s">
        <v>7</v>
      </c>
    </row>
    <row r="13" spans="1:11" ht="13.5" customHeight="1" x14ac:dyDescent="0.2">
      <c r="A13" s="38"/>
    </row>
    <row r="14" spans="1:11" ht="13.5" customHeight="1" x14ac:dyDescent="0.2">
      <c r="A14" s="42"/>
      <c r="B14" s="42"/>
      <c r="C14" s="42"/>
      <c r="D14" s="42"/>
      <c r="K14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&amp;A</oddHeader>
    <oddFooter>&amp;C&amp;"Calibri"&amp;11&amp;K000000Page &amp;P_x000D_&amp;1#&amp;"Calibri"&amp;10&amp;K000000OFFICIAL&amp;LTrade with EU Countries 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autoPageBreaks="0"/>
  </sheetPr>
  <dimension ref="A1:J13"/>
  <sheetViews>
    <sheetView showGridLines="0" workbookViewId="0"/>
  </sheetViews>
  <sheetFormatPr defaultColWidth="9.140625" defaultRowHeight="13.5" customHeight="1" x14ac:dyDescent="0.2"/>
  <cols>
    <col min="1" max="9" width="11.5703125" style="3" customWidth="1"/>
    <col min="10" max="10" width="15.85546875" style="3" customWidth="1"/>
    <col min="11" max="16384" width="9.140625" style="3"/>
  </cols>
  <sheetData>
    <row r="1" spans="1:10" s="1" customFormat="1" ht="12.75" x14ac:dyDescent="0.2">
      <c r="A1" s="62" t="s">
        <v>13</v>
      </c>
      <c r="B1" s="48"/>
      <c r="C1" s="48"/>
      <c r="D1" s="48"/>
      <c r="E1" s="43" t="s">
        <v>35</v>
      </c>
      <c r="F1" s="43"/>
      <c r="G1" s="21"/>
      <c r="H1" s="24"/>
      <c r="J1" s="7"/>
    </row>
    <row r="2" spans="1:10" s="1" customFormat="1" ht="13.5" customHeight="1" x14ac:dyDescent="0.2">
      <c r="A2" s="20" t="s">
        <v>3</v>
      </c>
      <c r="B2" s="2"/>
      <c r="C2" s="2"/>
      <c r="D2" s="2"/>
      <c r="E2" s="2"/>
      <c r="F2" s="7"/>
      <c r="G2" s="7"/>
      <c r="H2" s="7"/>
      <c r="I2" s="7"/>
    </row>
    <row r="3" spans="1:10" s="1" customFormat="1" ht="13.5" customHeight="1" x14ac:dyDescent="0.2">
      <c r="A3" s="20"/>
      <c r="B3" s="2"/>
      <c r="C3" s="2"/>
      <c r="D3" s="2"/>
      <c r="E3" s="2"/>
      <c r="F3" s="7"/>
      <c r="G3" s="7"/>
      <c r="H3" s="7"/>
      <c r="I3" s="7"/>
    </row>
    <row r="4" spans="1:10" s="1" customFormat="1" ht="13.5" customHeight="1" x14ac:dyDescent="0.2">
      <c r="A4" s="72"/>
      <c r="B4" s="70"/>
      <c r="C4" s="52"/>
      <c r="D4" s="52"/>
      <c r="E4" s="71" t="s">
        <v>2</v>
      </c>
      <c r="F4" s="52"/>
      <c r="G4" s="52"/>
      <c r="H4" s="52"/>
      <c r="I4" s="63"/>
    </row>
    <row r="5" spans="1:10" s="11" customFormat="1" ht="26.25" thickBot="1" x14ac:dyDescent="0.25">
      <c r="A5" s="58" t="s">
        <v>23</v>
      </c>
      <c r="B5" s="59" t="s">
        <v>24</v>
      </c>
      <c r="C5" s="59" t="s">
        <v>25</v>
      </c>
      <c r="D5" s="67" t="s">
        <v>26</v>
      </c>
      <c r="E5" s="67" t="s">
        <v>27</v>
      </c>
      <c r="F5" s="67" t="s">
        <v>28</v>
      </c>
      <c r="G5" s="67" t="s">
        <v>29</v>
      </c>
      <c r="H5" s="67" t="s">
        <v>30</v>
      </c>
      <c r="I5" s="67" t="s">
        <v>31</v>
      </c>
      <c r="J5" s="60" t="s">
        <v>0</v>
      </c>
    </row>
    <row r="6" spans="1:10" ht="13.5" customHeight="1" x14ac:dyDescent="0.2">
      <c r="A6" s="65" t="s">
        <v>32</v>
      </c>
      <c r="B6" s="51">
        <v>171241</v>
      </c>
      <c r="C6" s="51">
        <v>160693</v>
      </c>
      <c r="D6" s="51">
        <v>179133</v>
      </c>
      <c r="E6" s="51">
        <v>192847</v>
      </c>
      <c r="F6" s="51">
        <v>189487</v>
      </c>
      <c r="G6" s="51">
        <v>162070</v>
      </c>
      <c r="H6" s="51">
        <v>185014</v>
      </c>
      <c r="I6" s="51">
        <v>233661</v>
      </c>
      <c r="J6" s="56">
        <f>RATE(7,,-B6,I6)*100</f>
        <v>4.5400345715176433</v>
      </c>
    </row>
    <row r="7" spans="1:10" ht="13.5" customHeight="1" x14ac:dyDescent="0.2">
      <c r="A7" s="66" t="s">
        <v>33</v>
      </c>
      <c r="B7" s="50">
        <v>192209</v>
      </c>
      <c r="C7" s="50">
        <v>232955</v>
      </c>
      <c r="D7" s="50">
        <v>238539</v>
      </c>
      <c r="E7" s="50">
        <v>237305</v>
      </c>
      <c r="F7" s="50">
        <v>275643</v>
      </c>
      <c r="G7" s="50">
        <v>264292</v>
      </c>
      <c r="H7" s="50">
        <v>283231</v>
      </c>
      <c r="I7" s="50">
        <v>353232</v>
      </c>
      <c r="J7" s="56">
        <f t="shared" ref="J7:J8" si="0">RATE(7,,-B7,I7)*100</f>
        <v>9.082526622260934</v>
      </c>
    </row>
    <row r="8" spans="1:10" ht="13.5" customHeight="1" x14ac:dyDescent="0.2">
      <c r="A8" s="68" t="s">
        <v>34</v>
      </c>
      <c r="B8" s="103">
        <v>-20968</v>
      </c>
      <c r="C8" s="103">
        <v>-72262</v>
      </c>
      <c r="D8" s="103">
        <v>-59405</v>
      </c>
      <c r="E8" s="103">
        <v>-44457</v>
      </c>
      <c r="F8" s="103">
        <v>-86155</v>
      </c>
      <c r="G8" s="103">
        <v>-102222</v>
      </c>
      <c r="H8" s="103">
        <v>-98216</v>
      </c>
      <c r="I8" s="86">
        <v>-119571</v>
      </c>
      <c r="J8" s="56">
        <f t="shared" si="0"/>
        <v>28.235962610077596</v>
      </c>
    </row>
    <row r="9" spans="1:10" ht="13.5" customHeight="1" x14ac:dyDescent="0.2">
      <c r="B9" s="10"/>
      <c r="C9" s="10"/>
      <c r="D9" s="10"/>
      <c r="E9" s="10"/>
      <c r="F9" s="10"/>
      <c r="G9" s="10"/>
      <c r="H9" s="35" t="s">
        <v>4</v>
      </c>
    </row>
    <row r="10" spans="1:10" ht="13.5" customHeight="1" x14ac:dyDescent="0.2">
      <c r="B10" s="18"/>
      <c r="C10" s="18"/>
      <c r="D10" s="18"/>
      <c r="E10" s="18"/>
      <c r="F10" s="18"/>
      <c r="G10" s="18"/>
      <c r="H10" s="18"/>
      <c r="I10" s="18"/>
    </row>
    <row r="11" spans="1:10" ht="13.5" customHeight="1" x14ac:dyDescent="0.2">
      <c r="F11" s="18"/>
      <c r="G11" s="18"/>
      <c r="H11" s="18"/>
      <c r="I11" s="18"/>
    </row>
    <row r="12" spans="1:10" ht="13.5" customHeight="1" x14ac:dyDescent="0.2">
      <c r="B12" s="18"/>
      <c r="C12" s="18"/>
      <c r="D12" s="18"/>
      <c r="E12" s="18"/>
      <c r="F12" s="18"/>
      <c r="G12" s="18"/>
      <c r="H12" s="18"/>
      <c r="I12" s="18"/>
    </row>
    <row r="13" spans="1:10" ht="13.5" customHeight="1" x14ac:dyDescent="0.2">
      <c r="A13" s="38"/>
      <c r="B13" s="18"/>
      <c r="C13" s="18"/>
      <c r="D13" s="18"/>
      <c r="E13" s="18"/>
      <c r="F13" s="18"/>
      <c r="G13" s="18"/>
      <c r="H13" s="18"/>
      <c r="I13" s="18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&amp;A</oddHeader>
    <oddFooter>&amp;C&amp;"Calibri"&amp;11&amp;K000000Page &amp;P_x000D_&amp;1#&amp;"Calibri"&amp;10&amp;K000000OFFICIAL&amp;LTrade with non-EU Countries 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autoPageBreaks="0"/>
  </sheetPr>
  <dimension ref="A1:U255"/>
  <sheetViews>
    <sheetView showGridLines="0" workbookViewId="0"/>
  </sheetViews>
  <sheetFormatPr defaultColWidth="9.140625" defaultRowHeight="12.75" x14ac:dyDescent="0.2"/>
  <cols>
    <col min="1" max="1" width="16.7109375" style="9" bestFit="1" customWidth="1"/>
    <col min="2" max="9" width="11.5703125" style="9" customWidth="1"/>
    <col min="10" max="10" width="14.85546875" style="9" customWidth="1"/>
    <col min="11" max="16384" width="9.140625" style="9"/>
  </cols>
  <sheetData>
    <row r="1" spans="1:21" x14ac:dyDescent="0.2">
      <c r="A1" s="47" t="s">
        <v>14</v>
      </c>
      <c r="B1" s="48"/>
      <c r="C1" s="48"/>
      <c r="D1" s="48"/>
      <c r="E1" s="29" t="s">
        <v>35</v>
      </c>
      <c r="F1" s="46"/>
      <c r="G1" s="27"/>
      <c r="H1" s="27"/>
      <c r="I1" s="27"/>
      <c r="J1" s="12"/>
    </row>
    <row r="2" spans="1:21" x14ac:dyDescent="0.2">
      <c r="A2" s="14" t="s">
        <v>3</v>
      </c>
    </row>
    <row r="3" spans="1:21" x14ac:dyDescent="0.2">
      <c r="A3" s="14"/>
    </row>
    <row r="4" spans="1:21" x14ac:dyDescent="0.2">
      <c r="B4" s="74"/>
      <c r="C4" s="64"/>
      <c r="D4" s="64"/>
      <c r="E4" s="75" t="s">
        <v>2</v>
      </c>
      <c r="F4" s="64"/>
      <c r="G4" s="64"/>
      <c r="H4" s="64"/>
      <c r="I4" s="76"/>
    </row>
    <row r="5" spans="1:21" ht="39" thickBot="1" x14ac:dyDescent="0.25">
      <c r="A5" s="82" t="s">
        <v>23</v>
      </c>
      <c r="B5" s="83" t="s">
        <v>24</v>
      </c>
      <c r="C5" s="83" t="s">
        <v>25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30</v>
      </c>
      <c r="I5" s="83" t="s">
        <v>31</v>
      </c>
      <c r="J5" s="84" t="s">
        <v>1</v>
      </c>
    </row>
    <row r="6" spans="1:21" x14ac:dyDescent="0.2">
      <c r="A6" s="78" t="s">
        <v>36</v>
      </c>
      <c r="B6" s="51">
        <v>45313</v>
      </c>
      <c r="C6" s="51">
        <v>45435</v>
      </c>
      <c r="D6" s="51">
        <v>45738</v>
      </c>
      <c r="E6" s="51">
        <v>49182</v>
      </c>
      <c r="F6" s="51">
        <v>54008</v>
      </c>
      <c r="G6" s="51">
        <v>43223</v>
      </c>
      <c r="H6" s="51">
        <v>43541</v>
      </c>
      <c r="I6" s="51">
        <v>52269</v>
      </c>
      <c r="J6" s="80">
        <f t="shared" ref="J6:J25" si="0">RATE(7,,-B6,I6)*100</f>
        <v>2.0610886439298719</v>
      </c>
      <c r="K6" s="18"/>
      <c r="U6" s="18"/>
    </row>
    <row r="7" spans="1:21" x14ac:dyDescent="0.2">
      <c r="A7" s="79" t="s">
        <v>37</v>
      </c>
      <c r="B7" s="50">
        <v>17311</v>
      </c>
      <c r="C7" s="50">
        <v>18853</v>
      </c>
      <c r="D7" s="50">
        <v>21378</v>
      </c>
      <c r="E7" s="50">
        <v>25852</v>
      </c>
      <c r="F7" s="50">
        <v>23844</v>
      </c>
      <c r="G7" s="50">
        <v>19693</v>
      </c>
      <c r="H7" s="50">
        <v>26913</v>
      </c>
      <c r="I7" s="50">
        <v>36362</v>
      </c>
      <c r="J7" s="81">
        <f t="shared" si="0"/>
        <v>11.185080580553606</v>
      </c>
      <c r="K7"/>
      <c r="U7" s="18"/>
    </row>
    <row r="8" spans="1:21" x14ac:dyDescent="0.2">
      <c r="A8" s="79" t="s">
        <v>38</v>
      </c>
      <c r="B8" s="50">
        <v>30477</v>
      </c>
      <c r="C8" s="50">
        <v>32338</v>
      </c>
      <c r="D8" s="50">
        <v>36142</v>
      </c>
      <c r="E8" s="50">
        <v>35506</v>
      </c>
      <c r="F8" s="50">
        <v>36307</v>
      </c>
      <c r="G8" s="50">
        <v>32378</v>
      </c>
      <c r="H8" s="50">
        <v>29778</v>
      </c>
      <c r="I8" s="50">
        <v>34027</v>
      </c>
      <c r="J8" s="81">
        <f t="shared" si="0"/>
        <v>1.5864820359834448</v>
      </c>
      <c r="K8"/>
      <c r="U8" s="18"/>
    </row>
    <row r="9" spans="1:21" x14ac:dyDescent="0.2">
      <c r="A9" s="79" t="s">
        <v>39</v>
      </c>
      <c r="B9" s="50">
        <v>16680</v>
      </c>
      <c r="C9" s="50">
        <v>16946</v>
      </c>
      <c r="D9" s="50">
        <v>19505</v>
      </c>
      <c r="E9" s="50">
        <v>21159</v>
      </c>
      <c r="F9" s="50">
        <v>21922</v>
      </c>
      <c r="G9" s="50">
        <v>21640</v>
      </c>
      <c r="H9" s="50">
        <v>21191</v>
      </c>
      <c r="I9" s="50">
        <v>29880</v>
      </c>
      <c r="J9" s="81">
        <f t="shared" si="0"/>
        <v>8.6849027172933067</v>
      </c>
      <c r="K9"/>
      <c r="U9" s="18"/>
    </row>
    <row r="10" spans="1:21" x14ac:dyDescent="0.2">
      <c r="A10" s="79" t="s">
        <v>40</v>
      </c>
      <c r="B10" s="50">
        <v>18072</v>
      </c>
      <c r="C10" s="50">
        <v>13424</v>
      </c>
      <c r="D10" s="50">
        <v>16593</v>
      </c>
      <c r="E10" s="50">
        <v>20752</v>
      </c>
      <c r="F10" s="50">
        <v>23474</v>
      </c>
      <c r="G10" s="50">
        <v>14398</v>
      </c>
      <c r="H10" s="50">
        <v>15189</v>
      </c>
      <c r="I10" s="50">
        <v>28684</v>
      </c>
      <c r="J10" s="81">
        <f t="shared" si="0"/>
        <v>6.8223008419694917</v>
      </c>
      <c r="K10"/>
      <c r="U10" s="18"/>
    </row>
    <row r="11" spans="1:21" x14ac:dyDescent="0.2">
      <c r="A11" s="79" t="s">
        <v>41</v>
      </c>
      <c r="B11" s="77">
        <v>22244</v>
      </c>
      <c r="C11" s="50">
        <v>14624</v>
      </c>
      <c r="D11" s="50">
        <v>15374</v>
      </c>
      <c r="E11" s="50">
        <v>19150</v>
      </c>
      <c r="F11" s="50">
        <v>10482</v>
      </c>
      <c r="G11" s="50">
        <v>14208</v>
      </c>
      <c r="H11" s="50">
        <v>28813</v>
      </c>
      <c r="I11" s="50">
        <v>28358</v>
      </c>
      <c r="J11" s="81">
        <f t="shared" si="0"/>
        <v>3.5299732221247959</v>
      </c>
      <c r="K11"/>
      <c r="U11" s="18"/>
    </row>
    <row r="12" spans="1:21" x14ac:dyDescent="0.2">
      <c r="A12" s="79" t="s">
        <v>42</v>
      </c>
      <c r="B12" s="50">
        <v>17843</v>
      </c>
      <c r="C12" s="50">
        <v>19580</v>
      </c>
      <c r="D12" s="50">
        <v>23564</v>
      </c>
      <c r="E12" s="50">
        <v>24033</v>
      </c>
      <c r="F12" s="50">
        <v>24630</v>
      </c>
      <c r="G12" s="50">
        <v>18566</v>
      </c>
      <c r="H12" s="50">
        <v>19166</v>
      </c>
      <c r="I12" s="50">
        <v>25248</v>
      </c>
      <c r="J12" s="81">
        <f t="shared" si="0"/>
        <v>5.0841014786799752</v>
      </c>
      <c r="K12"/>
      <c r="U12" s="18"/>
    </row>
    <row r="13" spans="1:21" x14ac:dyDescent="0.2">
      <c r="A13" s="79" t="s">
        <v>43</v>
      </c>
      <c r="B13" s="50">
        <v>6626</v>
      </c>
      <c r="C13" s="50">
        <v>6650</v>
      </c>
      <c r="D13" s="50">
        <v>7224</v>
      </c>
      <c r="E13" s="50">
        <v>7718</v>
      </c>
      <c r="F13" s="50">
        <v>7867</v>
      </c>
      <c r="G13" s="50">
        <v>7818</v>
      </c>
      <c r="H13" s="50">
        <v>7154</v>
      </c>
      <c r="I13" s="50">
        <v>19121</v>
      </c>
      <c r="J13" s="81">
        <f t="shared" si="0"/>
        <v>16.345960685862291</v>
      </c>
      <c r="K13"/>
      <c r="U13" s="18"/>
    </row>
    <row r="14" spans="1:21" x14ac:dyDescent="0.2">
      <c r="A14" s="79" t="s">
        <v>44</v>
      </c>
      <c r="B14" s="50">
        <v>11589</v>
      </c>
      <c r="C14" s="50">
        <v>11629</v>
      </c>
      <c r="D14" s="50">
        <v>13776</v>
      </c>
      <c r="E14" s="50">
        <v>14212</v>
      </c>
      <c r="F14" s="50">
        <v>12928</v>
      </c>
      <c r="G14" s="50">
        <v>10619</v>
      </c>
      <c r="H14" s="50">
        <v>14516</v>
      </c>
      <c r="I14" s="50">
        <v>17887</v>
      </c>
      <c r="J14" s="81">
        <f t="shared" si="0"/>
        <v>6.3965053223798991</v>
      </c>
      <c r="K14"/>
      <c r="U14" s="18"/>
    </row>
    <row r="15" spans="1:21" x14ac:dyDescent="0.2">
      <c r="A15" s="79" t="s">
        <v>45</v>
      </c>
      <c r="B15" s="77">
        <v>6836</v>
      </c>
      <c r="C15" s="77">
        <v>6744</v>
      </c>
      <c r="D15" s="77">
        <v>7483</v>
      </c>
      <c r="E15" s="50">
        <v>7564</v>
      </c>
      <c r="F15" s="77">
        <v>7661</v>
      </c>
      <c r="G15" s="50">
        <v>4732</v>
      </c>
      <c r="H15" s="50">
        <v>5732</v>
      </c>
      <c r="I15" s="50">
        <v>10027</v>
      </c>
      <c r="J15" s="81">
        <f t="shared" si="0"/>
        <v>5.6250662641053921</v>
      </c>
      <c r="K15"/>
      <c r="U15" s="18"/>
    </row>
    <row r="16" spans="1:21" x14ac:dyDescent="0.2">
      <c r="A16" s="79" t="s">
        <v>46</v>
      </c>
      <c r="B16" s="50">
        <v>8855</v>
      </c>
      <c r="C16" s="50">
        <v>9641</v>
      </c>
      <c r="D16" s="50">
        <v>10437</v>
      </c>
      <c r="E16" s="50">
        <v>10467</v>
      </c>
      <c r="F16" s="50">
        <v>10741</v>
      </c>
      <c r="G16" s="50">
        <v>8663</v>
      </c>
      <c r="H16" s="50">
        <v>8147</v>
      </c>
      <c r="I16" s="50">
        <v>9827</v>
      </c>
      <c r="J16" s="81">
        <f t="shared" si="0"/>
        <v>1.4990015449057552</v>
      </c>
      <c r="K16"/>
      <c r="U16" s="18"/>
    </row>
    <row r="17" spans="1:21" x14ac:dyDescent="0.2">
      <c r="A17" s="79" t="s">
        <v>47</v>
      </c>
      <c r="B17" s="50">
        <v>8414</v>
      </c>
      <c r="C17" s="50">
        <v>9708</v>
      </c>
      <c r="D17" s="50">
        <v>10236</v>
      </c>
      <c r="E17" s="50">
        <v>10458</v>
      </c>
      <c r="F17" s="50">
        <v>9992</v>
      </c>
      <c r="G17" s="50">
        <v>8576</v>
      </c>
      <c r="H17" s="50">
        <v>8849</v>
      </c>
      <c r="I17" s="50">
        <v>9293</v>
      </c>
      <c r="J17" s="81">
        <f t="shared" si="0"/>
        <v>1.429614676975504</v>
      </c>
      <c r="K17"/>
      <c r="U17" s="18"/>
    </row>
    <row r="18" spans="1:21" x14ac:dyDescent="0.2">
      <c r="A18" s="79" t="s">
        <v>48</v>
      </c>
      <c r="B18" s="50">
        <v>3911</v>
      </c>
      <c r="C18" s="50">
        <v>3274</v>
      </c>
      <c r="D18" s="50">
        <v>4074</v>
      </c>
      <c r="E18" s="50">
        <v>4954</v>
      </c>
      <c r="F18" s="50">
        <v>4530</v>
      </c>
      <c r="G18" s="50">
        <v>3054</v>
      </c>
      <c r="H18" s="50">
        <v>4419</v>
      </c>
      <c r="I18" s="50">
        <v>8193</v>
      </c>
      <c r="J18" s="81">
        <f t="shared" si="0"/>
        <v>11.142280970961508</v>
      </c>
      <c r="K18"/>
      <c r="U18" s="18"/>
    </row>
    <row r="19" spans="1:21" x14ac:dyDescent="0.2">
      <c r="A19" s="79" t="s">
        <v>49</v>
      </c>
      <c r="B19" s="50">
        <v>3532</v>
      </c>
      <c r="C19" s="50">
        <v>4567</v>
      </c>
      <c r="D19" s="50">
        <v>7150</v>
      </c>
      <c r="E19" s="50">
        <v>7044</v>
      </c>
      <c r="F19" s="50">
        <v>4963</v>
      </c>
      <c r="G19" s="50">
        <v>4898</v>
      </c>
      <c r="H19" s="50">
        <v>4562</v>
      </c>
      <c r="I19" s="50">
        <v>6405</v>
      </c>
      <c r="J19" s="81">
        <f t="shared" si="0"/>
        <v>8.8750452347359143</v>
      </c>
      <c r="K19"/>
      <c r="U19" s="18"/>
    </row>
    <row r="20" spans="1:21" x14ac:dyDescent="0.2">
      <c r="A20" s="79" t="s">
        <v>50</v>
      </c>
      <c r="B20" s="77">
        <v>3927</v>
      </c>
      <c r="C20" s="50">
        <v>4573</v>
      </c>
      <c r="D20" s="50">
        <v>4815</v>
      </c>
      <c r="E20" s="50">
        <v>5151</v>
      </c>
      <c r="F20" s="50">
        <v>5297</v>
      </c>
      <c r="G20" s="50">
        <v>4381</v>
      </c>
      <c r="H20" s="50">
        <v>5210</v>
      </c>
      <c r="I20" s="50">
        <v>6390</v>
      </c>
      <c r="J20" s="81">
        <f t="shared" si="0"/>
        <v>7.2026961790414994</v>
      </c>
      <c r="K20"/>
      <c r="U20" s="18"/>
    </row>
    <row r="21" spans="1:21" x14ac:dyDescent="0.2">
      <c r="A21" s="79" t="s">
        <v>51</v>
      </c>
      <c r="B21" s="50">
        <v>3104</v>
      </c>
      <c r="C21" s="50">
        <v>3542</v>
      </c>
      <c r="D21" s="50">
        <v>5755</v>
      </c>
      <c r="E21" s="50">
        <v>5990</v>
      </c>
      <c r="F21" s="50">
        <v>7247</v>
      </c>
      <c r="G21" s="50">
        <v>7873</v>
      </c>
      <c r="H21" s="50">
        <v>11550</v>
      </c>
      <c r="I21" s="50">
        <v>6161</v>
      </c>
      <c r="J21" s="81">
        <f t="shared" si="0"/>
        <v>10.289148870172014</v>
      </c>
      <c r="K21"/>
      <c r="U21" s="18"/>
    </row>
    <row r="22" spans="1:21" x14ac:dyDescent="0.2">
      <c r="A22" s="79" t="s">
        <v>52</v>
      </c>
      <c r="B22" s="50">
        <v>3842</v>
      </c>
      <c r="C22" s="50">
        <v>4602</v>
      </c>
      <c r="D22" s="50">
        <v>4836</v>
      </c>
      <c r="E22" s="50">
        <v>5441</v>
      </c>
      <c r="F22" s="50">
        <v>5165</v>
      </c>
      <c r="G22" s="50">
        <v>5873</v>
      </c>
      <c r="H22" s="50">
        <v>5105</v>
      </c>
      <c r="I22" s="50">
        <v>6116</v>
      </c>
      <c r="J22" s="81">
        <f t="shared" si="0"/>
        <v>6.8671684081532138</v>
      </c>
      <c r="K22"/>
      <c r="U22" s="18"/>
    </row>
    <row r="23" spans="1:21" x14ac:dyDescent="0.2">
      <c r="A23" s="79" t="s">
        <v>53</v>
      </c>
      <c r="B23" s="50">
        <v>3618</v>
      </c>
      <c r="C23" s="50">
        <v>4203</v>
      </c>
      <c r="D23" s="50">
        <v>4975</v>
      </c>
      <c r="E23" s="50">
        <v>5268</v>
      </c>
      <c r="F23" s="50">
        <v>5339</v>
      </c>
      <c r="G23" s="50">
        <v>4625</v>
      </c>
      <c r="H23" s="50">
        <v>4024</v>
      </c>
      <c r="I23" s="50">
        <v>6093</v>
      </c>
      <c r="J23" s="81">
        <f t="shared" si="0"/>
        <v>7.7302125032855882</v>
      </c>
      <c r="K23"/>
      <c r="U23" s="18"/>
    </row>
    <row r="24" spans="1:21" x14ac:dyDescent="0.2">
      <c r="A24" s="79" t="s">
        <v>54</v>
      </c>
      <c r="B24" s="50">
        <v>4310</v>
      </c>
      <c r="C24" s="50">
        <v>4738</v>
      </c>
      <c r="D24" s="50">
        <v>5716</v>
      </c>
      <c r="E24" s="50">
        <v>6277</v>
      </c>
      <c r="F24" s="50">
        <v>6369</v>
      </c>
      <c r="G24" s="50">
        <v>5553</v>
      </c>
      <c r="H24" s="50">
        <v>5503</v>
      </c>
      <c r="I24" s="50">
        <v>5827</v>
      </c>
      <c r="J24" s="81">
        <f t="shared" si="0"/>
        <v>4.4022067085545711</v>
      </c>
      <c r="K24"/>
      <c r="L24" s="18"/>
      <c r="M24" s="18"/>
      <c r="N24"/>
      <c r="O24"/>
      <c r="P24"/>
      <c r="Q24"/>
      <c r="R24"/>
      <c r="S24"/>
      <c r="T24"/>
      <c r="U24" s="18"/>
    </row>
    <row r="25" spans="1:21" x14ac:dyDescent="0.2">
      <c r="A25" s="85" t="s">
        <v>55</v>
      </c>
      <c r="B25" s="86">
        <v>4414</v>
      </c>
      <c r="C25" s="86">
        <v>4587</v>
      </c>
      <c r="D25" s="86">
        <v>5281</v>
      </c>
      <c r="E25" s="86">
        <v>5511</v>
      </c>
      <c r="F25" s="86">
        <v>5007</v>
      </c>
      <c r="G25" s="86">
        <v>4358</v>
      </c>
      <c r="H25" s="86">
        <v>4421</v>
      </c>
      <c r="I25" s="86">
        <v>5807</v>
      </c>
      <c r="J25" s="87">
        <f t="shared" si="0"/>
        <v>3.9961043292745018</v>
      </c>
      <c r="K25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26"/>
      <c r="K26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x14ac:dyDescent="0.2">
      <c r="H27" s="35" t="s">
        <v>4</v>
      </c>
      <c r="J27" s="13"/>
    </row>
    <row r="28" spans="1:21" x14ac:dyDescent="0.2">
      <c r="E28"/>
      <c r="F28"/>
      <c r="G28"/>
      <c r="J28" s="36"/>
      <c r="K28" s="36"/>
      <c r="L28" s="36"/>
    </row>
    <row r="29" spans="1:21" x14ac:dyDescent="0.2">
      <c r="A29" s="3" t="s">
        <v>5</v>
      </c>
      <c r="B29" s="3"/>
      <c r="C29" s="3"/>
      <c r="D29" s="3"/>
      <c r="E29" s="3"/>
      <c r="F29" s="3"/>
      <c r="J29" s="13"/>
    </row>
    <row r="30" spans="1:21" x14ac:dyDescent="0.2">
      <c r="A30" s="7" t="s">
        <v>15</v>
      </c>
      <c r="B30" s="41"/>
      <c r="C30" s="7" t="s">
        <v>56</v>
      </c>
      <c r="D30" s="41"/>
      <c r="E30" s="41"/>
      <c r="F30" s="41"/>
      <c r="G30" s="44"/>
      <c r="J30" s="13"/>
    </row>
    <row r="31" spans="1:21" x14ac:dyDescent="0.2">
      <c r="J31" s="13"/>
    </row>
    <row r="32" spans="1:21" x14ac:dyDescent="0.2">
      <c r="J32" s="13"/>
    </row>
    <row r="33" spans="10:10" x14ac:dyDescent="0.2">
      <c r="J33" s="13"/>
    </row>
    <row r="34" spans="10:10" x14ac:dyDescent="0.2">
      <c r="J34" s="13"/>
    </row>
    <row r="35" spans="10:10" x14ac:dyDescent="0.2">
      <c r="J35" s="13"/>
    </row>
    <row r="36" spans="10:10" x14ac:dyDescent="0.2">
      <c r="J36" s="13"/>
    </row>
    <row r="37" spans="10:10" x14ac:dyDescent="0.2">
      <c r="J37" s="13"/>
    </row>
    <row r="38" spans="10:10" x14ac:dyDescent="0.2">
      <c r="J38" s="13"/>
    </row>
    <row r="39" spans="10:10" x14ac:dyDescent="0.2">
      <c r="J39" s="13"/>
    </row>
    <row r="40" spans="10:10" x14ac:dyDescent="0.2">
      <c r="J40" s="13"/>
    </row>
    <row r="41" spans="10:10" x14ac:dyDescent="0.2">
      <c r="J41" s="13"/>
    </row>
    <row r="42" spans="10:10" x14ac:dyDescent="0.2">
      <c r="J42" s="13"/>
    </row>
    <row r="43" spans="10:10" x14ac:dyDescent="0.2">
      <c r="J43" s="13"/>
    </row>
    <row r="44" spans="10:10" x14ac:dyDescent="0.2">
      <c r="J44" s="13"/>
    </row>
    <row r="45" spans="10:10" x14ac:dyDescent="0.2">
      <c r="J45" s="13"/>
    </row>
    <row r="46" spans="10:10" x14ac:dyDescent="0.2">
      <c r="J46" s="13"/>
    </row>
    <row r="47" spans="10:10" x14ac:dyDescent="0.2">
      <c r="J47" s="13"/>
    </row>
    <row r="48" spans="10:10" x14ac:dyDescent="0.2">
      <c r="J48" s="13"/>
    </row>
    <row r="49" spans="10:10" x14ac:dyDescent="0.2">
      <c r="J49" s="13"/>
    </row>
    <row r="50" spans="10:10" x14ac:dyDescent="0.2">
      <c r="J50" s="13"/>
    </row>
    <row r="51" spans="10:10" x14ac:dyDescent="0.2">
      <c r="J51" s="13"/>
    </row>
    <row r="52" spans="10:10" x14ac:dyDescent="0.2">
      <c r="J52" s="13"/>
    </row>
    <row r="53" spans="10:10" x14ac:dyDescent="0.2">
      <c r="J53" s="13"/>
    </row>
    <row r="54" spans="10:10" x14ac:dyDescent="0.2">
      <c r="J54" s="13"/>
    </row>
    <row r="55" spans="10:10" x14ac:dyDescent="0.2">
      <c r="J55" s="13"/>
    </row>
    <row r="56" spans="10:10" x14ac:dyDescent="0.2">
      <c r="J56" s="13"/>
    </row>
    <row r="57" spans="10:10" x14ac:dyDescent="0.2">
      <c r="J57" s="13"/>
    </row>
    <row r="58" spans="10:10" x14ac:dyDescent="0.2">
      <c r="J58" s="13"/>
    </row>
    <row r="59" spans="10:10" x14ac:dyDescent="0.2">
      <c r="J59" s="13"/>
    </row>
    <row r="60" spans="10:10" x14ac:dyDescent="0.2">
      <c r="J60" s="13"/>
    </row>
    <row r="61" spans="10:10" x14ac:dyDescent="0.2">
      <c r="J61" s="13"/>
    </row>
    <row r="62" spans="10:10" x14ac:dyDescent="0.2">
      <c r="J62" s="13"/>
    </row>
    <row r="63" spans="10:10" x14ac:dyDescent="0.2">
      <c r="J63" s="13"/>
    </row>
    <row r="64" spans="10:10" x14ac:dyDescent="0.2">
      <c r="J64" s="13"/>
    </row>
    <row r="65" spans="10:10" x14ac:dyDescent="0.2">
      <c r="J65" s="13"/>
    </row>
    <row r="66" spans="10:10" x14ac:dyDescent="0.2">
      <c r="J66" s="13"/>
    </row>
    <row r="67" spans="10:10" x14ac:dyDescent="0.2">
      <c r="J67" s="13"/>
    </row>
    <row r="68" spans="10:10" x14ac:dyDescent="0.2">
      <c r="J68" s="13"/>
    </row>
    <row r="69" spans="10:10" x14ac:dyDescent="0.2">
      <c r="J69" s="13"/>
    </row>
    <row r="70" spans="10:10" x14ac:dyDescent="0.2">
      <c r="J70" s="13"/>
    </row>
    <row r="71" spans="10:10" x14ac:dyDescent="0.2">
      <c r="J71" s="13"/>
    </row>
    <row r="72" spans="10:10" x14ac:dyDescent="0.2">
      <c r="J72" s="13"/>
    </row>
    <row r="73" spans="10:10" x14ac:dyDescent="0.2">
      <c r="J73" s="13"/>
    </row>
    <row r="74" spans="10:10" x14ac:dyDescent="0.2">
      <c r="J74" s="13"/>
    </row>
    <row r="75" spans="10:10" x14ac:dyDescent="0.2">
      <c r="J75" s="13"/>
    </row>
    <row r="76" spans="10:10" x14ac:dyDescent="0.2">
      <c r="J76" s="13"/>
    </row>
    <row r="77" spans="10:10" x14ac:dyDescent="0.2">
      <c r="J77" s="13"/>
    </row>
    <row r="78" spans="10:10" x14ac:dyDescent="0.2">
      <c r="J78" s="13"/>
    </row>
    <row r="79" spans="10:10" x14ac:dyDescent="0.2">
      <c r="J79" s="13"/>
    </row>
    <row r="80" spans="10:10" x14ac:dyDescent="0.2">
      <c r="J80" s="13"/>
    </row>
    <row r="81" spans="10:10" x14ac:dyDescent="0.2">
      <c r="J81" s="13"/>
    </row>
    <row r="82" spans="10:10" x14ac:dyDescent="0.2">
      <c r="J82" s="13"/>
    </row>
    <row r="83" spans="10:10" x14ac:dyDescent="0.2">
      <c r="J83" s="13"/>
    </row>
    <row r="84" spans="10:10" x14ac:dyDescent="0.2">
      <c r="J84" s="13"/>
    </row>
    <row r="85" spans="10:10" x14ac:dyDescent="0.2">
      <c r="J85" s="13"/>
    </row>
    <row r="86" spans="10:10" x14ac:dyDescent="0.2">
      <c r="J86" s="13"/>
    </row>
    <row r="87" spans="10:10" x14ac:dyDescent="0.2">
      <c r="J87" s="13"/>
    </row>
    <row r="88" spans="10:10" x14ac:dyDescent="0.2">
      <c r="J88" s="13"/>
    </row>
    <row r="89" spans="10:10" x14ac:dyDescent="0.2">
      <c r="J89" s="13"/>
    </row>
    <row r="90" spans="10:10" x14ac:dyDescent="0.2">
      <c r="J90" s="13"/>
    </row>
    <row r="91" spans="10:10" x14ac:dyDescent="0.2">
      <c r="J91" s="13"/>
    </row>
    <row r="92" spans="10:10" x14ac:dyDescent="0.2">
      <c r="J92" s="13"/>
    </row>
    <row r="93" spans="10:10" x14ac:dyDescent="0.2">
      <c r="J93" s="13"/>
    </row>
    <row r="94" spans="10:10" x14ac:dyDescent="0.2">
      <c r="J94" s="13"/>
    </row>
    <row r="95" spans="10:10" x14ac:dyDescent="0.2">
      <c r="J95" s="13"/>
    </row>
    <row r="96" spans="10:10" x14ac:dyDescent="0.2">
      <c r="J96" s="13"/>
    </row>
    <row r="97" spans="10:10" x14ac:dyDescent="0.2">
      <c r="J97" s="13"/>
    </row>
    <row r="98" spans="10:10" x14ac:dyDescent="0.2">
      <c r="J98" s="13"/>
    </row>
    <row r="99" spans="10:10" x14ac:dyDescent="0.2">
      <c r="J99" s="13"/>
    </row>
    <row r="100" spans="10:10" x14ac:dyDescent="0.2">
      <c r="J100" s="13"/>
    </row>
    <row r="101" spans="10:10" x14ac:dyDescent="0.2">
      <c r="J101" s="13"/>
    </row>
    <row r="102" spans="10:10" x14ac:dyDescent="0.2">
      <c r="J102" s="13"/>
    </row>
    <row r="103" spans="10:10" x14ac:dyDescent="0.2">
      <c r="J103" s="13"/>
    </row>
    <row r="104" spans="10:10" x14ac:dyDescent="0.2">
      <c r="J104" s="13"/>
    </row>
    <row r="105" spans="10:10" x14ac:dyDescent="0.2">
      <c r="J105" s="13"/>
    </row>
    <row r="106" spans="10:10" x14ac:dyDescent="0.2">
      <c r="J106" s="13"/>
    </row>
    <row r="107" spans="10:10" x14ac:dyDescent="0.2">
      <c r="J107" s="13"/>
    </row>
    <row r="108" spans="10:10" x14ac:dyDescent="0.2">
      <c r="J108" s="13"/>
    </row>
    <row r="109" spans="10:10" x14ac:dyDescent="0.2">
      <c r="J109" s="13"/>
    </row>
    <row r="110" spans="10:10" x14ac:dyDescent="0.2">
      <c r="J110" s="13"/>
    </row>
    <row r="111" spans="10:10" x14ac:dyDescent="0.2">
      <c r="J111" s="13"/>
    </row>
    <row r="112" spans="10:10" x14ac:dyDescent="0.2">
      <c r="J112" s="13"/>
    </row>
    <row r="113" spans="10:10" x14ac:dyDescent="0.2">
      <c r="J113" s="13"/>
    </row>
    <row r="114" spans="10:10" x14ac:dyDescent="0.2">
      <c r="J114" s="13"/>
    </row>
    <row r="115" spans="10:10" x14ac:dyDescent="0.2">
      <c r="J115" s="13"/>
    </row>
    <row r="116" spans="10:10" x14ac:dyDescent="0.2">
      <c r="J116" s="13"/>
    </row>
    <row r="117" spans="10:10" x14ac:dyDescent="0.2">
      <c r="J117" s="13"/>
    </row>
    <row r="118" spans="10:10" x14ac:dyDescent="0.2">
      <c r="J118" s="13"/>
    </row>
    <row r="119" spans="10:10" x14ac:dyDescent="0.2">
      <c r="J119" s="13"/>
    </row>
    <row r="120" spans="10:10" x14ac:dyDescent="0.2">
      <c r="J120" s="13"/>
    </row>
    <row r="121" spans="10:10" x14ac:dyDescent="0.2">
      <c r="J121" s="13"/>
    </row>
    <row r="122" spans="10:10" x14ac:dyDescent="0.2">
      <c r="J122" s="13"/>
    </row>
    <row r="123" spans="10:10" x14ac:dyDescent="0.2">
      <c r="J123" s="13"/>
    </row>
    <row r="124" spans="10:10" x14ac:dyDescent="0.2">
      <c r="J124" s="13"/>
    </row>
    <row r="125" spans="10:10" x14ac:dyDescent="0.2">
      <c r="J125" s="13"/>
    </row>
    <row r="126" spans="10:10" x14ac:dyDescent="0.2">
      <c r="J126" s="13"/>
    </row>
    <row r="127" spans="10:10" x14ac:dyDescent="0.2">
      <c r="J127" s="13"/>
    </row>
    <row r="128" spans="10:10" x14ac:dyDescent="0.2">
      <c r="J128" s="13"/>
    </row>
    <row r="129" spans="10:10" x14ac:dyDescent="0.2">
      <c r="J129" s="13"/>
    </row>
    <row r="130" spans="10:10" x14ac:dyDescent="0.2">
      <c r="J130" s="13"/>
    </row>
    <row r="131" spans="10:10" x14ac:dyDescent="0.2">
      <c r="J131" s="13"/>
    </row>
    <row r="132" spans="10:10" x14ac:dyDescent="0.2">
      <c r="J132" s="13"/>
    </row>
    <row r="133" spans="10:10" x14ac:dyDescent="0.2">
      <c r="J133" s="13"/>
    </row>
    <row r="134" spans="10:10" x14ac:dyDescent="0.2">
      <c r="J134" s="13"/>
    </row>
    <row r="135" spans="10:10" x14ac:dyDescent="0.2">
      <c r="J135" s="13"/>
    </row>
    <row r="136" spans="10:10" x14ac:dyDescent="0.2">
      <c r="J136" s="13"/>
    </row>
    <row r="137" spans="10:10" x14ac:dyDescent="0.2">
      <c r="J137" s="13"/>
    </row>
    <row r="138" spans="10:10" x14ac:dyDescent="0.2">
      <c r="J138" s="13"/>
    </row>
    <row r="139" spans="10:10" x14ac:dyDescent="0.2">
      <c r="J139" s="13"/>
    </row>
    <row r="140" spans="10:10" x14ac:dyDescent="0.2">
      <c r="J140" s="13"/>
    </row>
    <row r="141" spans="10:10" x14ac:dyDescent="0.2">
      <c r="J141" s="13"/>
    </row>
    <row r="142" spans="10:10" x14ac:dyDescent="0.2">
      <c r="J142" s="13"/>
    </row>
    <row r="143" spans="10:10" x14ac:dyDescent="0.2">
      <c r="J143" s="13"/>
    </row>
    <row r="144" spans="10:10" x14ac:dyDescent="0.2">
      <c r="J144" s="13"/>
    </row>
    <row r="145" spans="10:10" x14ac:dyDescent="0.2">
      <c r="J145" s="13"/>
    </row>
    <row r="146" spans="10:10" x14ac:dyDescent="0.2">
      <c r="J146" s="13"/>
    </row>
    <row r="147" spans="10:10" x14ac:dyDescent="0.2">
      <c r="J147" s="13"/>
    </row>
    <row r="148" spans="10:10" x14ac:dyDescent="0.2">
      <c r="J148" s="13"/>
    </row>
    <row r="149" spans="10:10" x14ac:dyDescent="0.2">
      <c r="J149" s="13"/>
    </row>
    <row r="150" spans="10:10" x14ac:dyDescent="0.2">
      <c r="J150" s="13"/>
    </row>
    <row r="151" spans="10:10" x14ac:dyDescent="0.2">
      <c r="J151" s="13"/>
    </row>
    <row r="152" spans="10:10" x14ac:dyDescent="0.2">
      <c r="J152" s="13"/>
    </row>
    <row r="153" spans="10:10" x14ac:dyDescent="0.2">
      <c r="J153" s="13"/>
    </row>
    <row r="154" spans="10:10" x14ac:dyDescent="0.2">
      <c r="J154" s="13"/>
    </row>
    <row r="155" spans="10:10" x14ac:dyDescent="0.2">
      <c r="J155" s="13"/>
    </row>
    <row r="156" spans="10:10" x14ac:dyDescent="0.2">
      <c r="J156" s="13"/>
    </row>
    <row r="157" spans="10:10" x14ac:dyDescent="0.2">
      <c r="J157" s="13"/>
    </row>
    <row r="158" spans="10:10" x14ac:dyDescent="0.2">
      <c r="J158" s="13"/>
    </row>
    <row r="159" spans="10:10" x14ac:dyDescent="0.2">
      <c r="J159" s="13"/>
    </row>
    <row r="160" spans="10:10" x14ac:dyDescent="0.2">
      <c r="J160" s="13"/>
    </row>
    <row r="161" spans="10:10" x14ac:dyDescent="0.2">
      <c r="J161" s="13"/>
    </row>
    <row r="162" spans="10:10" x14ac:dyDescent="0.2">
      <c r="J162" s="13"/>
    </row>
    <row r="163" spans="10:10" x14ac:dyDescent="0.2">
      <c r="J163" s="13"/>
    </row>
    <row r="164" spans="10:10" x14ac:dyDescent="0.2">
      <c r="J164" s="13"/>
    </row>
    <row r="165" spans="10:10" x14ac:dyDescent="0.2">
      <c r="J165" s="13"/>
    </row>
    <row r="166" spans="10:10" x14ac:dyDescent="0.2">
      <c r="J166" s="13"/>
    </row>
    <row r="167" spans="10:10" x14ac:dyDescent="0.2">
      <c r="J167" s="13"/>
    </row>
    <row r="168" spans="10:10" x14ac:dyDescent="0.2">
      <c r="J168" s="13"/>
    </row>
    <row r="169" spans="10:10" x14ac:dyDescent="0.2">
      <c r="J169" s="13"/>
    </row>
    <row r="170" spans="10:10" x14ac:dyDescent="0.2">
      <c r="J170" s="13"/>
    </row>
    <row r="171" spans="10:10" x14ac:dyDescent="0.2">
      <c r="J171" s="13"/>
    </row>
    <row r="172" spans="10:10" x14ac:dyDescent="0.2">
      <c r="J172" s="13"/>
    </row>
    <row r="173" spans="10:10" x14ac:dyDescent="0.2">
      <c r="J173" s="13"/>
    </row>
    <row r="174" spans="10:10" x14ac:dyDescent="0.2">
      <c r="J174" s="13"/>
    </row>
    <row r="175" spans="10:10" x14ac:dyDescent="0.2">
      <c r="J175" s="13"/>
    </row>
    <row r="176" spans="10:10" x14ac:dyDescent="0.2">
      <c r="J176" s="13"/>
    </row>
    <row r="177" spans="10:10" x14ac:dyDescent="0.2">
      <c r="J177" s="13"/>
    </row>
    <row r="178" spans="10:10" x14ac:dyDescent="0.2">
      <c r="J178" s="13"/>
    </row>
    <row r="179" spans="10:10" x14ac:dyDescent="0.2">
      <c r="J179" s="13"/>
    </row>
    <row r="180" spans="10:10" x14ac:dyDescent="0.2">
      <c r="J180" s="13"/>
    </row>
    <row r="181" spans="10:10" x14ac:dyDescent="0.2">
      <c r="J181" s="13"/>
    </row>
    <row r="182" spans="10:10" x14ac:dyDescent="0.2">
      <c r="J182" s="13"/>
    </row>
    <row r="183" spans="10:10" x14ac:dyDescent="0.2">
      <c r="J183" s="13"/>
    </row>
    <row r="184" spans="10:10" x14ac:dyDescent="0.2">
      <c r="J184" s="13"/>
    </row>
    <row r="185" spans="10:10" x14ac:dyDescent="0.2">
      <c r="J185" s="13"/>
    </row>
    <row r="186" spans="10:10" x14ac:dyDescent="0.2">
      <c r="J186" s="13"/>
    </row>
    <row r="187" spans="10:10" x14ac:dyDescent="0.2">
      <c r="J187" s="13"/>
    </row>
    <row r="188" spans="10:10" x14ac:dyDescent="0.2">
      <c r="J188" s="13"/>
    </row>
    <row r="189" spans="10:10" x14ac:dyDescent="0.2">
      <c r="J189" s="13"/>
    </row>
    <row r="190" spans="10:10" x14ac:dyDescent="0.2">
      <c r="J190" s="13"/>
    </row>
    <row r="191" spans="10:10" x14ac:dyDescent="0.2">
      <c r="J191" s="13"/>
    </row>
    <row r="192" spans="10:10" x14ac:dyDescent="0.2">
      <c r="J192" s="13"/>
    </row>
    <row r="193" spans="10:10" x14ac:dyDescent="0.2">
      <c r="J193" s="13"/>
    </row>
    <row r="194" spans="10:10" x14ac:dyDescent="0.2">
      <c r="J194" s="13"/>
    </row>
    <row r="195" spans="10:10" x14ac:dyDescent="0.2">
      <c r="J195" s="13"/>
    </row>
    <row r="196" spans="10:10" x14ac:dyDescent="0.2">
      <c r="J196" s="13"/>
    </row>
    <row r="197" spans="10:10" x14ac:dyDescent="0.2">
      <c r="J197" s="13"/>
    </row>
    <row r="198" spans="10:10" x14ac:dyDescent="0.2">
      <c r="J198" s="13"/>
    </row>
    <row r="199" spans="10:10" x14ac:dyDescent="0.2">
      <c r="J199" s="13"/>
    </row>
    <row r="200" spans="10:10" x14ac:dyDescent="0.2">
      <c r="J200" s="13"/>
    </row>
    <row r="201" spans="10:10" x14ac:dyDescent="0.2">
      <c r="J201" s="13"/>
    </row>
    <row r="202" spans="10:10" x14ac:dyDescent="0.2">
      <c r="J202" s="13"/>
    </row>
    <row r="203" spans="10:10" x14ac:dyDescent="0.2">
      <c r="J203" s="13"/>
    </row>
    <row r="204" spans="10:10" x14ac:dyDescent="0.2">
      <c r="J204" s="13"/>
    </row>
    <row r="205" spans="10:10" x14ac:dyDescent="0.2">
      <c r="J205" s="13"/>
    </row>
    <row r="206" spans="10:10" x14ac:dyDescent="0.2">
      <c r="J206" s="13"/>
    </row>
    <row r="207" spans="10:10" x14ac:dyDescent="0.2">
      <c r="J207" s="13"/>
    </row>
    <row r="208" spans="10:10" x14ac:dyDescent="0.2">
      <c r="J208" s="13"/>
    </row>
    <row r="209" spans="10:10" x14ac:dyDescent="0.2">
      <c r="J209" s="13"/>
    </row>
    <row r="210" spans="10:10" x14ac:dyDescent="0.2">
      <c r="J210" s="13"/>
    </row>
    <row r="211" spans="10:10" x14ac:dyDescent="0.2">
      <c r="J211" s="13"/>
    </row>
    <row r="212" spans="10:10" x14ac:dyDescent="0.2">
      <c r="J212" s="13"/>
    </row>
    <row r="213" spans="10:10" x14ac:dyDescent="0.2">
      <c r="J213" s="13"/>
    </row>
    <row r="214" spans="10:10" x14ac:dyDescent="0.2">
      <c r="J214" s="13"/>
    </row>
    <row r="215" spans="10:10" x14ac:dyDescent="0.2">
      <c r="J215" s="13"/>
    </row>
    <row r="216" spans="10:10" x14ac:dyDescent="0.2">
      <c r="J216" s="13"/>
    </row>
    <row r="217" spans="10:10" x14ac:dyDescent="0.2">
      <c r="J217" s="13"/>
    </row>
    <row r="218" spans="10:10" x14ac:dyDescent="0.2">
      <c r="J218" s="13"/>
    </row>
    <row r="219" spans="10:10" x14ac:dyDescent="0.2">
      <c r="J219" s="13"/>
    </row>
    <row r="220" spans="10:10" x14ac:dyDescent="0.2">
      <c r="J220" s="13"/>
    </row>
    <row r="221" spans="10:10" x14ac:dyDescent="0.2">
      <c r="J221" s="13"/>
    </row>
    <row r="222" spans="10:10" x14ac:dyDescent="0.2">
      <c r="J222" s="13"/>
    </row>
    <row r="223" spans="10:10" x14ac:dyDescent="0.2">
      <c r="J223" s="13"/>
    </row>
    <row r="224" spans="10:10" x14ac:dyDescent="0.2">
      <c r="J224" s="13"/>
    </row>
    <row r="225" spans="10:10" x14ac:dyDescent="0.2">
      <c r="J225" s="13"/>
    </row>
    <row r="226" spans="10:10" x14ac:dyDescent="0.2">
      <c r="J226" s="13"/>
    </row>
    <row r="227" spans="10:10" x14ac:dyDescent="0.2">
      <c r="J227" s="13"/>
    </row>
    <row r="228" spans="10:10" x14ac:dyDescent="0.2">
      <c r="J228" s="13"/>
    </row>
    <row r="229" spans="10:10" x14ac:dyDescent="0.2">
      <c r="J229" s="13"/>
    </row>
    <row r="230" spans="10:10" x14ac:dyDescent="0.2">
      <c r="J230" s="13"/>
    </row>
    <row r="231" spans="10:10" x14ac:dyDescent="0.2">
      <c r="J231" s="13"/>
    </row>
    <row r="232" spans="10:10" x14ac:dyDescent="0.2">
      <c r="J232" s="13"/>
    </row>
    <row r="233" spans="10:10" x14ac:dyDescent="0.2">
      <c r="J233" s="13"/>
    </row>
    <row r="234" spans="10:10" x14ac:dyDescent="0.2">
      <c r="J234" s="13"/>
    </row>
    <row r="235" spans="10:10" x14ac:dyDescent="0.2">
      <c r="J235" s="13"/>
    </row>
    <row r="236" spans="10:10" x14ac:dyDescent="0.2">
      <c r="J236" s="13"/>
    </row>
    <row r="237" spans="10:10" x14ac:dyDescent="0.2">
      <c r="J237" s="13"/>
    </row>
    <row r="238" spans="10:10" x14ac:dyDescent="0.2">
      <c r="J238" s="13"/>
    </row>
    <row r="239" spans="10:10" x14ac:dyDescent="0.2">
      <c r="J239" s="13"/>
    </row>
    <row r="240" spans="10:10" x14ac:dyDescent="0.2">
      <c r="J240" s="13"/>
    </row>
    <row r="241" spans="10:10" x14ac:dyDescent="0.2">
      <c r="J241" s="13"/>
    </row>
    <row r="242" spans="10:10" x14ac:dyDescent="0.2">
      <c r="J242" s="13"/>
    </row>
    <row r="243" spans="10:10" x14ac:dyDescent="0.2">
      <c r="J243" s="13"/>
    </row>
    <row r="244" spans="10:10" x14ac:dyDescent="0.2">
      <c r="J244" s="13"/>
    </row>
    <row r="245" spans="10:10" x14ac:dyDescent="0.2">
      <c r="J245" s="13"/>
    </row>
    <row r="246" spans="10:10" x14ac:dyDescent="0.2">
      <c r="J246" s="13"/>
    </row>
    <row r="247" spans="10:10" x14ac:dyDescent="0.2">
      <c r="J247" s="13"/>
    </row>
    <row r="248" spans="10:10" x14ac:dyDescent="0.2">
      <c r="J248" s="13"/>
    </row>
    <row r="249" spans="10:10" x14ac:dyDescent="0.2">
      <c r="J249" s="13"/>
    </row>
    <row r="250" spans="10:10" x14ac:dyDescent="0.2">
      <c r="J250" s="13"/>
    </row>
    <row r="251" spans="10:10" x14ac:dyDescent="0.2">
      <c r="J251" s="13"/>
    </row>
    <row r="252" spans="10:10" x14ac:dyDescent="0.2">
      <c r="J252" s="13"/>
    </row>
    <row r="253" spans="10:10" x14ac:dyDescent="0.2">
      <c r="J253" s="13"/>
    </row>
    <row r="254" spans="10:10" x14ac:dyDescent="0.2">
      <c r="J254" s="13"/>
    </row>
    <row r="255" spans="10:10" x14ac:dyDescent="0.2">
      <c r="J255" s="13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20 Exports  + Yr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autoPageBreaks="0"/>
  </sheetPr>
  <dimension ref="A1:V252"/>
  <sheetViews>
    <sheetView showGridLines="0" workbookViewId="0"/>
  </sheetViews>
  <sheetFormatPr defaultColWidth="9.140625" defaultRowHeight="12.75" x14ac:dyDescent="0.2"/>
  <cols>
    <col min="1" max="1" width="16.7109375" style="9" bestFit="1" customWidth="1"/>
    <col min="2" max="9" width="11.5703125" style="9" customWidth="1"/>
    <col min="10" max="10" width="15.28515625" style="9" customWidth="1"/>
    <col min="11" max="16384" width="9.140625" style="9"/>
  </cols>
  <sheetData>
    <row r="1" spans="1:21" x14ac:dyDescent="0.2">
      <c r="A1" s="47" t="s">
        <v>16</v>
      </c>
      <c r="B1" s="48"/>
      <c r="C1" s="48"/>
      <c r="D1" s="48"/>
      <c r="E1" s="47" t="s">
        <v>35</v>
      </c>
      <c r="F1" s="48"/>
      <c r="G1" s="22"/>
      <c r="H1" s="22"/>
      <c r="I1" s="22"/>
      <c r="J1" s="27"/>
    </row>
    <row r="2" spans="1:21" x14ac:dyDescent="0.2">
      <c r="A2" s="14" t="s">
        <v>3</v>
      </c>
      <c r="B2" s="12"/>
      <c r="C2" s="12"/>
      <c r="D2" s="12"/>
      <c r="E2" s="12"/>
      <c r="F2" s="12"/>
      <c r="G2" s="12"/>
      <c r="H2" s="12"/>
      <c r="I2" s="12"/>
      <c r="J2" s="12"/>
    </row>
    <row r="3" spans="1:21" x14ac:dyDescent="0.2">
      <c r="E3" s="12"/>
      <c r="F3" s="12"/>
      <c r="G3" s="12"/>
      <c r="H3" s="12"/>
      <c r="I3" s="12"/>
      <c r="J3" s="12"/>
    </row>
    <row r="4" spans="1:21" x14ac:dyDescent="0.2">
      <c r="B4" s="74"/>
      <c r="C4" s="64"/>
      <c r="D4" s="64"/>
      <c r="E4" s="64" t="s">
        <v>6</v>
      </c>
      <c r="F4" s="64"/>
      <c r="G4" s="64"/>
      <c r="H4" s="64"/>
      <c r="I4" s="76"/>
    </row>
    <row r="5" spans="1:21" ht="39" thickBot="1" x14ac:dyDescent="0.25">
      <c r="A5" s="82" t="s">
        <v>22</v>
      </c>
      <c r="B5" s="83" t="s">
        <v>24</v>
      </c>
      <c r="C5" s="83" t="s">
        <v>25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30</v>
      </c>
      <c r="I5" s="83" t="s">
        <v>31</v>
      </c>
      <c r="J5" s="84" t="s">
        <v>1</v>
      </c>
      <c r="K5" s="25"/>
    </row>
    <row r="6" spans="1:21" x14ac:dyDescent="0.2">
      <c r="A6" s="78" t="s">
        <v>38</v>
      </c>
      <c r="B6" s="51">
        <v>60856</v>
      </c>
      <c r="C6" s="51">
        <v>64222</v>
      </c>
      <c r="D6" s="51">
        <v>68666</v>
      </c>
      <c r="E6" s="51">
        <v>68333</v>
      </c>
      <c r="F6" s="51">
        <v>66910</v>
      </c>
      <c r="G6" s="51">
        <v>57163</v>
      </c>
      <c r="H6" s="51">
        <v>53837</v>
      </c>
      <c r="I6" s="51">
        <v>69703</v>
      </c>
      <c r="J6" s="80">
        <f t="shared" ref="J6:J25" si="0">RATE(7,,-B6,I6)*100</f>
        <v>1.9579635312116883</v>
      </c>
      <c r="K6" s="32"/>
      <c r="L6" s="10"/>
      <c r="U6" s="18"/>
    </row>
    <row r="7" spans="1:21" x14ac:dyDescent="0.2">
      <c r="A7" s="79" t="s">
        <v>40</v>
      </c>
      <c r="B7" s="50">
        <v>36103</v>
      </c>
      <c r="C7" s="50">
        <v>39250</v>
      </c>
      <c r="D7" s="50">
        <v>41641</v>
      </c>
      <c r="E7" s="50">
        <v>42560</v>
      </c>
      <c r="F7" s="50">
        <v>46375</v>
      </c>
      <c r="G7" s="50">
        <v>53430</v>
      </c>
      <c r="H7" s="50">
        <v>63297</v>
      </c>
      <c r="I7" s="50">
        <v>69070</v>
      </c>
      <c r="J7" s="81">
        <f t="shared" si="0"/>
        <v>9.7108177317458502</v>
      </c>
      <c r="K7" s="32"/>
      <c r="U7" s="18"/>
    </row>
    <row r="8" spans="1:21" x14ac:dyDescent="0.2">
      <c r="A8" s="79" t="s">
        <v>36</v>
      </c>
      <c r="B8" s="50">
        <v>35291</v>
      </c>
      <c r="C8" s="50">
        <v>39618</v>
      </c>
      <c r="D8" s="50">
        <v>41348</v>
      </c>
      <c r="E8" s="50">
        <v>44466</v>
      </c>
      <c r="F8" s="50">
        <v>51066</v>
      </c>
      <c r="G8" s="50">
        <v>45204</v>
      </c>
      <c r="H8" s="50">
        <v>43826</v>
      </c>
      <c r="I8" s="50">
        <v>65481</v>
      </c>
      <c r="J8" s="81">
        <f t="shared" si="0"/>
        <v>9.2320768913248745</v>
      </c>
      <c r="K8" s="32"/>
      <c r="U8" s="18"/>
    </row>
    <row r="9" spans="1:21" x14ac:dyDescent="0.2">
      <c r="A9" s="79" t="s">
        <v>37</v>
      </c>
      <c r="B9" s="50">
        <v>31059</v>
      </c>
      <c r="C9" s="50">
        <v>34804</v>
      </c>
      <c r="D9" s="50">
        <v>39771</v>
      </c>
      <c r="E9" s="50">
        <v>41706</v>
      </c>
      <c r="F9" s="50">
        <v>42534</v>
      </c>
      <c r="G9" s="50">
        <v>35857</v>
      </c>
      <c r="H9" s="50">
        <v>30093</v>
      </c>
      <c r="I9" s="50">
        <v>54311</v>
      </c>
      <c r="J9" s="81">
        <f t="shared" si="0"/>
        <v>8.3107282204562694</v>
      </c>
      <c r="K9" s="32"/>
      <c r="U9" s="18"/>
    </row>
    <row r="10" spans="1:21" x14ac:dyDescent="0.2">
      <c r="A10" s="79" t="s">
        <v>57</v>
      </c>
      <c r="B10" s="77">
        <v>13176</v>
      </c>
      <c r="C10" s="50">
        <v>13717</v>
      </c>
      <c r="D10" s="50">
        <v>19201</v>
      </c>
      <c r="E10" s="50">
        <v>20104</v>
      </c>
      <c r="F10" s="50">
        <v>15861</v>
      </c>
      <c r="G10" s="50">
        <v>10988</v>
      </c>
      <c r="H10" s="50">
        <v>27082</v>
      </c>
      <c r="I10" s="50">
        <v>44137</v>
      </c>
      <c r="J10" s="81">
        <f t="shared" si="0"/>
        <v>18.850974325294395</v>
      </c>
      <c r="K10" s="32"/>
      <c r="U10" s="18"/>
    </row>
    <row r="11" spans="1:21" x14ac:dyDescent="0.2">
      <c r="A11" s="79" t="s">
        <v>42</v>
      </c>
      <c r="B11" s="50">
        <v>23721</v>
      </c>
      <c r="C11" s="50">
        <v>24439</v>
      </c>
      <c r="D11" s="50">
        <v>26526</v>
      </c>
      <c r="E11" s="50">
        <v>27555</v>
      </c>
      <c r="F11" s="50">
        <v>29870</v>
      </c>
      <c r="G11" s="50">
        <v>22571</v>
      </c>
      <c r="H11" s="50">
        <v>21216</v>
      </c>
      <c r="I11" s="50">
        <v>34859</v>
      </c>
      <c r="J11" s="81">
        <f t="shared" si="0"/>
        <v>5.6533161826901779</v>
      </c>
      <c r="K11" s="32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x14ac:dyDescent="0.2">
      <c r="A12" s="79" t="s">
        <v>44</v>
      </c>
      <c r="B12" s="50">
        <v>20947</v>
      </c>
      <c r="C12" s="50">
        <v>23708</v>
      </c>
      <c r="D12" s="50">
        <v>25373</v>
      </c>
      <c r="E12" s="50">
        <v>25919</v>
      </c>
      <c r="F12" s="50">
        <v>25332</v>
      </c>
      <c r="G12" s="50">
        <v>22300</v>
      </c>
      <c r="H12" s="50">
        <v>22413</v>
      </c>
      <c r="I12" s="50">
        <v>28975</v>
      </c>
      <c r="J12" s="81">
        <f t="shared" si="0"/>
        <v>4.7439148228222709</v>
      </c>
      <c r="K12" s="32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x14ac:dyDescent="0.2">
      <c r="A13" s="79" t="s">
        <v>47</v>
      </c>
      <c r="B13" s="50">
        <v>15820</v>
      </c>
      <c r="C13" s="50">
        <v>17227</v>
      </c>
      <c r="D13" s="50">
        <v>18719</v>
      </c>
      <c r="E13" s="50">
        <v>19437</v>
      </c>
      <c r="F13" s="50">
        <v>20517</v>
      </c>
      <c r="G13" s="50">
        <v>17844</v>
      </c>
      <c r="H13" s="50">
        <v>17652</v>
      </c>
      <c r="I13" s="50">
        <v>23235</v>
      </c>
      <c r="J13" s="81">
        <f t="shared" si="0"/>
        <v>5.6447763959205526</v>
      </c>
      <c r="K13" s="32"/>
      <c r="L13"/>
      <c r="M13"/>
      <c r="N13" s="18"/>
      <c r="O13" s="18"/>
      <c r="P13" s="18"/>
      <c r="Q13" s="18"/>
      <c r="R13" s="18"/>
      <c r="S13" s="18"/>
      <c r="T13" s="18"/>
      <c r="U13" s="18"/>
    </row>
    <row r="14" spans="1:21" x14ac:dyDescent="0.2">
      <c r="A14" s="79" t="s">
        <v>39</v>
      </c>
      <c r="B14" s="50">
        <v>12516</v>
      </c>
      <c r="C14" s="50">
        <v>13138</v>
      </c>
      <c r="D14" s="50">
        <v>14525</v>
      </c>
      <c r="E14" s="50">
        <v>13717</v>
      </c>
      <c r="F14" s="50">
        <v>13926</v>
      </c>
      <c r="G14" s="50">
        <v>13450</v>
      </c>
      <c r="H14" s="50">
        <v>13949</v>
      </c>
      <c r="I14" s="50">
        <v>18716</v>
      </c>
      <c r="J14" s="81">
        <f t="shared" si="0"/>
        <v>5.9165743573774163</v>
      </c>
      <c r="K14" s="32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x14ac:dyDescent="0.2">
      <c r="A15" s="79" t="s">
        <v>46</v>
      </c>
      <c r="B15" s="50">
        <v>14005</v>
      </c>
      <c r="C15" s="50">
        <v>15669</v>
      </c>
      <c r="D15" s="50">
        <v>15606</v>
      </c>
      <c r="E15" s="50">
        <v>15745</v>
      </c>
      <c r="F15" s="50">
        <v>16752</v>
      </c>
      <c r="G15" s="50">
        <v>14345</v>
      </c>
      <c r="H15" s="50">
        <v>14400</v>
      </c>
      <c r="I15" s="50">
        <v>18537</v>
      </c>
      <c r="J15" s="81">
        <f t="shared" si="0"/>
        <v>4.0863459290738726</v>
      </c>
      <c r="K15" s="32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x14ac:dyDescent="0.2">
      <c r="A16" s="79" t="s">
        <v>52</v>
      </c>
      <c r="B16" s="50">
        <v>9523</v>
      </c>
      <c r="C16" s="50">
        <v>10924</v>
      </c>
      <c r="D16" s="50">
        <v>12658</v>
      </c>
      <c r="E16" s="50">
        <v>11299</v>
      </c>
      <c r="F16" s="50">
        <v>12892</v>
      </c>
      <c r="G16" s="50">
        <v>12264</v>
      </c>
      <c r="H16" s="50">
        <v>10941</v>
      </c>
      <c r="I16" s="50">
        <v>13645</v>
      </c>
      <c r="J16" s="81">
        <f t="shared" si="0"/>
        <v>5.2723337569248248</v>
      </c>
      <c r="K16" s="32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2" x14ac:dyDescent="0.2">
      <c r="A17" s="79" t="s">
        <v>49</v>
      </c>
      <c r="B17" s="50">
        <v>7443</v>
      </c>
      <c r="C17" s="50">
        <v>9360</v>
      </c>
      <c r="D17" s="50">
        <v>8017</v>
      </c>
      <c r="E17" s="50">
        <v>8944</v>
      </c>
      <c r="F17" s="50">
        <v>9664</v>
      </c>
      <c r="G17" s="50">
        <v>9081</v>
      </c>
      <c r="H17" s="50">
        <v>11220</v>
      </c>
      <c r="I17" s="50">
        <v>12450</v>
      </c>
      <c r="J17" s="81">
        <f t="shared" si="0"/>
        <v>7.6260330852533835</v>
      </c>
      <c r="K17" s="32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">
      <c r="A18" s="79" t="s">
        <v>41</v>
      </c>
      <c r="B18" s="50">
        <v>8895</v>
      </c>
      <c r="C18" s="50">
        <v>22566</v>
      </c>
      <c r="D18" s="50">
        <v>11047</v>
      </c>
      <c r="E18" s="50">
        <v>6821</v>
      </c>
      <c r="F18" s="50">
        <v>20588</v>
      </c>
      <c r="G18" s="50">
        <v>10861</v>
      </c>
      <c r="H18" s="50">
        <v>12109</v>
      </c>
      <c r="I18" s="50">
        <v>12306</v>
      </c>
      <c r="J18" s="81">
        <f t="shared" si="0"/>
        <v>4.7463041485258177</v>
      </c>
      <c r="K18" s="32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2" x14ac:dyDescent="0.2">
      <c r="A19" s="79" t="s">
        <v>53</v>
      </c>
      <c r="B19" s="50">
        <v>8104</v>
      </c>
      <c r="C19" s="50">
        <v>9226</v>
      </c>
      <c r="D19" s="50">
        <v>10527</v>
      </c>
      <c r="E19" s="50">
        <v>10785</v>
      </c>
      <c r="F19" s="50">
        <v>11247</v>
      </c>
      <c r="G19" s="50">
        <v>10776</v>
      </c>
      <c r="H19" s="50">
        <v>10071</v>
      </c>
      <c r="I19" s="50">
        <v>11921</v>
      </c>
      <c r="J19" s="81">
        <f t="shared" si="0"/>
        <v>5.6683073694194004</v>
      </c>
      <c r="K19" s="32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2" x14ac:dyDescent="0.2">
      <c r="A20" s="79" t="s">
        <v>48</v>
      </c>
      <c r="B20" s="50">
        <v>6063</v>
      </c>
      <c r="C20" s="50">
        <v>6171</v>
      </c>
      <c r="D20" s="50">
        <v>7229</v>
      </c>
      <c r="E20" s="50">
        <v>7363</v>
      </c>
      <c r="F20" s="50">
        <v>7901</v>
      </c>
      <c r="G20" s="50">
        <v>5899</v>
      </c>
      <c r="H20" s="50">
        <v>8278</v>
      </c>
      <c r="I20" s="50">
        <v>10529</v>
      </c>
      <c r="J20" s="81">
        <f t="shared" si="0"/>
        <v>8.2038699939193194</v>
      </c>
      <c r="K20" s="32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2" x14ac:dyDescent="0.2">
      <c r="A21" s="79" t="s">
        <v>54</v>
      </c>
      <c r="B21" s="50">
        <v>7028</v>
      </c>
      <c r="C21" s="50">
        <v>9849</v>
      </c>
      <c r="D21" s="50">
        <v>10409</v>
      </c>
      <c r="E21" s="50">
        <v>9946</v>
      </c>
      <c r="F21" s="50">
        <v>10352</v>
      </c>
      <c r="G21" s="50">
        <v>8184</v>
      </c>
      <c r="H21" s="50">
        <v>7478</v>
      </c>
      <c r="I21" s="50">
        <v>9117</v>
      </c>
      <c r="J21" s="81">
        <f t="shared" si="0"/>
        <v>3.7876654237292993</v>
      </c>
      <c r="K21" s="32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2" x14ac:dyDescent="0.2">
      <c r="A22" s="79" t="s">
        <v>55</v>
      </c>
      <c r="B22" s="50">
        <v>6821</v>
      </c>
      <c r="C22" s="50">
        <v>6264</v>
      </c>
      <c r="D22" s="50">
        <v>6937</v>
      </c>
      <c r="E22" s="50">
        <v>7129</v>
      </c>
      <c r="F22" s="50">
        <v>6527</v>
      </c>
      <c r="G22" s="50">
        <v>5857</v>
      </c>
      <c r="H22" s="50">
        <v>6263</v>
      </c>
      <c r="I22" s="50">
        <v>8197</v>
      </c>
      <c r="J22" s="81">
        <f t="shared" si="0"/>
        <v>2.6599346934462544</v>
      </c>
      <c r="K22" s="32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2" x14ac:dyDescent="0.2">
      <c r="A23" s="79" t="s">
        <v>58</v>
      </c>
      <c r="B23" s="50">
        <v>2567</v>
      </c>
      <c r="C23" s="50">
        <v>1974</v>
      </c>
      <c r="D23" s="50">
        <v>2443</v>
      </c>
      <c r="E23" s="50">
        <v>1336</v>
      </c>
      <c r="F23" s="50">
        <v>2188</v>
      </c>
      <c r="G23" s="50">
        <v>1419</v>
      </c>
      <c r="H23" s="50">
        <v>2066</v>
      </c>
      <c r="I23" s="50">
        <v>7608</v>
      </c>
      <c r="J23" s="81">
        <f t="shared" si="0"/>
        <v>16.790193091359139</v>
      </c>
      <c r="K23" s="32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2" x14ac:dyDescent="0.2">
      <c r="A24" s="79" t="s">
        <v>51</v>
      </c>
      <c r="B24" s="50">
        <v>1903</v>
      </c>
      <c r="C24" s="50">
        <v>3960</v>
      </c>
      <c r="D24" s="50">
        <v>5620</v>
      </c>
      <c r="E24" s="50">
        <v>5617</v>
      </c>
      <c r="F24" s="50">
        <v>5839</v>
      </c>
      <c r="G24" s="50">
        <v>5311</v>
      </c>
      <c r="H24" s="50">
        <v>4959</v>
      </c>
      <c r="I24" s="50">
        <v>6970</v>
      </c>
      <c r="J24" s="81">
        <f t="shared" si="0"/>
        <v>20.376579459937659</v>
      </c>
      <c r="K24" s="32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0"/>
    </row>
    <row r="25" spans="1:22" x14ac:dyDescent="0.2">
      <c r="A25" s="85" t="s">
        <v>59</v>
      </c>
      <c r="B25" s="86">
        <v>600</v>
      </c>
      <c r="C25" s="86">
        <v>541</v>
      </c>
      <c r="D25" s="86">
        <v>419</v>
      </c>
      <c r="E25" s="86">
        <v>349</v>
      </c>
      <c r="F25" s="86">
        <v>362</v>
      </c>
      <c r="G25" s="86">
        <v>499</v>
      </c>
      <c r="H25" s="86">
        <v>2972</v>
      </c>
      <c r="I25" s="86">
        <v>6293</v>
      </c>
      <c r="J25" s="87">
        <f t="shared" si="0"/>
        <v>39.899193749177606</v>
      </c>
      <c r="K25" s="32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2" x14ac:dyDescent="0.2">
      <c r="B26" s="10"/>
      <c r="C26" s="10"/>
      <c r="D26" s="10"/>
      <c r="E26" s="10"/>
      <c r="F26" s="10"/>
      <c r="G26" s="10"/>
      <c r="H26" s="10"/>
      <c r="I26" s="10"/>
      <c r="J26" s="26"/>
      <c r="K26" s="32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2" x14ac:dyDescent="0.2">
      <c r="B27" s="18"/>
      <c r="C27" s="18"/>
      <c r="D27" s="18"/>
      <c r="E27" s="18"/>
      <c r="F27" s="18"/>
      <c r="G27" s="18"/>
      <c r="H27" s="35" t="s">
        <v>4</v>
      </c>
      <c r="J27" s="13"/>
    </row>
    <row r="28" spans="1:22" x14ac:dyDescent="0.2">
      <c r="A28" s="3"/>
      <c r="B28" s="10"/>
      <c r="C28" s="10"/>
      <c r="D28" s="10"/>
      <c r="E28" s="10"/>
      <c r="F28" s="10"/>
      <c r="G28" s="10"/>
      <c r="H28" s="10"/>
      <c r="I28" s="10"/>
      <c r="J28" s="13"/>
    </row>
    <row r="29" spans="1:22" x14ac:dyDescent="0.2">
      <c r="A29" s="3" t="s">
        <v>5</v>
      </c>
      <c r="B29" s="10"/>
      <c r="C29" s="10"/>
      <c r="D29" s="10"/>
      <c r="E29" s="10"/>
      <c r="F29" s="10"/>
      <c r="G29" s="10"/>
      <c r="H29" s="10"/>
      <c r="I29" s="10"/>
      <c r="J29" s="13"/>
    </row>
    <row r="30" spans="1:22" x14ac:dyDescent="0.2">
      <c r="A30" s="92" t="s">
        <v>17</v>
      </c>
      <c r="B30" s="93"/>
      <c r="C30" s="7" t="s">
        <v>56</v>
      </c>
      <c r="D30" s="41"/>
      <c r="E30" s="41"/>
      <c r="F30" s="41"/>
      <c r="G30" s="45"/>
      <c r="H30" s="10"/>
      <c r="I30" s="10"/>
      <c r="J30" s="13"/>
    </row>
    <row r="31" spans="1:22" x14ac:dyDescent="0.2">
      <c r="B31" s="10"/>
      <c r="C31" s="10"/>
      <c r="D31" s="10"/>
      <c r="E31" s="10"/>
      <c r="F31" s="10"/>
      <c r="G31" s="10"/>
      <c r="H31" s="10"/>
      <c r="I31" s="10"/>
      <c r="J31" s="13"/>
    </row>
    <row r="32" spans="1:22" x14ac:dyDescent="0.2">
      <c r="B32" s="10"/>
      <c r="C32" s="10"/>
      <c r="D32" s="10"/>
      <c r="E32" s="10"/>
      <c r="F32" s="10"/>
      <c r="G32" s="10"/>
      <c r="H32" s="10"/>
      <c r="I32" s="10"/>
      <c r="J32" s="13"/>
    </row>
    <row r="33" spans="2:10" x14ac:dyDescent="0.2">
      <c r="B33" s="10"/>
      <c r="C33" s="10"/>
      <c r="D33" s="10"/>
      <c r="E33" s="10"/>
      <c r="F33" s="10"/>
      <c r="G33" s="10"/>
      <c r="H33" s="10"/>
      <c r="I33" s="10"/>
      <c r="J33" s="13"/>
    </row>
    <row r="34" spans="2:10" x14ac:dyDescent="0.2">
      <c r="B34" s="10"/>
      <c r="C34" s="10"/>
      <c r="D34" s="10"/>
      <c r="E34" s="10"/>
      <c r="F34" s="10"/>
      <c r="G34" s="10"/>
      <c r="H34" s="10"/>
      <c r="I34" s="10"/>
      <c r="J34" s="13"/>
    </row>
    <row r="35" spans="2:10" x14ac:dyDescent="0.2">
      <c r="B35" s="10"/>
      <c r="C35" s="10"/>
      <c r="D35" s="10"/>
      <c r="E35" s="10"/>
      <c r="F35" s="10"/>
      <c r="G35" s="10"/>
      <c r="H35" s="10"/>
      <c r="I35" s="10"/>
      <c r="J35" s="13"/>
    </row>
    <row r="36" spans="2:10" x14ac:dyDescent="0.2">
      <c r="B36" s="10"/>
      <c r="C36" s="10"/>
      <c r="D36" s="10"/>
      <c r="E36" s="10"/>
      <c r="F36" s="10"/>
      <c r="G36" s="10"/>
      <c r="H36" s="10"/>
      <c r="I36" s="10"/>
      <c r="J36" s="13"/>
    </row>
    <row r="37" spans="2:10" x14ac:dyDescent="0.2">
      <c r="C37" s="10"/>
      <c r="D37" s="10"/>
      <c r="E37" s="10"/>
      <c r="F37" s="10"/>
      <c r="G37" s="10"/>
      <c r="H37" s="10"/>
      <c r="I37" s="10"/>
      <c r="J37" s="13"/>
    </row>
    <row r="38" spans="2:10" x14ac:dyDescent="0.2">
      <c r="E38" s="10"/>
      <c r="F38" s="10"/>
      <c r="G38" s="10"/>
      <c r="H38" s="10"/>
      <c r="I38" s="10"/>
      <c r="J38" s="13"/>
    </row>
    <row r="39" spans="2:10" x14ac:dyDescent="0.2">
      <c r="C39" s="10"/>
      <c r="D39" s="10"/>
      <c r="E39" s="10"/>
      <c r="F39" s="10"/>
      <c r="J39" s="13"/>
    </row>
    <row r="40" spans="2:10" x14ac:dyDescent="0.2">
      <c r="D40" s="10"/>
      <c r="H40" s="10"/>
      <c r="I40" s="10"/>
      <c r="J40" s="13"/>
    </row>
    <row r="41" spans="2:10" x14ac:dyDescent="0.2">
      <c r="E41" s="10"/>
      <c r="F41" s="10"/>
      <c r="G41" s="10"/>
      <c r="H41" s="10"/>
      <c r="I41" s="10"/>
      <c r="J41" s="13"/>
    </row>
    <row r="42" spans="2:10" x14ac:dyDescent="0.2">
      <c r="C42" s="10"/>
      <c r="D42" s="10"/>
      <c r="I42" s="10"/>
      <c r="J42" s="13"/>
    </row>
    <row r="43" spans="2:10" x14ac:dyDescent="0.2">
      <c r="C43" s="10"/>
      <c r="D43" s="10"/>
      <c r="E43" s="10"/>
      <c r="J43" s="13"/>
    </row>
    <row r="44" spans="2:10" x14ac:dyDescent="0.2">
      <c r="G44" s="10"/>
      <c r="H44" s="10"/>
      <c r="I44" s="10"/>
      <c r="J44" s="13"/>
    </row>
    <row r="45" spans="2:10" x14ac:dyDescent="0.2">
      <c r="E45" s="10"/>
      <c r="F45" s="10"/>
      <c r="G45" s="10"/>
      <c r="H45" s="10"/>
      <c r="I45" s="10"/>
      <c r="J45" s="13"/>
    </row>
    <row r="46" spans="2:10" x14ac:dyDescent="0.2">
      <c r="J46" s="13"/>
    </row>
    <row r="47" spans="2:10" x14ac:dyDescent="0.2">
      <c r="J47" s="13"/>
    </row>
    <row r="48" spans="2:10" x14ac:dyDescent="0.2">
      <c r="J48" s="13"/>
    </row>
    <row r="49" spans="10:10" x14ac:dyDescent="0.2">
      <c r="J49" s="13"/>
    </row>
    <row r="50" spans="10:10" x14ac:dyDescent="0.2">
      <c r="J50" s="13"/>
    </row>
    <row r="51" spans="10:10" x14ac:dyDescent="0.2">
      <c r="J51" s="13"/>
    </row>
    <row r="52" spans="10:10" x14ac:dyDescent="0.2">
      <c r="J52" s="13"/>
    </row>
    <row r="53" spans="10:10" x14ac:dyDescent="0.2">
      <c r="J53" s="13"/>
    </row>
    <row r="54" spans="10:10" x14ac:dyDescent="0.2">
      <c r="J54" s="13"/>
    </row>
    <row r="55" spans="10:10" x14ac:dyDescent="0.2">
      <c r="J55" s="13"/>
    </row>
    <row r="56" spans="10:10" x14ac:dyDescent="0.2">
      <c r="J56" s="13"/>
    </row>
    <row r="57" spans="10:10" x14ac:dyDescent="0.2">
      <c r="J57" s="13"/>
    </row>
    <row r="58" spans="10:10" x14ac:dyDescent="0.2">
      <c r="J58" s="13"/>
    </row>
    <row r="59" spans="10:10" x14ac:dyDescent="0.2">
      <c r="J59" s="13"/>
    </row>
    <row r="60" spans="10:10" x14ac:dyDescent="0.2">
      <c r="J60" s="13"/>
    </row>
    <row r="61" spans="10:10" x14ac:dyDescent="0.2">
      <c r="J61" s="13"/>
    </row>
    <row r="62" spans="10:10" x14ac:dyDescent="0.2">
      <c r="J62" s="13"/>
    </row>
    <row r="63" spans="10:10" x14ac:dyDescent="0.2">
      <c r="J63" s="13"/>
    </row>
    <row r="64" spans="10:10" x14ac:dyDescent="0.2">
      <c r="J64" s="13"/>
    </row>
    <row r="65" spans="10:10" x14ac:dyDescent="0.2">
      <c r="J65" s="13"/>
    </row>
    <row r="66" spans="10:10" x14ac:dyDescent="0.2">
      <c r="J66" s="13"/>
    </row>
    <row r="67" spans="10:10" x14ac:dyDescent="0.2">
      <c r="J67" s="13"/>
    </row>
    <row r="68" spans="10:10" x14ac:dyDescent="0.2">
      <c r="J68" s="13"/>
    </row>
    <row r="69" spans="10:10" x14ac:dyDescent="0.2">
      <c r="J69" s="13"/>
    </row>
    <row r="70" spans="10:10" x14ac:dyDescent="0.2">
      <c r="J70" s="13"/>
    </row>
    <row r="71" spans="10:10" x14ac:dyDescent="0.2">
      <c r="J71" s="13"/>
    </row>
    <row r="72" spans="10:10" x14ac:dyDescent="0.2">
      <c r="J72" s="13"/>
    </row>
    <row r="73" spans="10:10" x14ac:dyDescent="0.2">
      <c r="J73" s="13"/>
    </row>
    <row r="74" spans="10:10" x14ac:dyDescent="0.2">
      <c r="J74" s="13"/>
    </row>
    <row r="75" spans="10:10" x14ac:dyDescent="0.2">
      <c r="J75" s="13"/>
    </row>
    <row r="76" spans="10:10" x14ac:dyDescent="0.2">
      <c r="J76" s="13"/>
    </row>
    <row r="77" spans="10:10" x14ac:dyDescent="0.2">
      <c r="J77" s="13"/>
    </row>
    <row r="78" spans="10:10" x14ac:dyDescent="0.2">
      <c r="J78" s="13"/>
    </row>
    <row r="79" spans="10:10" x14ac:dyDescent="0.2">
      <c r="J79" s="13"/>
    </row>
    <row r="80" spans="10:10" x14ac:dyDescent="0.2">
      <c r="J80" s="13"/>
    </row>
    <row r="81" spans="10:10" x14ac:dyDescent="0.2">
      <c r="J81" s="13"/>
    </row>
    <row r="82" spans="10:10" x14ac:dyDescent="0.2">
      <c r="J82" s="13"/>
    </row>
    <row r="83" spans="10:10" x14ac:dyDescent="0.2">
      <c r="J83" s="13"/>
    </row>
    <row r="84" spans="10:10" x14ac:dyDescent="0.2">
      <c r="J84" s="13"/>
    </row>
    <row r="85" spans="10:10" x14ac:dyDescent="0.2">
      <c r="J85" s="13"/>
    </row>
    <row r="86" spans="10:10" x14ac:dyDescent="0.2">
      <c r="J86" s="13"/>
    </row>
    <row r="87" spans="10:10" x14ac:dyDescent="0.2">
      <c r="J87" s="13"/>
    </row>
    <row r="88" spans="10:10" x14ac:dyDescent="0.2">
      <c r="J88" s="13"/>
    </row>
    <row r="89" spans="10:10" x14ac:dyDescent="0.2">
      <c r="J89" s="13"/>
    </row>
    <row r="90" spans="10:10" x14ac:dyDescent="0.2">
      <c r="J90" s="13"/>
    </row>
    <row r="91" spans="10:10" x14ac:dyDescent="0.2">
      <c r="J91" s="13"/>
    </row>
    <row r="92" spans="10:10" x14ac:dyDescent="0.2">
      <c r="J92" s="13"/>
    </row>
    <row r="93" spans="10:10" x14ac:dyDescent="0.2">
      <c r="J93" s="13"/>
    </row>
    <row r="94" spans="10:10" x14ac:dyDescent="0.2">
      <c r="J94" s="13"/>
    </row>
    <row r="95" spans="10:10" x14ac:dyDescent="0.2">
      <c r="J95" s="13"/>
    </row>
    <row r="96" spans="10:10" x14ac:dyDescent="0.2">
      <c r="J96" s="13"/>
    </row>
    <row r="97" spans="10:10" x14ac:dyDescent="0.2">
      <c r="J97" s="13"/>
    </row>
    <row r="98" spans="10:10" x14ac:dyDescent="0.2">
      <c r="J98" s="13"/>
    </row>
    <row r="99" spans="10:10" x14ac:dyDescent="0.2">
      <c r="J99" s="13"/>
    </row>
    <row r="100" spans="10:10" x14ac:dyDescent="0.2">
      <c r="J100" s="13"/>
    </row>
    <row r="101" spans="10:10" x14ac:dyDescent="0.2">
      <c r="J101" s="13"/>
    </row>
    <row r="102" spans="10:10" x14ac:dyDescent="0.2">
      <c r="J102" s="13"/>
    </row>
    <row r="103" spans="10:10" x14ac:dyDescent="0.2">
      <c r="J103" s="13"/>
    </row>
    <row r="104" spans="10:10" x14ac:dyDescent="0.2">
      <c r="J104" s="13"/>
    </row>
    <row r="105" spans="10:10" x14ac:dyDescent="0.2">
      <c r="J105" s="13"/>
    </row>
    <row r="106" spans="10:10" x14ac:dyDescent="0.2">
      <c r="J106" s="13"/>
    </row>
    <row r="107" spans="10:10" x14ac:dyDescent="0.2">
      <c r="J107" s="13"/>
    </row>
    <row r="108" spans="10:10" x14ac:dyDescent="0.2">
      <c r="J108" s="13"/>
    </row>
    <row r="109" spans="10:10" x14ac:dyDescent="0.2">
      <c r="J109" s="13"/>
    </row>
    <row r="110" spans="10:10" x14ac:dyDescent="0.2">
      <c r="J110" s="13"/>
    </row>
    <row r="111" spans="10:10" x14ac:dyDescent="0.2">
      <c r="J111" s="13"/>
    </row>
    <row r="112" spans="10:10" x14ac:dyDescent="0.2">
      <c r="J112" s="13"/>
    </row>
    <row r="113" spans="10:10" x14ac:dyDescent="0.2">
      <c r="J113" s="13"/>
    </row>
    <row r="114" spans="10:10" x14ac:dyDescent="0.2">
      <c r="J114" s="13"/>
    </row>
    <row r="115" spans="10:10" x14ac:dyDescent="0.2">
      <c r="J115" s="13"/>
    </row>
    <row r="116" spans="10:10" x14ac:dyDescent="0.2">
      <c r="J116" s="13"/>
    </row>
    <row r="117" spans="10:10" x14ac:dyDescent="0.2">
      <c r="J117" s="13"/>
    </row>
    <row r="118" spans="10:10" x14ac:dyDescent="0.2">
      <c r="J118" s="13"/>
    </row>
    <row r="119" spans="10:10" x14ac:dyDescent="0.2">
      <c r="J119" s="13"/>
    </row>
    <row r="120" spans="10:10" x14ac:dyDescent="0.2">
      <c r="J120" s="13"/>
    </row>
    <row r="121" spans="10:10" x14ac:dyDescent="0.2">
      <c r="J121" s="13"/>
    </row>
    <row r="122" spans="10:10" x14ac:dyDescent="0.2">
      <c r="J122" s="13"/>
    </row>
    <row r="123" spans="10:10" x14ac:dyDescent="0.2">
      <c r="J123" s="13"/>
    </row>
    <row r="124" spans="10:10" x14ac:dyDescent="0.2">
      <c r="J124" s="13"/>
    </row>
    <row r="125" spans="10:10" x14ac:dyDescent="0.2">
      <c r="J125" s="13"/>
    </row>
    <row r="126" spans="10:10" x14ac:dyDescent="0.2">
      <c r="J126" s="13"/>
    </row>
    <row r="127" spans="10:10" x14ac:dyDescent="0.2">
      <c r="J127" s="13"/>
    </row>
    <row r="128" spans="10:10" x14ac:dyDescent="0.2">
      <c r="J128" s="13"/>
    </row>
    <row r="129" spans="10:10" x14ac:dyDescent="0.2">
      <c r="J129" s="13"/>
    </row>
    <row r="130" spans="10:10" x14ac:dyDescent="0.2">
      <c r="J130" s="13"/>
    </row>
    <row r="131" spans="10:10" x14ac:dyDescent="0.2">
      <c r="J131" s="13"/>
    </row>
    <row r="132" spans="10:10" x14ac:dyDescent="0.2">
      <c r="J132" s="13"/>
    </row>
    <row r="133" spans="10:10" x14ac:dyDescent="0.2">
      <c r="J133" s="13"/>
    </row>
    <row r="134" spans="10:10" x14ac:dyDescent="0.2">
      <c r="J134" s="13"/>
    </row>
    <row r="135" spans="10:10" x14ac:dyDescent="0.2">
      <c r="J135" s="13"/>
    </row>
    <row r="136" spans="10:10" x14ac:dyDescent="0.2">
      <c r="J136" s="13"/>
    </row>
    <row r="137" spans="10:10" x14ac:dyDescent="0.2">
      <c r="J137" s="13"/>
    </row>
    <row r="138" spans="10:10" x14ac:dyDescent="0.2">
      <c r="J138" s="13"/>
    </row>
    <row r="139" spans="10:10" x14ac:dyDescent="0.2">
      <c r="J139" s="13"/>
    </row>
    <row r="140" spans="10:10" x14ac:dyDescent="0.2">
      <c r="J140" s="13"/>
    </row>
    <row r="141" spans="10:10" x14ac:dyDescent="0.2">
      <c r="J141" s="13"/>
    </row>
    <row r="142" spans="10:10" x14ac:dyDescent="0.2">
      <c r="J142" s="13"/>
    </row>
    <row r="143" spans="10:10" x14ac:dyDescent="0.2">
      <c r="J143" s="13"/>
    </row>
    <row r="144" spans="10:10" x14ac:dyDescent="0.2">
      <c r="J144" s="13"/>
    </row>
    <row r="145" spans="10:10" x14ac:dyDescent="0.2">
      <c r="J145" s="13"/>
    </row>
    <row r="146" spans="10:10" x14ac:dyDescent="0.2">
      <c r="J146" s="13"/>
    </row>
    <row r="147" spans="10:10" x14ac:dyDescent="0.2">
      <c r="J147" s="13"/>
    </row>
    <row r="148" spans="10:10" x14ac:dyDescent="0.2">
      <c r="J148" s="13"/>
    </row>
    <row r="149" spans="10:10" x14ac:dyDescent="0.2">
      <c r="J149" s="13"/>
    </row>
    <row r="150" spans="10:10" x14ac:dyDescent="0.2">
      <c r="J150" s="13"/>
    </row>
    <row r="151" spans="10:10" x14ac:dyDescent="0.2">
      <c r="J151" s="13"/>
    </row>
    <row r="152" spans="10:10" x14ac:dyDescent="0.2">
      <c r="J152" s="13"/>
    </row>
    <row r="153" spans="10:10" x14ac:dyDescent="0.2">
      <c r="J153" s="13"/>
    </row>
    <row r="154" spans="10:10" x14ac:dyDescent="0.2">
      <c r="J154" s="13"/>
    </row>
    <row r="155" spans="10:10" x14ac:dyDescent="0.2">
      <c r="J155" s="13"/>
    </row>
    <row r="156" spans="10:10" x14ac:dyDescent="0.2">
      <c r="J156" s="13"/>
    </row>
    <row r="157" spans="10:10" x14ac:dyDescent="0.2">
      <c r="J157" s="13"/>
    </row>
    <row r="158" spans="10:10" x14ac:dyDescent="0.2">
      <c r="J158" s="13"/>
    </row>
    <row r="159" spans="10:10" x14ac:dyDescent="0.2">
      <c r="J159" s="13"/>
    </row>
    <row r="160" spans="10:10" x14ac:dyDescent="0.2">
      <c r="J160" s="13"/>
    </row>
    <row r="161" spans="10:10" x14ac:dyDescent="0.2">
      <c r="J161" s="13"/>
    </row>
    <row r="162" spans="10:10" x14ac:dyDescent="0.2">
      <c r="J162" s="13"/>
    </row>
    <row r="163" spans="10:10" x14ac:dyDescent="0.2">
      <c r="J163" s="13"/>
    </row>
    <row r="164" spans="10:10" x14ac:dyDescent="0.2">
      <c r="J164" s="13"/>
    </row>
    <row r="165" spans="10:10" x14ac:dyDescent="0.2">
      <c r="J165" s="13"/>
    </row>
    <row r="166" spans="10:10" x14ac:dyDescent="0.2">
      <c r="J166" s="13"/>
    </row>
    <row r="167" spans="10:10" x14ac:dyDescent="0.2">
      <c r="J167" s="13"/>
    </row>
    <row r="168" spans="10:10" x14ac:dyDescent="0.2">
      <c r="J168" s="13"/>
    </row>
    <row r="169" spans="10:10" x14ac:dyDescent="0.2">
      <c r="J169" s="13"/>
    </row>
    <row r="170" spans="10:10" x14ac:dyDescent="0.2">
      <c r="J170" s="13"/>
    </row>
    <row r="171" spans="10:10" x14ac:dyDescent="0.2">
      <c r="J171" s="13"/>
    </row>
    <row r="172" spans="10:10" x14ac:dyDescent="0.2">
      <c r="J172" s="13"/>
    </row>
    <row r="173" spans="10:10" x14ac:dyDescent="0.2">
      <c r="J173" s="13"/>
    </row>
    <row r="174" spans="10:10" x14ac:dyDescent="0.2">
      <c r="J174" s="13"/>
    </row>
    <row r="175" spans="10:10" x14ac:dyDescent="0.2">
      <c r="J175" s="13"/>
    </row>
    <row r="176" spans="10:10" x14ac:dyDescent="0.2">
      <c r="J176" s="13"/>
    </row>
    <row r="177" spans="10:10" x14ac:dyDescent="0.2">
      <c r="J177" s="13"/>
    </row>
    <row r="178" spans="10:10" x14ac:dyDescent="0.2">
      <c r="J178" s="13"/>
    </row>
    <row r="179" spans="10:10" x14ac:dyDescent="0.2">
      <c r="J179" s="13"/>
    </row>
    <row r="180" spans="10:10" x14ac:dyDescent="0.2">
      <c r="J180" s="13"/>
    </row>
    <row r="181" spans="10:10" x14ac:dyDescent="0.2">
      <c r="J181" s="13"/>
    </row>
    <row r="182" spans="10:10" x14ac:dyDescent="0.2">
      <c r="J182" s="13"/>
    </row>
    <row r="183" spans="10:10" x14ac:dyDescent="0.2">
      <c r="J183" s="13"/>
    </row>
    <row r="184" spans="10:10" x14ac:dyDescent="0.2">
      <c r="J184" s="13"/>
    </row>
    <row r="185" spans="10:10" x14ac:dyDescent="0.2">
      <c r="J185" s="13"/>
    </row>
    <row r="186" spans="10:10" x14ac:dyDescent="0.2">
      <c r="J186" s="13"/>
    </row>
    <row r="187" spans="10:10" x14ac:dyDescent="0.2">
      <c r="J187" s="13"/>
    </row>
    <row r="188" spans="10:10" x14ac:dyDescent="0.2">
      <c r="J188" s="13"/>
    </row>
    <row r="189" spans="10:10" x14ac:dyDescent="0.2">
      <c r="J189" s="13"/>
    </row>
    <row r="190" spans="10:10" x14ac:dyDescent="0.2">
      <c r="J190" s="13"/>
    </row>
    <row r="191" spans="10:10" x14ac:dyDescent="0.2">
      <c r="J191" s="13"/>
    </row>
    <row r="192" spans="10:10" x14ac:dyDescent="0.2">
      <c r="J192" s="13"/>
    </row>
    <row r="193" spans="10:10" x14ac:dyDescent="0.2">
      <c r="J193" s="13"/>
    </row>
    <row r="194" spans="10:10" x14ac:dyDescent="0.2">
      <c r="J194" s="13"/>
    </row>
    <row r="195" spans="10:10" x14ac:dyDescent="0.2">
      <c r="J195" s="13"/>
    </row>
    <row r="196" spans="10:10" x14ac:dyDescent="0.2">
      <c r="J196" s="13"/>
    </row>
    <row r="197" spans="10:10" x14ac:dyDescent="0.2">
      <c r="J197" s="13"/>
    </row>
    <row r="198" spans="10:10" x14ac:dyDescent="0.2">
      <c r="J198" s="13"/>
    </row>
    <row r="199" spans="10:10" x14ac:dyDescent="0.2">
      <c r="J199" s="13"/>
    </row>
    <row r="200" spans="10:10" x14ac:dyDescent="0.2">
      <c r="J200" s="13"/>
    </row>
    <row r="201" spans="10:10" x14ac:dyDescent="0.2">
      <c r="J201" s="13"/>
    </row>
    <row r="202" spans="10:10" x14ac:dyDescent="0.2">
      <c r="J202" s="13"/>
    </row>
    <row r="203" spans="10:10" x14ac:dyDescent="0.2">
      <c r="J203" s="13"/>
    </row>
    <row r="204" spans="10:10" x14ac:dyDescent="0.2">
      <c r="J204" s="13"/>
    </row>
    <row r="205" spans="10:10" x14ac:dyDescent="0.2">
      <c r="J205" s="13"/>
    </row>
    <row r="206" spans="10:10" x14ac:dyDescent="0.2">
      <c r="J206" s="13"/>
    </row>
    <row r="207" spans="10:10" x14ac:dyDescent="0.2">
      <c r="J207" s="13"/>
    </row>
    <row r="208" spans="10:10" x14ac:dyDescent="0.2">
      <c r="J208" s="13"/>
    </row>
    <row r="209" spans="10:10" x14ac:dyDescent="0.2">
      <c r="J209" s="13"/>
    </row>
    <row r="210" spans="10:10" x14ac:dyDescent="0.2">
      <c r="J210" s="13"/>
    </row>
    <row r="211" spans="10:10" x14ac:dyDescent="0.2">
      <c r="J211" s="13"/>
    </row>
    <row r="212" spans="10:10" x14ac:dyDescent="0.2">
      <c r="J212" s="13"/>
    </row>
    <row r="213" spans="10:10" x14ac:dyDescent="0.2">
      <c r="J213" s="13"/>
    </row>
    <row r="214" spans="10:10" x14ac:dyDescent="0.2">
      <c r="J214" s="13"/>
    </row>
    <row r="215" spans="10:10" x14ac:dyDescent="0.2">
      <c r="J215" s="13"/>
    </row>
    <row r="216" spans="10:10" x14ac:dyDescent="0.2">
      <c r="J216" s="13"/>
    </row>
    <row r="217" spans="10:10" x14ac:dyDescent="0.2">
      <c r="J217" s="13"/>
    </row>
    <row r="218" spans="10:10" x14ac:dyDescent="0.2">
      <c r="J218" s="13"/>
    </row>
    <row r="219" spans="10:10" x14ac:dyDescent="0.2">
      <c r="J219" s="13"/>
    </row>
    <row r="220" spans="10:10" x14ac:dyDescent="0.2">
      <c r="J220" s="13"/>
    </row>
    <row r="221" spans="10:10" x14ac:dyDescent="0.2">
      <c r="J221" s="13"/>
    </row>
    <row r="222" spans="10:10" x14ac:dyDescent="0.2">
      <c r="J222" s="13"/>
    </row>
    <row r="223" spans="10:10" x14ac:dyDescent="0.2">
      <c r="J223" s="13"/>
    </row>
    <row r="224" spans="10:10" x14ac:dyDescent="0.2">
      <c r="J224" s="13"/>
    </row>
    <row r="225" spans="10:10" x14ac:dyDescent="0.2">
      <c r="J225" s="13"/>
    </row>
    <row r="226" spans="10:10" x14ac:dyDescent="0.2">
      <c r="J226" s="13"/>
    </row>
    <row r="227" spans="10:10" x14ac:dyDescent="0.2">
      <c r="J227" s="13"/>
    </row>
    <row r="228" spans="10:10" x14ac:dyDescent="0.2">
      <c r="J228" s="13"/>
    </row>
    <row r="229" spans="10:10" x14ac:dyDescent="0.2">
      <c r="J229" s="13"/>
    </row>
    <row r="230" spans="10:10" x14ac:dyDescent="0.2">
      <c r="J230" s="13"/>
    </row>
    <row r="231" spans="10:10" x14ac:dyDescent="0.2">
      <c r="J231" s="13"/>
    </row>
    <row r="232" spans="10:10" x14ac:dyDescent="0.2">
      <c r="J232" s="13"/>
    </row>
    <row r="233" spans="10:10" x14ac:dyDescent="0.2">
      <c r="J233" s="13"/>
    </row>
    <row r="234" spans="10:10" x14ac:dyDescent="0.2">
      <c r="J234" s="13"/>
    </row>
    <row r="235" spans="10:10" x14ac:dyDescent="0.2">
      <c r="J235" s="13"/>
    </row>
    <row r="236" spans="10:10" x14ac:dyDescent="0.2">
      <c r="J236" s="13"/>
    </row>
    <row r="237" spans="10:10" x14ac:dyDescent="0.2">
      <c r="J237" s="13"/>
    </row>
    <row r="238" spans="10:10" x14ac:dyDescent="0.2">
      <c r="J238" s="13"/>
    </row>
    <row r="239" spans="10:10" x14ac:dyDescent="0.2">
      <c r="J239" s="13"/>
    </row>
    <row r="240" spans="10:10" x14ac:dyDescent="0.2">
      <c r="J240" s="13"/>
    </row>
    <row r="241" spans="10:10" x14ac:dyDescent="0.2">
      <c r="J241" s="13"/>
    </row>
    <row r="242" spans="10:10" x14ac:dyDescent="0.2">
      <c r="J242" s="13"/>
    </row>
    <row r="243" spans="10:10" x14ac:dyDescent="0.2">
      <c r="J243" s="13"/>
    </row>
    <row r="244" spans="10:10" x14ac:dyDescent="0.2">
      <c r="J244" s="13"/>
    </row>
    <row r="245" spans="10:10" x14ac:dyDescent="0.2">
      <c r="J245" s="13"/>
    </row>
    <row r="246" spans="10:10" x14ac:dyDescent="0.2">
      <c r="J246" s="13"/>
    </row>
    <row r="247" spans="10:10" x14ac:dyDescent="0.2">
      <c r="J247" s="13"/>
    </row>
    <row r="248" spans="10:10" x14ac:dyDescent="0.2">
      <c r="J248" s="13"/>
    </row>
    <row r="249" spans="10:10" x14ac:dyDescent="0.2">
      <c r="J249" s="13"/>
    </row>
    <row r="250" spans="10:10" x14ac:dyDescent="0.2">
      <c r="J250" s="13"/>
    </row>
    <row r="251" spans="10:10" x14ac:dyDescent="0.2">
      <c r="J251" s="13"/>
    </row>
    <row r="252" spans="10:10" x14ac:dyDescent="0.2">
      <c r="J252" s="13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20 Imports  + Yr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autoPageBreaks="0"/>
  </sheetPr>
  <dimension ref="A1:U40"/>
  <sheetViews>
    <sheetView showGridLines="0" workbookViewId="0"/>
  </sheetViews>
  <sheetFormatPr defaultColWidth="9.140625" defaultRowHeight="12.75" x14ac:dyDescent="0.2"/>
  <cols>
    <col min="1" max="1" width="17" style="9" bestFit="1" customWidth="1"/>
    <col min="2" max="9" width="11.5703125" style="9" customWidth="1"/>
    <col min="10" max="10" width="15.28515625" style="9" customWidth="1"/>
    <col min="11" max="16384" width="9.140625" style="9"/>
  </cols>
  <sheetData>
    <row r="1" spans="1:21" x14ac:dyDescent="0.2">
      <c r="A1" s="29" t="s">
        <v>18</v>
      </c>
      <c r="B1" s="21"/>
      <c r="C1" s="21"/>
      <c r="D1" s="29" t="s">
        <v>35</v>
      </c>
      <c r="E1" s="21"/>
      <c r="F1" s="21"/>
      <c r="G1" s="21"/>
      <c r="H1" s="21"/>
      <c r="I1" s="21"/>
      <c r="J1" s="12"/>
    </row>
    <row r="2" spans="1:21" x14ac:dyDescent="0.2">
      <c r="A2" s="14" t="s">
        <v>11</v>
      </c>
      <c r="B2" s="12"/>
      <c r="C2" s="12"/>
      <c r="D2" s="12"/>
      <c r="E2" s="43">
        <v>2022</v>
      </c>
      <c r="F2" s="12"/>
      <c r="G2" s="12"/>
      <c r="H2" s="12"/>
      <c r="I2" s="12"/>
      <c r="J2" s="12"/>
    </row>
    <row r="3" spans="1:21" x14ac:dyDescent="0.2">
      <c r="A3" s="14"/>
      <c r="B3" s="12"/>
      <c r="C3" s="12"/>
      <c r="D3" s="12"/>
      <c r="E3" s="12"/>
      <c r="F3" s="12"/>
      <c r="G3" s="12"/>
      <c r="H3" s="12"/>
      <c r="I3" s="12"/>
      <c r="J3" s="12"/>
    </row>
    <row r="4" spans="1:21" x14ac:dyDescent="0.2">
      <c r="B4" s="74"/>
      <c r="C4" s="64"/>
      <c r="D4" s="64"/>
      <c r="E4" s="64" t="s">
        <v>2</v>
      </c>
      <c r="F4" s="64"/>
      <c r="G4" s="64"/>
      <c r="H4" s="64"/>
      <c r="I4" s="76"/>
    </row>
    <row r="5" spans="1:21" ht="39" thickBot="1" x14ac:dyDescent="0.25">
      <c r="A5" s="82" t="s">
        <v>23</v>
      </c>
      <c r="B5" s="83" t="s">
        <v>24</v>
      </c>
      <c r="C5" s="83" t="s">
        <v>25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30</v>
      </c>
      <c r="I5" s="83" t="s">
        <v>31</v>
      </c>
      <c r="J5" s="84" t="s">
        <v>1</v>
      </c>
    </row>
    <row r="6" spans="1:21" s="14" customFormat="1" x14ac:dyDescent="0.2">
      <c r="A6" s="78" t="s">
        <v>60</v>
      </c>
      <c r="B6" s="51">
        <v>133641</v>
      </c>
      <c r="C6" s="51">
        <v>143436</v>
      </c>
      <c r="D6" s="51">
        <v>162799</v>
      </c>
      <c r="E6" s="51">
        <v>170851</v>
      </c>
      <c r="F6" s="51">
        <v>169512</v>
      </c>
      <c r="G6" s="51">
        <v>145672</v>
      </c>
      <c r="H6" s="51">
        <v>151931</v>
      </c>
      <c r="I6" s="51">
        <v>192920</v>
      </c>
      <c r="J6" s="80">
        <f t="shared" ref="J6:J34" si="0">RATE(7,,-B6,I6)*100</f>
        <v>5.3845125193873153</v>
      </c>
      <c r="K6" s="30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x14ac:dyDescent="0.2">
      <c r="A7" s="79" t="s">
        <v>37</v>
      </c>
      <c r="B7" s="50">
        <v>17311</v>
      </c>
      <c r="C7" s="50">
        <v>18853</v>
      </c>
      <c r="D7" s="50">
        <v>21378</v>
      </c>
      <c r="E7" s="50">
        <v>25852</v>
      </c>
      <c r="F7" s="50">
        <v>23844</v>
      </c>
      <c r="G7" s="50">
        <v>19693</v>
      </c>
      <c r="H7" s="50">
        <v>26913</v>
      </c>
      <c r="I7" s="50">
        <v>36362</v>
      </c>
      <c r="J7" s="81">
        <f t="shared" si="0"/>
        <v>11.185080580553606</v>
      </c>
      <c r="K7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x14ac:dyDescent="0.2">
      <c r="A8" s="79" t="s">
        <v>38</v>
      </c>
      <c r="B8" s="50">
        <v>30477</v>
      </c>
      <c r="C8" s="50">
        <v>32338</v>
      </c>
      <c r="D8" s="50">
        <v>36142</v>
      </c>
      <c r="E8" s="50">
        <v>35506</v>
      </c>
      <c r="F8" s="50">
        <v>36307</v>
      </c>
      <c r="G8" s="50">
        <v>32378</v>
      </c>
      <c r="H8" s="50">
        <v>29778</v>
      </c>
      <c r="I8" s="50">
        <v>34027</v>
      </c>
      <c r="J8" s="81">
        <f t="shared" si="0"/>
        <v>1.5864820359834448</v>
      </c>
      <c r="K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x14ac:dyDescent="0.2">
      <c r="A9" s="79" t="s">
        <v>39</v>
      </c>
      <c r="B9" s="50">
        <v>16680</v>
      </c>
      <c r="C9" s="50">
        <v>16946</v>
      </c>
      <c r="D9" s="50">
        <v>19505</v>
      </c>
      <c r="E9" s="50">
        <v>21159</v>
      </c>
      <c r="F9" s="50">
        <v>21922</v>
      </c>
      <c r="G9" s="50">
        <v>21640</v>
      </c>
      <c r="H9" s="50">
        <v>21191</v>
      </c>
      <c r="I9" s="50">
        <v>29880</v>
      </c>
      <c r="J9" s="81">
        <f t="shared" si="0"/>
        <v>8.6849027172933067</v>
      </c>
      <c r="K9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x14ac:dyDescent="0.2">
      <c r="A10" s="79" t="s">
        <v>42</v>
      </c>
      <c r="B10" s="50">
        <v>17843</v>
      </c>
      <c r="C10" s="50">
        <v>19580</v>
      </c>
      <c r="D10" s="50">
        <v>23564</v>
      </c>
      <c r="E10" s="50">
        <v>24033</v>
      </c>
      <c r="F10" s="50">
        <v>24630</v>
      </c>
      <c r="G10" s="50">
        <v>18566</v>
      </c>
      <c r="H10" s="50">
        <v>19166</v>
      </c>
      <c r="I10" s="50">
        <v>25248</v>
      </c>
      <c r="J10" s="81">
        <f t="shared" si="0"/>
        <v>5.0841014786799752</v>
      </c>
      <c r="K10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x14ac:dyDescent="0.2">
      <c r="A11" s="79" t="s">
        <v>44</v>
      </c>
      <c r="B11" s="50">
        <v>11589</v>
      </c>
      <c r="C11" s="50">
        <v>11629</v>
      </c>
      <c r="D11" s="50">
        <v>13776</v>
      </c>
      <c r="E11" s="50">
        <v>14212</v>
      </c>
      <c r="F11" s="50">
        <v>12928</v>
      </c>
      <c r="G11" s="50">
        <v>10619</v>
      </c>
      <c r="H11" s="50">
        <v>14516</v>
      </c>
      <c r="I11" s="50">
        <v>17887</v>
      </c>
      <c r="J11" s="81">
        <f t="shared" si="0"/>
        <v>6.3965053223798991</v>
      </c>
      <c r="K11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x14ac:dyDescent="0.2">
      <c r="A12" s="79" t="s">
        <v>46</v>
      </c>
      <c r="B12" s="50">
        <v>8855</v>
      </c>
      <c r="C12" s="50">
        <v>9641</v>
      </c>
      <c r="D12" s="50">
        <v>10437</v>
      </c>
      <c r="E12" s="50">
        <v>10467</v>
      </c>
      <c r="F12" s="50">
        <v>10741</v>
      </c>
      <c r="G12" s="50">
        <v>8663</v>
      </c>
      <c r="H12" s="50">
        <v>8147</v>
      </c>
      <c r="I12" s="50">
        <v>9827</v>
      </c>
      <c r="J12" s="81">
        <f t="shared" si="0"/>
        <v>1.4990015449057552</v>
      </c>
      <c r="K12"/>
      <c r="L12"/>
      <c r="M12"/>
      <c r="N12" s="18"/>
      <c r="O12" s="18"/>
      <c r="P12" s="18"/>
      <c r="Q12" s="18"/>
      <c r="R12" s="18"/>
      <c r="S12" s="18"/>
      <c r="T12" s="18"/>
      <c r="U12" s="18"/>
    </row>
    <row r="13" spans="1:21" x14ac:dyDescent="0.2">
      <c r="A13" s="79" t="s">
        <v>47</v>
      </c>
      <c r="B13" s="50">
        <v>8414</v>
      </c>
      <c r="C13" s="50">
        <v>9708</v>
      </c>
      <c r="D13" s="50">
        <v>10236</v>
      </c>
      <c r="E13" s="50">
        <v>10458</v>
      </c>
      <c r="F13" s="50">
        <v>9992</v>
      </c>
      <c r="G13" s="50">
        <v>8576</v>
      </c>
      <c r="H13" s="50">
        <v>8849</v>
      </c>
      <c r="I13" s="50">
        <v>9293</v>
      </c>
      <c r="J13" s="81">
        <f t="shared" si="0"/>
        <v>1.429614676975504</v>
      </c>
      <c r="K13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x14ac:dyDescent="0.2">
      <c r="A14" s="79" t="s">
        <v>53</v>
      </c>
      <c r="B14" s="50">
        <v>3618</v>
      </c>
      <c r="C14" s="50">
        <v>4203</v>
      </c>
      <c r="D14" s="50">
        <v>4975</v>
      </c>
      <c r="E14" s="50">
        <v>5268</v>
      </c>
      <c r="F14" s="50">
        <v>5339</v>
      </c>
      <c r="G14" s="50">
        <v>4625</v>
      </c>
      <c r="H14" s="50">
        <v>4024</v>
      </c>
      <c r="I14" s="50">
        <v>6093</v>
      </c>
      <c r="J14" s="81">
        <f t="shared" si="0"/>
        <v>7.7302125032855882</v>
      </c>
      <c r="K14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x14ac:dyDescent="0.2">
      <c r="A15" s="79" t="s">
        <v>55</v>
      </c>
      <c r="B15" s="50">
        <v>4414</v>
      </c>
      <c r="C15" s="50">
        <v>4587</v>
      </c>
      <c r="D15" s="50">
        <v>5281</v>
      </c>
      <c r="E15" s="50">
        <v>5511</v>
      </c>
      <c r="F15" s="50">
        <v>5007</v>
      </c>
      <c r="G15" s="50">
        <v>4358</v>
      </c>
      <c r="H15" s="50">
        <v>4421</v>
      </c>
      <c r="I15" s="50">
        <v>5807</v>
      </c>
      <c r="J15" s="81">
        <f t="shared" si="0"/>
        <v>3.9961043292745018</v>
      </c>
      <c r="K15"/>
      <c r="L15" s="18"/>
      <c r="M15" s="18"/>
      <c r="N15"/>
      <c r="O15"/>
      <c r="P15"/>
      <c r="Q15"/>
      <c r="R15"/>
      <c r="S15"/>
      <c r="T15"/>
      <c r="U15" s="18"/>
    </row>
    <row r="16" spans="1:21" x14ac:dyDescent="0.2">
      <c r="A16" s="79" t="s">
        <v>61</v>
      </c>
      <c r="B16" s="50">
        <v>2312</v>
      </c>
      <c r="C16" s="50">
        <v>2487</v>
      </c>
      <c r="D16" s="50">
        <v>2732</v>
      </c>
      <c r="E16" s="50">
        <v>2740</v>
      </c>
      <c r="F16" s="50">
        <v>2682</v>
      </c>
      <c r="G16" s="50">
        <v>2355</v>
      </c>
      <c r="H16" s="50">
        <v>2443</v>
      </c>
      <c r="I16" s="50">
        <v>2953</v>
      </c>
      <c r="J16" s="81">
        <f t="shared" si="0"/>
        <v>3.5576606013625174</v>
      </c>
      <c r="K16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x14ac:dyDescent="0.2">
      <c r="A17" s="79" t="s">
        <v>62</v>
      </c>
      <c r="B17" s="50">
        <v>1604</v>
      </c>
      <c r="C17" s="50">
        <v>1802</v>
      </c>
      <c r="D17" s="50">
        <v>1870</v>
      </c>
      <c r="E17" s="50">
        <v>2007</v>
      </c>
      <c r="F17" s="50">
        <v>1871</v>
      </c>
      <c r="G17" s="50">
        <v>2164</v>
      </c>
      <c r="H17" s="50">
        <v>1761</v>
      </c>
      <c r="I17" s="50">
        <v>2537</v>
      </c>
      <c r="J17" s="81">
        <f t="shared" si="0"/>
        <v>6.7689956919070466</v>
      </c>
      <c r="K17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x14ac:dyDescent="0.2">
      <c r="A18" s="79" t="s">
        <v>63</v>
      </c>
      <c r="B18" s="50">
        <v>1962</v>
      </c>
      <c r="C18" s="50">
        <v>2141</v>
      </c>
      <c r="D18" s="50">
        <v>2126</v>
      </c>
      <c r="E18" s="50">
        <v>2211</v>
      </c>
      <c r="F18" s="50">
        <v>2213</v>
      </c>
      <c r="G18" s="50">
        <v>2044</v>
      </c>
      <c r="H18" s="50">
        <v>1775</v>
      </c>
      <c r="I18" s="50">
        <v>2135</v>
      </c>
      <c r="J18" s="81">
        <f t="shared" si="0"/>
        <v>1.214491279641948</v>
      </c>
      <c r="K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x14ac:dyDescent="0.2">
      <c r="A19" s="79" t="s">
        <v>64</v>
      </c>
      <c r="B19" s="50">
        <v>1344</v>
      </c>
      <c r="C19" s="50">
        <v>1336</v>
      </c>
      <c r="D19" s="50">
        <v>1364</v>
      </c>
      <c r="E19" s="50">
        <v>1410</v>
      </c>
      <c r="F19" s="50">
        <v>1314</v>
      </c>
      <c r="G19" s="50">
        <v>1226</v>
      </c>
      <c r="H19" s="50">
        <v>977</v>
      </c>
      <c r="I19" s="50">
        <v>1471</v>
      </c>
      <c r="J19" s="81">
        <f t="shared" si="0"/>
        <v>1.2982435116155884</v>
      </c>
      <c r="K19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x14ac:dyDescent="0.2">
      <c r="A20" s="79" t="s">
        <v>65</v>
      </c>
      <c r="B20" s="50">
        <v>1249</v>
      </c>
      <c r="C20" s="50">
        <v>1431</v>
      </c>
      <c r="D20" s="50">
        <v>1567</v>
      </c>
      <c r="E20" s="50">
        <v>1580</v>
      </c>
      <c r="F20" s="50">
        <v>1582</v>
      </c>
      <c r="G20" s="50">
        <v>1491</v>
      </c>
      <c r="H20" s="50">
        <v>1207</v>
      </c>
      <c r="I20" s="50">
        <v>1327</v>
      </c>
      <c r="J20" s="81">
        <f t="shared" si="0"/>
        <v>0.86914855497099852</v>
      </c>
      <c r="K20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x14ac:dyDescent="0.2">
      <c r="A21" s="79" t="s">
        <v>66</v>
      </c>
      <c r="B21" s="50">
        <v>1276</v>
      </c>
      <c r="C21" s="50">
        <v>1351</v>
      </c>
      <c r="D21" s="50">
        <v>1447</v>
      </c>
      <c r="E21" s="50">
        <v>1457</v>
      </c>
      <c r="F21" s="50">
        <v>1336</v>
      </c>
      <c r="G21" s="50">
        <v>1213</v>
      </c>
      <c r="H21" s="50">
        <v>1218</v>
      </c>
      <c r="I21" s="50">
        <v>1231</v>
      </c>
      <c r="J21" s="81">
        <f t="shared" si="0"/>
        <v>-0.51159171368468626</v>
      </c>
      <c r="K21"/>
      <c r="L21"/>
      <c r="M21"/>
      <c r="N21"/>
      <c r="O21"/>
      <c r="P21" s="18"/>
      <c r="Q21" s="18"/>
      <c r="R21"/>
      <c r="S21"/>
      <c r="T21" s="18"/>
      <c r="U21" s="18"/>
    </row>
    <row r="22" spans="1:21" x14ac:dyDescent="0.2">
      <c r="A22" s="79" t="s">
        <v>67</v>
      </c>
      <c r="B22" s="50">
        <v>442</v>
      </c>
      <c r="C22" s="50">
        <v>528</v>
      </c>
      <c r="D22" s="50">
        <v>601</v>
      </c>
      <c r="E22" s="50">
        <v>609</v>
      </c>
      <c r="F22" s="50">
        <v>1086</v>
      </c>
      <c r="G22" s="50">
        <v>928</v>
      </c>
      <c r="H22" s="50">
        <v>937</v>
      </c>
      <c r="I22" s="50">
        <v>1141</v>
      </c>
      <c r="J22" s="81">
        <f t="shared" si="0"/>
        <v>14.508473456418471</v>
      </c>
      <c r="K22"/>
      <c r="L22"/>
      <c r="M22"/>
      <c r="N22"/>
      <c r="O22"/>
      <c r="P22"/>
      <c r="Q22"/>
      <c r="R22"/>
      <c r="S22"/>
      <c r="T22"/>
      <c r="U22" s="18"/>
    </row>
    <row r="23" spans="1:21" x14ac:dyDescent="0.2">
      <c r="A23" s="79" t="s">
        <v>68</v>
      </c>
      <c r="B23" s="50">
        <v>270</v>
      </c>
      <c r="C23" s="50">
        <v>327</v>
      </c>
      <c r="D23" s="50">
        <v>552</v>
      </c>
      <c r="E23" s="50">
        <v>471</v>
      </c>
      <c r="F23" s="50">
        <v>528</v>
      </c>
      <c r="G23" s="50">
        <v>417</v>
      </c>
      <c r="H23" s="50">
        <v>510</v>
      </c>
      <c r="I23" s="50">
        <v>1111</v>
      </c>
      <c r="J23" s="81">
        <f t="shared" si="0"/>
        <v>22.395183515062378</v>
      </c>
      <c r="K23"/>
      <c r="L23"/>
      <c r="M23"/>
      <c r="N23"/>
      <c r="O23"/>
      <c r="P23"/>
      <c r="Q23"/>
      <c r="R23"/>
      <c r="S23"/>
      <c r="T23"/>
      <c r="U23" s="18"/>
    </row>
    <row r="24" spans="1:21" x14ac:dyDescent="0.2">
      <c r="A24" s="79" t="s">
        <v>69</v>
      </c>
      <c r="B24" s="50">
        <v>987</v>
      </c>
      <c r="C24" s="50">
        <v>1037</v>
      </c>
      <c r="D24" s="50">
        <v>1236</v>
      </c>
      <c r="E24" s="50">
        <v>1306</v>
      </c>
      <c r="F24" s="50">
        <v>1280</v>
      </c>
      <c r="G24" s="50">
        <v>1083</v>
      </c>
      <c r="H24" s="50">
        <v>913</v>
      </c>
      <c r="I24" s="50">
        <v>1000</v>
      </c>
      <c r="J24" s="81">
        <f t="shared" si="0"/>
        <v>0.187106820336985</v>
      </c>
      <c r="K24"/>
      <c r="L24"/>
      <c r="M24"/>
      <c r="N24"/>
      <c r="O24"/>
      <c r="P24"/>
      <c r="Q24"/>
      <c r="R24"/>
      <c r="S24"/>
      <c r="T24"/>
      <c r="U24" s="18"/>
    </row>
    <row r="25" spans="1:21" x14ac:dyDescent="0.2">
      <c r="A25" s="79" t="s">
        <v>70</v>
      </c>
      <c r="B25" s="50">
        <v>879</v>
      </c>
      <c r="C25" s="50">
        <v>909</v>
      </c>
      <c r="D25" s="50">
        <v>984</v>
      </c>
      <c r="E25" s="50">
        <v>1168</v>
      </c>
      <c r="F25" s="50">
        <v>1026</v>
      </c>
      <c r="G25" s="50">
        <v>867</v>
      </c>
      <c r="H25" s="50">
        <v>715</v>
      </c>
      <c r="I25" s="50">
        <v>893</v>
      </c>
      <c r="J25" s="81">
        <f t="shared" si="0"/>
        <v>0.22599331211656026</v>
      </c>
      <c r="K25"/>
      <c r="L25"/>
      <c r="M25"/>
      <c r="N25"/>
      <c r="O25"/>
      <c r="P25"/>
      <c r="Q25"/>
      <c r="R25"/>
      <c r="S25"/>
      <c r="T25"/>
      <c r="U25" s="18"/>
    </row>
    <row r="26" spans="1:21" x14ac:dyDescent="0.2">
      <c r="A26" s="79" t="s">
        <v>71</v>
      </c>
      <c r="B26" s="50">
        <v>219</v>
      </c>
      <c r="C26" s="50">
        <v>210</v>
      </c>
      <c r="D26" s="50">
        <v>265</v>
      </c>
      <c r="E26" s="50">
        <v>242</v>
      </c>
      <c r="F26" s="50">
        <v>240</v>
      </c>
      <c r="G26" s="50">
        <v>235</v>
      </c>
      <c r="H26" s="50">
        <v>535</v>
      </c>
      <c r="I26" s="50">
        <v>583</v>
      </c>
      <c r="J26" s="81">
        <f t="shared" si="0"/>
        <v>15.012845558409147</v>
      </c>
      <c r="K26"/>
      <c r="L26"/>
      <c r="M26"/>
      <c r="N26"/>
      <c r="O26"/>
      <c r="P26"/>
      <c r="Q26"/>
      <c r="R26"/>
      <c r="S26"/>
      <c r="T26"/>
      <c r="U26" s="18"/>
    </row>
    <row r="27" spans="1:21" x14ac:dyDescent="0.2">
      <c r="A27" s="79" t="s">
        <v>72</v>
      </c>
      <c r="B27" s="50">
        <v>376</v>
      </c>
      <c r="C27" s="50">
        <v>392</v>
      </c>
      <c r="D27" s="50">
        <v>509</v>
      </c>
      <c r="E27" s="50">
        <v>637</v>
      </c>
      <c r="F27" s="50">
        <v>1380</v>
      </c>
      <c r="G27" s="50">
        <v>496</v>
      </c>
      <c r="H27" s="50">
        <v>350</v>
      </c>
      <c r="I27" s="50">
        <v>371</v>
      </c>
      <c r="J27" s="81">
        <f t="shared" si="0"/>
        <v>-0.19106125630865939</v>
      </c>
      <c r="K27"/>
      <c r="L27"/>
      <c r="M27"/>
      <c r="N27"/>
      <c r="O27"/>
      <c r="P27"/>
      <c r="Q27"/>
      <c r="R27"/>
      <c r="S27"/>
      <c r="T27"/>
      <c r="U27" s="18"/>
    </row>
    <row r="28" spans="1:21" x14ac:dyDescent="0.2">
      <c r="A28" s="79" t="s">
        <v>73</v>
      </c>
      <c r="B28" s="50">
        <v>347</v>
      </c>
      <c r="C28" s="50">
        <v>495</v>
      </c>
      <c r="D28" s="50">
        <v>453</v>
      </c>
      <c r="E28" s="50">
        <v>440</v>
      </c>
      <c r="F28" s="50">
        <v>377</v>
      </c>
      <c r="G28" s="50">
        <v>356</v>
      </c>
      <c r="H28" s="50">
        <v>259</v>
      </c>
      <c r="I28" s="50">
        <v>351</v>
      </c>
      <c r="J28" s="81">
        <f t="shared" si="0"/>
        <v>0.16386902621934105</v>
      </c>
      <c r="K28"/>
      <c r="L28"/>
      <c r="M28"/>
      <c r="N28"/>
      <c r="O28"/>
      <c r="P28"/>
      <c r="Q28"/>
      <c r="R28"/>
      <c r="S28"/>
      <c r="T28"/>
      <c r="U28" s="18"/>
    </row>
    <row r="29" spans="1:21" x14ac:dyDescent="0.2">
      <c r="A29" s="79" t="s">
        <v>74</v>
      </c>
      <c r="B29" s="50">
        <v>371</v>
      </c>
      <c r="C29" s="50">
        <v>322</v>
      </c>
      <c r="D29" s="50">
        <v>378</v>
      </c>
      <c r="E29" s="50">
        <v>395</v>
      </c>
      <c r="F29" s="50">
        <v>433</v>
      </c>
      <c r="G29" s="50">
        <v>475</v>
      </c>
      <c r="H29" s="50">
        <v>283</v>
      </c>
      <c r="I29" s="50">
        <v>344</v>
      </c>
      <c r="J29" s="81">
        <f t="shared" si="0"/>
        <v>-1.0736293734169466</v>
      </c>
      <c r="K29"/>
      <c r="L29"/>
      <c r="M29"/>
      <c r="N29"/>
      <c r="O29"/>
      <c r="P29"/>
      <c r="Q29"/>
      <c r="R29"/>
      <c r="S29"/>
      <c r="T29"/>
      <c r="U29" s="18"/>
    </row>
    <row r="30" spans="1:21" x14ac:dyDescent="0.2">
      <c r="A30" s="79" t="s">
        <v>75</v>
      </c>
      <c r="B30" s="50">
        <v>215</v>
      </c>
      <c r="C30" s="50">
        <v>237</v>
      </c>
      <c r="D30" s="50">
        <v>341</v>
      </c>
      <c r="E30" s="50">
        <v>388</v>
      </c>
      <c r="F30" s="50">
        <v>391</v>
      </c>
      <c r="G30" s="50">
        <v>416</v>
      </c>
      <c r="H30" s="50">
        <v>420</v>
      </c>
      <c r="I30" s="50">
        <v>330</v>
      </c>
      <c r="J30" s="81">
        <f t="shared" si="0"/>
        <v>6.3119811530910743</v>
      </c>
      <c r="K30"/>
      <c r="L30"/>
      <c r="M30"/>
      <c r="N30"/>
      <c r="O30"/>
      <c r="P30"/>
      <c r="Q30"/>
      <c r="R30"/>
      <c r="S30"/>
      <c r="T30"/>
      <c r="U30"/>
    </row>
    <row r="31" spans="1:21" x14ac:dyDescent="0.2">
      <c r="A31" s="79" t="s">
        <v>76</v>
      </c>
      <c r="B31" s="88">
        <v>219</v>
      </c>
      <c r="C31" s="88">
        <v>233</v>
      </c>
      <c r="D31" s="88">
        <v>251</v>
      </c>
      <c r="E31" s="88">
        <v>265</v>
      </c>
      <c r="F31" s="88">
        <v>255</v>
      </c>
      <c r="G31" s="88">
        <v>223</v>
      </c>
      <c r="H31" s="88">
        <v>244</v>
      </c>
      <c r="I31" s="88">
        <v>309</v>
      </c>
      <c r="J31" s="81">
        <f t="shared" si="0"/>
        <v>5.0410840040922311</v>
      </c>
      <c r="K31"/>
      <c r="L31"/>
      <c r="M31"/>
      <c r="N31"/>
      <c r="O31"/>
      <c r="P31"/>
      <c r="Q31"/>
      <c r="R31"/>
      <c r="S31"/>
      <c r="T31"/>
      <c r="U31"/>
    </row>
    <row r="32" spans="1:21" x14ac:dyDescent="0.2">
      <c r="A32" s="79" t="s">
        <v>77</v>
      </c>
      <c r="B32" s="88">
        <v>202</v>
      </c>
      <c r="C32" s="88">
        <v>244</v>
      </c>
      <c r="D32" s="88">
        <v>272</v>
      </c>
      <c r="E32" s="88">
        <v>327</v>
      </c>
      <c r="F32" s="88">
        <v>281</v>
      </c>
      <c r="G32" s="88">
        <v>261</v>
      </c>
      <c r="H32" s="88">
        <v>246</v>
      </c>
      <c r="I32" s="88">
        <v>250</v>
      </c>
      <c r="J32" s="81">
        <f t="shared" si="0"/>
        <v>3.0924708114916277</v>
      </c>
      <c r="K32"/>
      <c r="L32"/>
      <c r="M32"/>
      <c r="N32"/>
      <c r="O32"/>
      <c r="P32"/>
      <c r="Q32"/>
      <c r="R32"/>
      <c r="S32"/>
      <c r="T32"/>
      <c r="U32"/>
    </row>
    <row r="33" spans="1:21" x14ac:dyDescent="0.2">
      <c r="A33" s="79" t="s">
        <v>78</v>
      </c>
      <c r="B33" s="88">
        <v>138</v>
      </c>
      <c r="C33" s="88">
        <v>165</v>
      </c>
      <c r="D33" s="88">
        <v>189</v>
      </c>
      <c r="E33" s="88">
        <v>245</v>
      </c>
      <c r="F33" s="88">
        <v>211</v>
      </c>
      <c r="G33" s="88">
        <v>208</v>
      </c>
      <c r="H33" s="88">
        <v>128</v>
      </c>
      <c r="I33" s="88">
        <v>155</v>
      </c>
      <c r="J33" s="81">
        <f t="shared" si="0"/>
        <v>1.6734396075745352</v>
      </c>
      <c r="K33"/>
      <c r="L33"/>
      <c r="M33"/>
      <c r="N33"/>
      <c r="O33"/>
      <c r="P33"/>
      <c r="Q33"/>
      <c r="R33"/>
      <c r="S33"/>
      <c r="T33"/>
      <c r="U33"/>
    </row>
    <row r="34" spans="1:21" x14ac:dyDescent="0.2">
      <c r="A34" s="79" t="s">
        <v>79</v>
      </c>
      <c r="B34" s="88">
        <v>27</v>
      </c>
      <c r="C34" s="88">
        <v>305</v>
      </c>
      <c r="D34" s="88">
        <v>367</v>
      </c>
      <c r="E34" s="88">
        <v>490</v>
      </c>
      <c r="F34" s="88">
        <v>316</v>
      </c>
      <c r="G34" s="88">
        <v>96</v>
      </c>
      <c r="H34" s="88">
        <v>5</v>
      </c>
      <c r="I34" s="88">
        <v>4</v>
      </c>
      <c r="J34" s="81">
        <f t="shared" si="0"/>
        <v>-23.874872601180982</v>
      </c>
      <c r="K34"/>
      <c r="L34"/>
      <c r="M34"/>
      <c r="N34"/>
      <c r="O34"/>
      <c r="P34"/>
      <c r="Q34"/>
      <c r="R34"/>
      <c r="S34"/>
      <c r="T34"/>
      <c r="U34"/>
    </row>
    <row r="35" spans="1:21" x14ac:dyDescent="0.2">
      <c r="B35" s="10"/>
      <c r="C35" s="10"/>
      <c r="D35" s="10"/>
      <c r="E35" s="10"/>
      <c r="F35" s="10"/>
      <c r="G35" s="10"/>
      <c r="H35" s="10"/>
      <c r="I35" s="10"/>
      <c r="J35" s="26"/>
      <c r="K35" s="36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1" s="14" customFormat="1" x14ac:dyDescent="0.2">
      <c r="A36" s="3" t="s">
        <v>8</v>
      </c>
      <c r="B36" s="15"/>
      <c r="C36" s="15"/>
      <c r="D36" s="15"/>
      <c r="E36" s="15"/>
      <c r="F36" s="15"/>
      <c r="G36" s="15"/>
      <c r="H36" s="15"/>
      <c r="I36" s="15"/>
      <c r="J36" s="26"/>
      <c r="K36" s="30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34"/>
      <c r="B37" s="25"/>
      <c r="C37" s="25"/>
      <c r="D37" s="25"/>
      <c r="E37" s="25"/>
      <c r="F37" s="25"/>
      <c r="G37" s="25"/>
      <c r="H37" s="35" t="s">
        <v>4</v>
      </c>
      <c r="I37" s="25"/>
      <c r="J37" s="25"/>
    </row>
    <row r="38" spans="1:21" x14ac:dyDescent="0.2">
      <c r="A38" s="3"/>
      <c r="B38" s="25"/>
      <c r="C38" s="25"/>
      <c r="D38" s="25"/>
      <c r="E38" s="25"/>
      <c r="F38" s="25"/>
      <c r="G38" s="25"/>
      <c r="H38" s="25"/>
      <c r="I38" s="25"/>
      <c r="J38" s="25"/>
    </row>
    <row r="40" spans="1:21" x14ac:dyDescent="0.2">
      <c r="C40" s="10"/>
      <c r="D40" s="10"/>
      <c r="E40" s="10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&amp;C&amp;1#&amp;"Calibri"&amp;10&amp;K000000OFFICIAL&amp;LEU Exports 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76"/>
  <sheetViews>
    <sheetView showGridLines="0" workbookViewId="0"/>
  </sheetViews>
  <sheetFormatPr defaultColWidth="13.140625" defaultRowHeight="12.75" x14ac:dyDescent="0.2"/>
  <cols>
    <col min="1" max="1" width="15.42578125" style="9" customWidth="1"/>
    <col min="2" max="9" width="11.5703125" style="9" customWidth="1"/>
    <col min="10" max="10" width="15.7109375" style="9" customWidth="1"/>
    <col min="11" max="16384" width="13.140625" style="9"/>
  </cols>
  <sheetData>
    <row r="1" spans="1:21" x14ac:dyDescent="0.2">
      <c r="A1" s="29" t="s">
        <v>19</v>
      </c>
      <c r="B1" s="21"/>
      <c r="C1" s="21"/>
      <c r="D1" s="95" t="s">
        <v>35</v>
      </c>
      <c r="E1" s="93"/>
      <c r="F1" s="28"/>
      <c r="G1" s="21"/>
      <c r="H1" s="21"/>
      <c r="I1" s="21"/>
      <c r="J1" s="12"/>
    </row>
    <row r="2" spans="1:21" x14ac:dyDescent="0.2">
      <c r="A2" s="94" t="s">
        <v>10</v>
      </c>
      <c r="B2" s="93"/>
      <c r="C2" s="93"/>
      <c r="D2" s="93"/>
      <c r="E2" s="43">
        <v>2022</v>
      </c>
      <c r="F2" s="12"/>
      <c r="G2" s="12"/>
      <c r="H2" s="12"/>
      <c r="I2" s="12"/>
      <c r="J2" s="12"/>
    </row>
    <row r="3" spans="1:21" x14ac:dyDescent="0.2">
      <c r="A3" s="14"/>
      <c r="B3" s="12"/>
      <c r="C3" s="12"/>
      <c r="D3" s="12"/>
      <c r="E3" s="12"/>
      <c r="F3" s="12"/>
      <c r="G3" s="12"/>
      <c r="H3" s="12"/>
      <c r="I3" s="12"/>
      <c r="J3" s="12"/>
    </row>
    <row r="4" spans="1:21" x14ac:dyDescent="0.2">
      <c r="B4" s="74"/>
      <c r="C4" s="64"/>
      <c r="D4" s="64"/>
      <c r="E4" s="75" t="s">
        <v>2</v>
      </c>
      <c r="F4" s="64"/>
      <c r="G4" s="64"/>
      <c r="H4" s="64"/>
      <c r="I4" s="76"/>
    </row>
    <row r="5" spans="1:21" ht="26.25" thickBot="1" x14ac:dyDescent="0.25">
      <c r="A5" s="82" t="s">
        <v>23</v>
      </c>
      <c r="B5" s="83" t="s">
        <v>24</v>
      </c>
      <c r="C5" s="83" t="s">
        <v>25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30</v>
      </c>
      <c r="I5" s="83" t="s">
        <v>31</v>
      </c>
      <c r="J5" s="84" t="s">
        <v>1</v>
      </c>
    </row>
    <row r="6" spans="1:21" s="14" customFormat="1" x14ac:dyDescent="0.2">
      <c r="A6" s="78" t="s">
        <v>60</v>
      </c>
      <c r="B6" s="51">
        <v>219280</v>
      </c>
      <c r="C6" s="51">
        <v>237038</v>
      </c>
      <c r="D6" s="51">
        <v>257250</v>
      </c>
      <c r="E6" s="51">
        <v>264331</v>
      </c>
      <c r="F6" s="51">
        <v>268529</v>
      </c>
      <c r="G6" s="51">
        <v>228563</v>
      </c>
      <c r="H6" s="51">
        <v>218243</v>
      </c>
      <c r="I6" s="51">
        <v>303805</v>
      </c>
      <c r="J6" s="80">
        <f t="shared" ref="J6:J33" si="0">RATE(7,,-B6,I6)*100</f>
        <v>4.7678387457660403</v>
      </c>
      <c r="K6" s="30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x14ac:dyDescent="0.2">
      <c r="A7" s="79" t="s">
        <v>38</v>
      </c>
      <c r="B7" s="50">
        <v>60856</v>
      </c>
      <c r="C7" s="50">
        <v>64222</v>
      </c>
      <c r="D7" s="50">
        <v>68666</v>
      </c>
      <c r="E7" s="50">
        <v>68333</v>
      </c>
      <c r="F7" s="50">
        <v>66910</v>
      </c>
      <c r="G7" s="50">
        <v>57163</v>
      </c>
      <c r="H7" s="50">
        <v>53837</v>
      </c>
      <c r="I7" s="50">
        <v>69703</v>
      </c>
      <c r="J7" s="81">
        <f t="shared" si="0"/>
        <v>1.9579635312116883</v>
      </c>
      <c r="K7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x14ac:dyDescent="0.2">
      <c r="A8" s="79" t="s">
        <v>37</v>
      </c>
      <c r="B8" s="50">
        <v>31059</v>
      </c>
      <c r="C8" s="50">
        <v>34804</v>
      </c>
      <c r="D8" s="50">
        <v>39771</v>
      </c>
      <c r="E8" s="50">
        <v>41706</v>
      </c>
      <c r="F8" s="50">
        <v>42534</v>
      </c>
      <c r="G8" s="50">
        <v>35857</v>
      </c>
      <c r="H8" s="50">
        <v>30093</v>
      </c>
      <c r="I8" s="50">
        <v>54311</v>
      </c>
      <c r="J8" s="81">
        <f t="shared" si="0"/>
        <v>8.3107282204562694</v>
      </c>
      <c r="K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x14ac:dyDescent="0.2">
      <c r="A9" s="79" t="s">
        <v>42</v>
      </c>
      <c r="B9" s="50">
        <v>23721</v>
      </c>
      <c r="C9" s="50">
        <v>24439</v>
      </c>
      <c r="D9" s="50">
        <v>26526</v>
      </c>
      <c r="E9" s="50">
        <v>27555</v>
      </c>
      <c r="F9" s="50">
        <v>29870</v>
      </c>
      <c r="G9" s="50">
        <v>22571</v>
      </c>
      <c r="H9" s="50">
        <v>21216</v>
      </c>
      <c r="I9" s="50">
        <v>34859</v>
      </c>
      <c r="J9" s="81">
        <f t="shared" si="0"/>
        <v>5.6533161826901779</v>
      </c>
      <c r="K9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x14ac:dyDescent="0.2">
      <c r="A10" s="79" t="s">
        <v>44</v>
      </c>
      <c r="B10" s="50">
        <v>20947</v>
      </c>
      <c r="C10" s="50">
        <v>23708</v>
      </c>
      <c r="D10" s="50">
        <v>25373</v>
      </c>
      <c r="E10" s="50">
        <v>25919</v>
      </c>
      <c r="F10" s="50">
        <v>25332</v>
      </c>
      <c r="G10" s="50">
        <v>22300</v>
      </c>
      <c r="H10" s="50">
        <v>22413</v>
      </c>
      <c r="I10" s="50">
        <v>28975</v>
      </c>
      <c r="J10" s="81">
        <f t="shared" si="0"/>
        <v>4.7439148228222709</v>
      </c>
      <c r="K10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x14ac:dyDescent="0.2">
      <c r="A11" s="79" t="s">
        <v>47</v>
      </c>
      <c r="B11" s="50">
        <v>15820</v>
      </c>
      <c r="C11" s="50">
        <v>17227</v>
      </c>
      <c r="D11" s="50">
        <v>18719</v>
      </c>
      <c r="E11" s="50">
        <v>19437</v>
      </c>
      <c r="F11" s="50">
        <v>20517</v>
      </c>
      <c r="G11" s="50">
        <v>17844</v>
      </c>
      <c r="H11" s="50">
        <v>17652</v>
      </c>
      <c r="I11" s="50">
        <v>23235</v>
      </c>
      <c r="J11" s="81">
        <f t="shared" si="0"/>
        <v>5.6447763959205526</v>
      </c>
      <c r="K11"/>
      <c r="L11"/>
      <c r="M11"/>
      <c r="N11" s="18"/>
      <c r="O11" s="18"/>
      <c r="P11" s="18"/>
      <c r="Q11" s="18"/>
      <c r="R11" s="18"/>
      <c r="S11" s="18"/>
      <c r="T11" s="18"/>
      <c r="U11" s="18"/>
    </row>
    <row r="12" spans="1:21" x14ac:dyDescent="0.2">
      <c r="A12" s="79" t="s">
        <v>39</v>
      </c>
      <c r="B12" s="50">
        <v>12516</v>
      </c>
      <c r="C12" s="50">
        <v>13138</v>
      </c>
      <c r="D12" s="50">
        <v>14525</v>
      </c>
      <c r="E12" s="50">
        <v>13717</v>
      </c>
      <c r="F12" s="50">
        <v>13926</v>
      </c>
      <c r="G12" s="50">
        <v>13450</v>
      </c>
      <c r="H12" s="50">
        <v>13949</v>
      </c>
      <c r="I12" s="50">
        <v>18716</v>
      </c>
      <c r="J12" s="81">
        <f t="shared" si="0"/>
        <v>5.9165743573774163</v>
      </c>
      <c r="K12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x14ac:dyDescent="0.2">
      <c r="A13" s="79" t="s">
        <v>46</v>
      </c>
      <c r="B13" s="50">
        <v>14005</v>
      </c>
      <c r="C13" s="50">
        <v>15669</v>
      </c>
      <c r="D13" s="50">
        <v>15606</v>
      </c>
      <c r="E13" s="50">
        <v>15745</v>
      </c>
      <c r="F13" s="50">
        <v>16752</v>
      </c>
      <c r="G13" s="50">
        <v>14345</v>
      </c>
      <c r="H13" s="50">
        <v>14400</v>
      </c>
      <c r="I13" s="50">
        <v>18537</v>
      </c>
      <c r="J13" s="81">
        <f t="shared" si="0"/>
        <v>4.0863459290738726</v>
      </c>
      <c r="K13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x14ac:dyDescent="0.2">
      <c r="A14" s="79" t="s">
        <v>53</v>
      </c>
      <c r="B14" s="50">
        <v>8104</v>
      </c>
      <c r="C14" s="50">
        <v>9226</v>
      </c>
      <c r="D14" s="50">
        <v>10527</v>
      </c>
      <c r="E14" s="50">
        <v>10785</v>
      </c>
      <c r="F14" s="50">
        <v>11247</v>
      </c>
      <c r="G14" s="50">
        <v>10776</v>
      </c>
      <c r="H14" s="50">
        <v>10071</v>
      </c>
      <c r="I14" s="50">
        <v>11921</v>
      </c>
      <c r="J14" s="81">
        <f t="shared" si="0"/>
        <v>5.6683073694194004</v>
      </c>
      <c r="K14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x14ac:dyDescent="0.2">
      <c r="A15" s="79" t="s">
        <v>55</v>
      </c>
      <c r="B15" s="50">
        <v>6821</v>
      </c>
      <c r="C15" s="50">
        <v>6264</v>
      </c>
      <c r="D15" s="50">
        <v>6937</v>
      </c>
      <c r="E15" s="50">
        <v>7129</v>
      </c>
      <c r="F15" s="50">
        <v>6527</v>
      </c>
      <c r="G15" s="50">
        <v>5857</v>
      </c>
      <c r="H15" s="50">
        <v>6263</v>
      </c>
      <c r="I15" s="50">
        <v>8197</v>
      </c>
      <c r="J15" s="81">
        <f t="shared" si="0"/>
        <v>2.6599346934462544</v>
      </c>
      <c r="K15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x14ac:dyDescent="0.2">
      <c r="A16" s="79" t="s">
        <v>61</v>
      </c>
      <c r="B16" s="50">
        <v>3454</v>
      </c>
      <c r="C16" s="50">
        <v>3931</v>
      </c>
      <c r="D16" s="50">
        <v>4975</v>
      </c>
      <c r="E16" s="50">
        <v>6649</v>
      </c>
      <c r="F16" s="50">
        <v>6632</v>
      </c>
      <c r="G16" s="50">
        <v>4806</v>
      </c>
      <c r="H16" s="50">
        <v>4732</v>
      </c>
      <c r="I16" s="50">
        <v>4990</v>
      </c>
      <c r="J16" s="81">
        <f t="shared" si="0"/>
        <v>5.3963227968081195</v>
      </c>
      <c r="K16"/>
      <c r="L16" s="18"/>
      <c r="M16" s="18"/>
      <c r="N16"/>
      <c r="O16"/>
      <c r="P16"/>
      <c r="Q16"/>
      <c r="R16"/>
      <c r="S16"/>
      <c r="T16"/>
      <c r="U16" s="18"/>
    </row>
    <row r="17" spans="1:21" x14ac:dyDescent="0.2">
      <c r="A17" s="79" t="s">
        <v>63</v>
      </c>
      <c r="B17" s="50">
        <v>4726</v>
      </c>
      <c r="C17" s="50">
        <v>5227</v>
      </c>
      <c r="D17" s="50">
        <v>5486</v>
      </c>
      <c r="E17" s="50">
        <v>5876</v>
      </c>
      <c r="F17" s="50">
        <v>6064</v>
      </c>
      <c r="G17" s="50">
        <v>4553</v>
      </c>
      <c r="H17" s="50">
        <v>4354</v>
      </c>
      <c r="I17" s="50">
        <v>4988</v>
      </c>
      <c r="J17" s="81">
        <f t="shared" si="0"/>
        <v>0.77377613748892704</v>
      </c>
      <c r="K17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x14ac:dyDescent="0.2">
      <c r="A18" s="79" t="s">
        <v>62</v>
      </c>
      <c r="B18" s="50">
        <v>3035</v>
      </c>
      <c r="C18" s="50">
        <v>3230</v>
      </c>
      <c r="D18" s="50">
        <v>3321</v>
      </c>
      <c r="E18" s="50">
        <v>3844</v>
      </c>
      <c r="F18" s="50">
        <v>3932</v>
      </c>
      <c r="G18" s="50">
        <v>3465</v>
      </c>
      <c r="H18" s="50">
        <v>3515</v>
      </c>
      <c r="I18" s="50">
        <v>4362</v>
      </c>
      <c r="J18" s="81">
        <f t="shared" si="0"/>
        <v>5.3183028991265582</v>
      </c>
      <c r="K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x14ac:dyDescent="0.2">
      <c r="A19" s="79" t="s">
        <v>65</v>
      </c>
      <c r="B19" s="50">
        <v>2338</v>
      </c>
      <c r="C19" s="50">
        <v>2663</v>
      </c>
      <c r="D19" s="50">
        <v>3006</v>
      </c>
      <c r="E19" s="50">
        <v>3101</v>
      </c>
      <c r="F19" s="50">
        <v>3205</v>
      </c>
      <c r="G19" s="50">
        <v>2457</v>
      </c>
      <c r="H19" s="50">
        <v>2609</v>
      </c>
      <c r="I19" s="50">
        <v>3482</v>
      </c>
      <c r="J19" s="81">
        <f t="shared" si="0"/>
        <v>5.8551610262581271</v>
      </c>
      <c r="K19"/>
      <c r="L19"/>
      <c r="M19"/>
      <c r="N19"/>
      <c r="O19"/>
      <c r="P19" s="18"/>
      <c r="Q19" s="18"/>
      <c r="R19" s="18"/>
      <c r="S19" s="18"/>
      <c r="T19" s="18"/>
      <c r="U19" s="18"/>
    </row>
    <row r="20" spans="1:21" x14ac:dyDescent="0.2">
      <c r="A20" s="79" t="s">
        <v>66</v>
      </c>
      <c r="B20" s="50">
        <v>2520</v>
      </c>
      <c r="C20" s="50">
        <v>2682</v>
      </c>
      <c r="D20" s="50">
        <v>2760</v>
      </c>
      <c r="E20" s="50">
        <v>2808</v>
      </c>
      <c r="F20" s="50">
        <v>3065</v>
      </c>
      <c r="G20" s="50">
        <v>2644</v>
      </c>
      <c r="H20" s="50">
        <v>2315</v>
      </c>
      <c r="I20" s="50">
        <v>2954</v>
      </c>
      <c r="J20" s="81">
        <f t="shared" si="0"/>
        <v>2.2959793061121903</v>
      </c>
      <c r="K20"/>
      <c r="L20"/>
      <c r="M20"/>
      <c r="N20"/>
      <c r="O20"/>
      <c r="P20" s="18"/>
      <c r="Q20" s="18"/>
      <c r="R20" s="18"/>
      <c r="S20" s="18"/>
      <c r="T20" s="18"/>
      <c r="U20" s="18"/>
    </row>
    <row r="21" spans="1:21" x14ac:dyDescent="0.2">
      <c r="A21" s="79" t="s">
        <v>69</v>
      </c>
      <c r="B21" s="50">
        <v>1549</v>
      </c>
      <c r="C21" s="50">
        <v>1725</v>
      </c>
      <c r="D21" s="50">
        <v>1990</v>
      </c>
      <c r="E21" s="50">
        <v>2411</v>
      </c>
      <c r="F21" s="50">
        <v>2038</v>
      </c>
      <c r="G21" s="50">
        <v>1489</v>
      </c>
      <c r="H21" s="50">
        <v>1820</v>
      </c>
      <c r="I21" s="50">
        <v>2769</v>
      </c>
      <c r="J21" s="81">
        <f t="shared" si="0"/>
        <v>8.6522667383727931</v>
      </c>
      <c r="K21"/>
      <c r="L21"/>
      <c r="M21"/>
      <c r="N21"/>
      <c r="O21"/>
      <c r="P21"/>
      <c r="Q21"/>
      <c r="R21" s="18"/>
      <c r="S21" s="18"/>
      <c r="T21" s="18"/>
      <c r="U21" s="18"/>
    </row>
    <row r="22" spans="1:21" x14ac:dyDescent="0.2">
      <c r="A22" s="79" t="s">
        <v>64</v>
      </c>
      <c r="B22" s="50">
        <v>2046</v>
      </c>
      <c r="C22" s="50">
        <v>2183</v>
      </c>
      <c r="D22" s="50">
        <v>2467</v>
      </c>
      <c r="E22" s="50">
        <v>2469</v>
      </c>
      <c r="F22" s="50">
        <v>2430</v>
      </c>
      <c r="G22" s="50">
        <v>2123</v>
      </c>
      <c r="H22" s="50">
        <v>2044</v>
      </c>
      <c r="I22" s="50">
        <v>2752</v>
      </c>
      <c r="J22" s="81">
        <f t="shared" si="0"/>
        <v>4.3258252008237736</v>
      </c>
      <c r="K22"/>
      <c r="L22"/>
      <c r="M22"/>
      <c r="N22"/>
      <c r="O22"/>
      <c r="P22"/>
      <c r="Q22"/>
      <c r="R22"/>
      <c r="S22"/>
      <c r="T22"/>
      <c r="U22" s="18"/>
    </row>
    <row r="23" spans="1:21" x14ac:dyDescent="0.2">
      <c r="A23" s="79" t="s">
        <v>67</v>
      </c>
      <c r="B23" s="50">
        <v>2001</v>
      </c>
      <c r="C23" s="50">
        <v>2515</v>
      </c>
      <c r="D23" s="50">
        <v>2500</v>
      </c>
      <c r="E23" s="50">
        <v>2350</v>
      </c>
      <c r="F23" s="50">
        <v>2587</v>
      </c>
      <c r="G23" s="50">
        <v>2394</v>
      </c>
      <c r="H23" s="50">
        <v>2216</v>
      </c>
      <c r="I23" s="50">
        <v>1915</v>
      </c>
      <c r="J23" s="81">
        <f t="shared" si="0"/>
        <v>-0.62559826222961024</v>
      </c>
      <c r="K23"/>
      <c r="L23"/>
      <c r="M23"/>
      <c r="N23"/>
      <c r="O23"/>
      <c r="P23"/>
      <c r="Q23"/>
      <c r="R23"/>
      <c r="S23"/>
      <c r="T23"/>
      <c r="U23" s="18"/>
    </row>
    <row r="24" spans="1:21" x14ac:dyDescent="0.2">
      <c r="A24" s="79" t="s">
        <v>70</v>
      </c>
      <c r="B24" s="50">
        <v>714</v>
      </c>
      <c r="C24" s="50">
        <v>795</v>
      </c>
      <c r="D24" s="50">
        <v>864</v>
      </c>
      <c r="E24" s="50">
        <v>908</v>
      </c>
      <c r="F24" s="50">
        <v>954</v>
      </c>
      <c r="G24" s="50">
        <v>909</v>
      </c>
      <c r="H24" s="50">
        <v>860</v>
      </c>
      <c r="I24" s="50">
        <v>1478</v>
      </c>
      <c r="J24" s="81">
        <f t="shared" si="0"/>
        <v>10.953104986103931</v>
      </c>
      <c r="K24"/>
      <c r="L24"/>
      <c r="M24"/>
      <c r="N24"/>
      <c r="O24"/>
      <c r="P24"/>
      <c r="Q24"/>
      <c r="R24"/>
      <c r="S24"/>
      <c r="T24"/>
      <c r="U24" s="18"/>
    </row>
    <row r="25" spans="1:21" x14ac:dyDescent="0.2">
      <c r="A25" s="79" t="s">
        <v>68</v>
      </c>
      <c r="B25" s="50">
        <v>776</v>
      </c>
      <c r="C25" s="50">
        <v>777</v>
      </c>
      <c r="D25" s="50">
        <v>734</v>
      </c>
      <c r="E25" s="50">
        <v>846</v>
      </c>
      <c r="F25" s="50">
        <v>850</v>
      </c>
      <c r="G25" s="50">
        <v>911</v>
      </c>
      <c r="H25" s="50">
        <v>957</v>
      </c>
      <c r="I25" s="50">
        <v>1351</v>
      </c>
      <c r="J25" s="81">
        <f t="shared" si="0"/>
        <v>8.2428178742038458</v>
      </c>
      <c r="K25"/>
      <c r="L25"/>
      <c r="M25"/>
      <c r="N25"/>
      <c r="O25"/>
      <c r="P25"/>
      <c r="Q25"/>
      <c r="R25"/>
      <c r="S25"/>
      <c r="T25"/>
      <c r="U25" s="18"/>
    </row>
    <row r="26" spans="1:21" x14ac:dyDescent="0.2">
      <c r="A26" s="79" t="s">
        <v>75</v>
      </c>
      <c r="B26" s="50">
        <v>477</v>
      </c>
      <c r="C26" s="50">
        <v>671</v>
      </c>
      <c r="D26" s="50">
        <v>606</v>
      </c>
      <c r="E26" s="50">
        <v>767</v>
      </c>
      <c r="F26" s="50">
        <v>769</v>
      </c>
      <c r="G26" s="50">
        <v>731</v>
      </c>
      <c r="H26" s="50">
        <v>1086</v>
      </c>
      <c r="I26" s="50">
        <v>1100</v>
      </c>
      <c r="J26" s="81">
        <f t="shared" si="0"/>
        <v>12.678014736860538</v>
      </c>
      <c r="K26"/>
      <c r="L26"/>
      <c r="M26"/>
      <c r="N26"/>
      <c r="O26"/>
      <c r="P26"/>
      <c r="Q26"/>
      <c r="R26"/>
      <c r="S26"/>
      <c r="T26"/>
      <c r="U26" s="18"/>
    </row>
    <row r="27" spans="1:21" x14ac:dyDescent="0.2">
      <c r="A27" s="79" t="s">
        <v>77</v>
      </c>
      <c r="B27" s="50">
        <v>324</v>
      </c>
      <c r="C27" s="50">
        <v>396</v>
      </c>
      <c r="D27" s="50">
        <v>415</v>
      </c>
      <c r="E27" s="50">
        <v>422</v>
      </c>
      <c r="F27" s="50">
        <v>441</v>
      </c>
      <c r="G27" s="50">
        <v>388</v>
      </c>
      <c r="H27" s="50">
        <v>424</v>
      </c>
      <c r="I27" s="50">
        <v>709</v>
      </c>
      <c r="J27" s="81">
        <f t="shared" si="0"/>
        <v>11.837098001474805</v>
      </c>
      <c r="K27"/>
      <c r="L27"/>
      <c r="M27"/>
      <c r="N27"/>
      <c r="O27"/>
      <c r="P27"/>
      <c r="Q27"/>
      <c r="R27"/>
      <c r="S27"/>
      <c r="T27"/>
      <c r="U27" s="18"/>
    </row>
    <row r="28" spans="1:21" x14ac:dyDescent="0.2">
      <c r="A28" s="79" t="s">
        <v>71</v>
      </c>
      <c r="B28" s="50">
        <v>485</v>
      </c>
      <c r="C28" s="50">
        <v>427</v>
      </c>
      <c r="D28" s="50">
        <v>395</v>
      </c>
      <c r="E28" s="50">
        <v>414</v>
      </c>
      <c r="F28" s="50">
        <v>604</v>
      </c>
      <c r="G28" s="50">
        <v>393</v>
      </c>
      <c r="H28" s="50">
        <v>308</v>
      </c>
      <c r="I28" s="50">
        <v>683</v>
      </c>
      <c r="J28" s="81">
        <f t="shared" si="0"/>
        <v>5.0122230032663628</v>
      </c>
      <c r="K28"/>
      <c r="L28"/>
      <c r="M28"/>
      <c r="N28"/>
      <c r="O28"/>
      <c r="P28"/>
      <c r="Q28"/>
      <c r="R28"/>
      <c r="S28"/>
      <c r="T28"/>
      <c r="U28" s="18"/>
    </row>
    <row r="29" spans="1:21" x14ac:dyDescent="0.2">
      <c r="A29" s="79" t="s">
        <v>73</v>
      </c>
      <c r="B29" s="50">
        <v>367</v>
      </c>
      <c r="C29" s="50">
        <v>412</v>
      </c>
      <c r="D29" s="50">
        <v>448</v>
      </c>
      <c r="E29" s="50">
        <v>508</v>
      </c>
      <c r="F29" s="50">
        <v>601</v>
      </c>
      <c r="G29" s="50">
        <v>470</v>
      </c>
      <c r="H29" s="50">
        <v>448</v>
      </c>
      <c r="I29" s="50">
        <v>660</v>
      </c>
      <c r="J29" s="81">
        <f t="shared" si="0"/>
        <v>8.745457438147799</v>
      </c>
      <c r="K29"/>
      <c r="L29"/>
      <c r="M29"/>
      <c r="N29"/>
      <c r="O29"/>
      <c r="P29"/>
      <c r="Q29"/>
      <c r="R29"/>
      <c r="S29"/>
      <c r="T29"/>
      <c r="U29" s="18"/>
    </row>
    <row r="30" spans="1:21" x14ac:dyDescent="0.2">
      <c r="A30" s="79" t="s">
        <v>76</v>
      </c>
      <c r="B30" s="50">
        <v>188</v>
      </c>
      <c r="C30" s="50">
        <v>239</v>
      </c>
      <c r="D30" s="50">
        <v>229</v>
      </c>
      <c r="E30" s="50">
        <v>214</v>
      </c>
      <c r="F30" s="50">
        <v>249</v>
      </c>
      <c r="G30" s="50">
        <v>215</v>
      </c>
      <c r="H30" s="50">
        <v>295</v>
      </c>
      <c r="I30" s="50">
        <v>454</v>
      </c>
      <c r="J30" s="81">
        <f t="shared" si="0"/>
        <v>13.4226303865597</v>
      </c>
      <c r="K30"/>
      <c r="L30"/>
      <c r="M30"/>
      <c r="N30"/>
      <c r="O30"/>
      <c r="P30"/>
      <c r="Q30"/>
      <c r="R30"/>
      <c r="S30"/>
      <c r="T30"/>
      <c r="U30" s="18"/>
    </row>
    <row r="31" spans="1:21" x14ac:dyDescent="0.2">
      <c r="A31" s="79" t="s">
        <v>74</v>
      </c>
      <c r="B31" s="50">
        <v>156</v>
      </c>
      <c r="C31" s="50">
        <v>172</v>
      </c>
      <c r="D31" s="50">
        <v>149</v>
      </c>
      <c r="E31" s="50">
        <v>164</v>
      </c>
      <c r="F31" s="50">
        <v>239</v>
      </c>
      <c r="G31" s="50">
        <v>197</v>
      </c>
      <c r="H31" s="50">
        <v>155</v>
      </c>
      <c r="I31" s="50">
        <v>303</v>
      </c>
      <c r="J31" s="81">
        <f t="shared" si="0"/>
        <v>9.9482420890240526</v>
      </c>
      <c r="K31"/>
      <c r="L31"/>
      <c r="M31"/>
      <c r="N31"/>
      <c r="O31"/>
      <c r="P31"/>
      <c r="Q31"/>
      <c r="R31"/>
      <c r="S31"/>
      <c r="T31"/>
      <c r="U31" s="18"/>
    </row>
    <row r="32" spans="1:21" x14ac:dyDescent="0.2">
      <c r="A32" s="79" t="s">
        <v>72</v>
      </c>
      <c r="B32" s="50">
        <v>182</v>
      </c>
      <c r="C32" s="50">
        <v>198</v>
      </c>
      <c r="D32" s="50">
        <v>138</v>
      </c>
      <c r="E32" s="50">
        <v>112</v>
      </c>
      <c r="F32" s="50">
        <v>85</v>
      </c>
      <c r="G32" s="50">
        <v>59</v>
      </c>
      <c r="H32" s="50">
        <v>78</v>
      </c>
      <c r="I32" s="50">
        <v>221</v>
      </c>
      <c r="J32" s="81">
        <f t="shared" si="0"/>
        <v>2.8124813415857037</v>
      </c>
      <c r="K32"/>
      <c r="L32"/>
      <c r="M32"/>
      <c r="N32"/>
      <c r="O32"/>
      <c r="P32"/>
      <c r="Q32"/>
      <c r="R32"/>
      <c r="S32"/>
      <c r="T32"/>
      <c r="U32" s="18"/>
    </row>
    <row r="33" spans="1:21" x14ac:dyDescent="0.2">
      <c r="A33" s="79" t="s">
        <v>78</v>
      </c>
      <c r="B33" s="50">
        <v>94</v>
      </c>
      <c r="C33" s="50">
        <v>100</v>
      </c>
      <c r="D33" s="50">
        <v>117</v>
      </c>
      <c r="E33" s="50">
        <v>142</v>
      </c>
      <c r="F33" s="50">
        <v>168</v>
      </c>
      <c r="G33" s="50">
        <v>195</v>
      </c>
      <c r="H33" s="50">
        <v>132</v>
      </c>
      <c r="I33" s="50">
        <v>181</v>
      </c>
      <c r="J33" s="81">
        <f t="shared" si="0"/>
        <v>9.8120762701671325</v>
      </c>
      <c r="K33"/>
      <c r="L33"/>
      <c r="M33"/>
      <c r="N33"/>
      <c r="O33"/>
      <c r="P33"/>
      <c r="Q33"/>
      <c r="R33"/>
      <c r="S33"/>
      <c r="T33"/>
      <c r="U33" s="18"/>
    </row>
    <row r="34" spans="1:21" s="14" customFormat="1" x14ac:dyDescent="0.2">
      <c r="A34" s="9"/>
      <c r="B34" s="15"/>
      <c r="C34" s="15"/>
      <c r="D34" s="15"/>
      <c r="E34" s="15"/>
      <c r="F34" s="15"/>
      <c r="G34" s="15"/>
      <c r="H34" s="15"/>
      <c r="I34" s="15"/>
      <c r="J34" s="26"/>
      <c r="K34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s="14" customFormat="1" x14ac:dyDescent="0.2">
      <c r="A35" s="3" t="s">
        <v>7</v>
      </c>
      <c r="B35" s="15"/>
      <c r="C35" s="15"/>
      <c r="D35" s="15"/>
      <c r="E35" s="15"/>
      <c r="F35" s="15"/>
      <c r="G35" s="15"/>
      <c r="H35" s="15"/>
      <c r="I35" s="15"/>
      <c r="J35" s="26"/>
      <c r="K35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x14ac:dyDescent="0.2">
      <c r="A36" s="34"/>
      <c r="B36" s="10"/>
      <c r="C36" s="10"/>
      <c r="D36" s="10"/>
      <c r="E36" s="10"/>
      <c r="F36" s="10"/>
      <c r="G36" s="10"/>
      <c r="H36" s="35" t="s">
        <v>4</v>
      </c>
      <c r="I36" s="10"/>
    </row>
    <row r="37" spans="1:21" x14ac:dyDescent="0.2">
      <c r="A37" s="3"/>
      <c r="B37" s="25"/>
      <c r="C37" s="25"/>
      <c r="D37" s="25"/>
      <c r="E37" s="25"/>
      <c r="F37" s="10"/>
      <c r="G37" s="10"/>
      <c r="H37" s="10"/>
      <c r="I37" s="10"/>
    </row>
    <row r="38" spans="1:21" x14ac:dyDescent="0.2">
      <c r="F38" s="10"/>
      <c r="G38" s="10"/>
      <c r="H38" s="10"/>
      <c r="I38" s="10"/>
    </row>
    <row r="39" spans="1:21" x14ac:dyDescent="0.2">
      <c r="B39" s="34"/>
      <c r="C39" s="34"/>
      <c r="D39" s="34"/>
      <c r="F39" s="10"/>
      <c r="G39" s="10"/>
      <c r="H39" s="10"/>
      <c r="I39" s="10"/>
    </row>
    <row r="40" spans="1:21" x14ac:dyDescent="0.2">
      <c r="B40" s="10"/>
      <c r="C40" s="10"/>
      <c r="D40" s="10"/>
      <c r="E40" s="10"/>
      <c r="F40" s="10"/>
      <c r="G40" s="10"/>
      <c r="H40" s="10"/>
      <c r="I40" s="10"/>
    </row>
    <row r="41" spans="1:21" x14ac:dyDescent="0.2">
      <c r="B41" s="10"/>
      <c r="C41" s="10"/>
      <c r="D41" s="10"/>
      <c r="E41" s="10"/>
      <c r="F41" s="10"/>
      <c r="G41" s="10"/>
      <c r="H41" s="10"/>
      <c r="I41" s="10"/>
    </row>
    <row r="42" spans="1:21" x14ac:dyDescent="0.2">
      <c r="B42" s="10"/>
      <c r="C42" s="10"/>
      <c r="D42" s="10"/>
      <c r="E42" s="10"/>
      <c r="F42" s="10"/>
      <c r="G42" s="10"/>
      <c r="H42" s="10"/>
      <c r="I42" s="10"/>
    </row>
    <row r="43" spans="1:21" x14ac:dyDescent="0.2">
      <c r="B43" s="10"/>
      <c r="C43" s="10"/>
      <c r="D43" s="10"/>
      <c r="E43" s="10"/>
      <c r="F43" s="10"/>
      <c r="G43" s="10"/>
      <c r="H43" s="10"/>
      <c r="I43" s="10"/>
    </row>
    <row r="44" spans="1:21" x14ac:dyDescent="0.2">
      <c r="B44" s="10"/>
      <c r="C44" s="10"/>
      <c r="D44" s="10"/>
      <c r="E44" s="10"/>
      <c r="F44" s="10"/>
      <c r="G44" s="10"/>
      <c r="H44" s="10"/>
      <c r="I44" s="10"/>
    </row>
    <row r="45" spans="1:21" x14ac:dyDescent="0.2">
      <c r="B45" s="10"/>
      <c r="C45" s="10"/>
      <c r="D45" s="10"/>
      <c r="E45" s="10"/>
      <c r="F45" s="10"/>
      <c r="G45" s="10"/>
      <c r="H45" s="10"/>
      <c r="I45" s="10"/>
    </row>
    <row r="46" spans="1:21" x14ac:dyDescent="0.2">
      <c r="B46" s="10"/>
      <c r="C46" s="10"/>
      <c r="D46" s="10"/>
      <c r="E46" s="10"/>
      <c r="F46" s="10"/>
      <c r="G46" s="10"/>
      <c r="H46" s="10"/>
      <c r="I46" s="10"/>
    </row>
    <row r="47" spans="1:21" x14ac:dyDescent="0.2">
      <c r="B47" s="10"/>
      <c r="C47" s="10"/>
      <c r="D47" s="10"/>
      <c r="E47" s="10"/>
      <c r="F47" s="10"/>
      <c r="G47" s="10"/>
      <c r="H47" s="10"/>
      <c r="I47" s="10"/>
    </row>
    <row r="48" spans="1:21" x14ac:dyDescent="0.2">
      <c r="B48" s="10"/>
      <c r="C48" s="10"/>
      <c r="D48" s="10"/>
      <c r="E48" s="10"/>
      <c r="F48" s="10"/>
      <c r="G48" s="10"/>
      <c r="H48" s="10"/>
      <c r="I48" s="10"/>
    </row>
    <row r="49" spans="2:9" x14ac:dyDescent="0.2">
      <c r="B49" s="10"/>
      <c r="C49" s="10"/>
      <c r="D49" s="10"/>
      <c r="E49" s="10"/>
      <c r="F49" s="10"/>
      <c r="G49" s="10"/>
      <c r="H49" s="10"/>
      <c r="I49" s="10"/>
    </row>
    <row r="50" spans="2:9" x14ac:dyDescent="0.2">
      <c r="B50" s="10"/>
      <c r="C50" s="10"/>
      <c r="D50" s="10"/>
      <c r="E50" s="10"/>
      <c r="F50" s="10"/>
      <c r="G50" s="10"/>
      <c r="H50" s="10"/>
      <c r="I50" s="10"/>
    </row>
    <row r="51" spans="2:9" x14ac:dyDescent="0.2">
      <c r="B51" s="10"/>
      <c r="C51" s="10"/>
      <c r="D51" s="10"/>
      <c r="E51" s="10"/>
      <c r="F51" s="10"/>
      <c r="G51" s="10"/>
      <c r="H51" s="10"/>
      <c r="I51" s="10"/>
    </row>
    <row r="52" spans="2:9" x14ac:dyDescent="0.2">
      <c r="B52" s="10"/>
      <c r="C52" s="10"/>
      <c r="D52" s="10"/>
      <c r="E52" s="10"/>
      <c r="F52" s="10"/>
      <c r="G52" s="10"/>
      <c r="H52" s="10"/>
      <c r="I52" s="10"/>
    </row>
    <row r="53" spans="2:9" x14ac:dyDescent="0.2">
      <c r="B53" s="10"/>
      <c r="C53" s="10"/>
      <c r="D53" s="10"/>
      <c r="E53" s="10"/>
      <c r="F53" s="10"/>
      <c r="G53" s="10"/>
      <c r="H53" s="10"/>
      <c r="I53" s="10"/>
    </row>
    <row r="54" spans="2:9" x14ac:dyDescent="0.2">
      <c r="B54" s="10"/>
      <c r="C54" s="10"/>
      <c r="D54" s="10"/>
      <c r="E54" s="10"/>
      <c r="F54" s="10"/>
      <c r="G54" s="10"/>
      <c r="H54" s="10"/>
      <c r="I54" s="10"/>
    </row>
    <row r="55" spans="2:9" x14ac:dyDescent="0.2">
      <c r="B55" s="10"/>
      <c r="C55" s="10"/>
      <c r="D55" s="10"/>
      <c r="E55" s="10"/>
      <c r="F55" s="10"/>
      <c r="G55" s="10"/>
      <c r="H55" s="10"/>
      <c r="I55" s="10"/>
    </row>
    <row r="56" spans="2:9" x14ac:dyDescent="0.2">
      <c r="B56" s="10"/>
      <c r="C56" s="10"/>
      <c r="D56" s="10"/>
      <c r="E56" s="10"/>
      <c r="F56" s="10"/>
      <c r="G56" s="10"/>
      <c r="H56" s="10"/>
      <c r="I56" s="10"/>
    </row>
    <row r="57" spans="2:9" x14ac:dyDescent="0.2">
      <c r="B57" s="10"/>
      <c r="C57" s="10"/>
      <c r="D57" s="10"/>
      <c r="E57" s="10"/>
      <c r="F57" s="10"/>
      <c r="G57" s="10"/>
      <c r="H57" s="10"/>
      <c r="I57" s="10"/>
    </row>
    <row r="58" spans="2:9" x14ac:dyDescent="0.2">
      <c r="B58" s="10"/>
      <c r="C58" s="10"/>
      <c r="D58" s="10"/>
      <c r="E58" s="10"/>
      <c r="F58" s="10"/>
      <c r="G58" s="10"/>
      <c r="H58" s="10"/>
      <c r="I58" s="10"/>
    </row>
    <row r="59" spans="2:9" x14ac:dyDescent="0.2">
      <c r="B59" s="10"/>
      <c r="C59" s="10"/>
      <c r="D59" s="10"/>
      <c r="E59" s="10"/>
      <c r="F59" s="10"/>
      <c r="G59" s="10"/>
      <c r="H59" s="10"/>
      <c r="I59" s="10"/>
    </row>
    <row r="60" spans="2:9" x14ac:dyDescent="0.2">
      <c r="B60" s="10"/>
      <c r="C60" s="10"/>
      <c r="D60" s="10"/>
      <c r="E60" s="10"/>
      <c r="F60" s="10"/>
      <c r="G60" s="10"/>
      <c r="H60" s="10"/>
      <c r="I60" s="10"/>
    </row>
    <row r="61" spans="2:9" x14ac:dyDescent="0.2">
      <c r="B61" s="10"/>
      <c r="C61" s="10"/>
      <c r="D61" s="10"/>
      <c r="E61" s="10"/>
      <c r="F61" s="10"/>
      <c r="G61" s="10"/>
      <c r="H61" s="10"/>
      <c r="I61" s="10"/>
    </row>
    <row r="62" spans="2:9" x14ac:dyDescent="0.2">
      <c r="B62" s="10"/>
      <c r="C62" s="10"/>
      <c r="D62" s="10"/>
      <c r="E62" s="10"/>
      <c r="F62" s="10"/>
      <c r="G62" s="10"/>
      <c r="H62" s="10"/>
      <c r="I62" s="10"/>
    </row>
    <row r="63" spans="2:9" x14ac:dyDescent="0.2">
      <c r="B63" s="10"/>
      <c r="C63" s="10"/>
      <c r="D63" s="10"/>
      <c r="E63" s="10"/>
      <c r="F63" s="10"/>
      <c r="G63" s="10"/>
      <c r="H63" s="10"/>
      <c r="I63" s="10"/>
    </row>
    <row r="64" spans="2:9" x14ac:dyDescent="0.2">
      <c r="B64" s="10"/>
      <c r="C64" s="10"/>
      <c r="D64" s="10"/>
      <c r="E64" s="10"/>
      <c r="F64" s="10"/>
      <c r="G64" s="10"/>
      <c r="H64" s="10"/>
      <c r="I64" s="10"/>
    </row>
    <row r="65" spans="2:9" x14ac:dyDescent="0.2">
      <c r="B65" s="10"/>
      <c r="C65" s="10"/>
      <c r="D65" s="10"/>
      <c r="E65" s="10"/>
      <c r="F65" s="10"/>
      <c r="G65" s="10"/>
      <c r="H65" s="10"/>
      <c r="I65" s="10"/>
    </row>
    <row r="66" spans="2:9" x14ac:dyDescent="0.2">
      <c r="B66" s="10"/>
      <c r="C66" s="10"/>
      <c r="D66" s="10"/>
      <c r="E66" s="10"/>
      <c r="F66" s="10"/>
      <c r="G66" s="10"/>
      <c r="H66" s="10"/>
      <c r="I66" s="10"/>
    </row>
    <row r="67" spans="2:9" x14ac:dyDescent="0.2">
      <c r="B67" s="10"/>
      <c r="C67" s="10"/>
      <c r="D67" s="10"/>
      <c r="E67" s="10"/>
      <c r="F67" s="10"/>
      <c r="G67" s="10"/>
      <c r="H67" s="10"/>
      <c r="I67" s="10"/>
    </row>
    <row r="68" spans="2:9" x14ac:dyDescent="0.2">
      <c r="B68" s="10"/>
      <c r="C68" s="10"/>
      <c r="D68" s="10"/>
      <c r="E68" s="10"/>
      <c r="F68" s="10"/>
      <c r="G68" s="10"/>
      <c r="H68" s="10"/>
      <c r="I68" s="10"/>
    </row>
    <row r="69" spans="2:9" x14ac:dyDescent="0.2">
      <c r="B69" s="10"/>
      <c r="C69" s="10"/>
      <c r="D69" s="10"/>
      <c r="E69" s="10"/>
      <c r="F69" s="10"/>
      <c r="G69" s="10"/>
      <c r="H69" s="10"/>
      <c r="I69" s="10"/>
    </row>
    <row r="70" spans="2:9" x14ac:dyDescent="0.2">
      <c r="B70" s="10"/>
      <c r="C70" s="10"/>
      <c r="D70" s="10"/>
      <c r="E70" s="10"/>
      <c r="F70" s="10"/>
      <c r="G70" s="10"/>
      <c r="H70" s="10"/>
      <c r="I70" s="10"/>
    </row>
    <row r="71" spans="2:9" x14ac:dyDescent="0.2">
      <c r="B71" s="10"/>
      <c r="C71" s="10"/>
      <c r="D71" s="10"/>
      <c r="E71" s="10"/>
      <c r="F71" s="10"/>
      <c r="G71" s="10"/>
      <c r="H71" s="10"/>
      <c r="I71" s="10"/>
    </row>
    <row r="72" spans="2:9" x14ac:dyDescent="0.2">
      <c r="B72" s="10"/>
      <c r="C72" s="10"/>
      <c r="D72" s="10"/>
      <c r="E72" s="10"/>
      <c r="F72" s="10"/>
      <c r="G72" s="10"/>
      <c r="H72" s="10"/>
      <c r="I72" s="10"/>
    </row>
    <row r="73" spans="2:9" x14ac:dyDescent="0.2">
      <c r="B73" s="10"/>
      <c r="C73" s="10"/>
      <c r="D73" s="10"/>
      <c r="E73" s="10"/>
      <c r="F73" s="10"/>
      <c r="G73" s="10"/>
      <c r="H73" s="10"/>
      <c r="I73" s="10"/>
    </row>
    <row r="74" spans="2:9" x14ac:dyDescent="0.2">
      <c r="B74" s="10"/>
      <c r="C74" s="10"/>
      <c r="D74" s="10"/>
      <c r="E74" s="10"/>
      <c r="F74" s="10"/>
      <c r="G74" s="10"/>
      <c r="H74" s="10"/>
      <c r="I74" s="10"/>
    </row>
    <row r="75" spans="2:9" x14ac:dyDescent="0.2">
      <c r="B75" s="10"/>
      <c r="C75" s="10"/>
      <c r="D75" s="10"/>
      <c r="E75" s="10"/>
      <c r="F75" s="10"/>
      <c r="G75" s="10"/>
      <c r="H75" s="10"/>
      <c r="I75" s="10"/>
    </row>
    <row r="76" spans="2:9" x14ac:dyDescent="0.2">
      <c r="B76" s="10"/>
      <c r="C76" s="10"/>
      <c r="D76" s="10"/>
      <c r="E76" s="10"/>
      <c r="F76" s="10"/>
      <c r="G76" s="10"/>
      <c r="H76" s="10"/>
      <c r="I76" s="10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20 Imports 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pageSetUpPr autoPageBreaks="0"/>
  </sheetPr>
  <dimension ref="A1:J232"/>
  <sheetViews>
    <sheetView showGridLines="0" workbookViewId="0"/>
  </sheetViews>
  <sheetFormatPr defaultColWidth="9.140625" defaultRowHeight="12.75" x14ac:dyDescent="0.2"/>
  <cols>
    <col min="1" max="1" width="14.140625" style="9" bestFit="1" customWidth="1"/>
    <col min="2" max="9" width="11.5703125" style="9" customWidth="1"/>
    <col min="10" max="10" width="15.85546875" style="9" customWidth="1"/>
    <col min="11" max="16384" width="9.140625" style="9"/>
  </cols>
  <sheetData>
    <row r="1" spans="1:10" ht="18.75" customHeight="1" x14ac:dyDescent="0.2">
      <c r="A1" s="49" t="s">
        <v>20</v>
      </c>
      <c r="B1" s="48"/>
      <c r="C1" s="48"/>
      <c r="D1" s="48"/>
      <c r="E1" s="94" t="s">
        <v>35</v>
      </c>
      <c r="F1" s="93"/>
      <c r="G1" s="37"/>
      <c r="H1" s="37"/>
      <c r="I1" s="37"/>
      <c r="J1" s="12"/>
    </row>
    <row r="2" spans="1:10" x14ac:dyDescent="0.2">
      <c r="A2" s="49" t="s">
        <v>9</v>
      </c>
      <c r="B2" s="48"/>
      <c r="C2" s="48"/>
      <c r="D2" s="48"/>
      <c r="E2" s="43">
        <v>2022</v>
      </c>
      <c r="F2" s="12"/>
      <c r="G2" s="12"/>
      <c r="H2" s="12"/>
      <c r="I2" s="12"/>
      <c r="J2" s="12"/>
    </row>
    <row r="3" spans="1:10" x14ac:dyDescent="0.2">
      <c r="A3" s="14"/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">
      <c r="B4" s="73"/>
      <c r="C4" s="52"/>
      <c r="D4" s="52"/>
      <c r="E4" s="52" t="s">
        <v>2</v>
      </c>
      <c r="F4" s="52"/>
      <c r="G4" s="52"/>
      <c r="H4" s="52"/>
      <c r="I4" s="53"/>
    </row>
    <row r="5" spans="1:10" ht="26.25" thickBot="1" x14ac:dyDescent="0.25">
      <c r="A5" s="82" t="s">
        <v>23</v>
      </c>
      <c r="B5" s="83" t="s">
        <v>24</v>
      </c>
      <c r="C5" s="83" t="s">
        <v>25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30</v>
      </c>
      <c r="I5" s="83" t="s">
        <v>31</v>
      </c>
      <c r="J5" s="84" t="s">
        <v>1</v>
      </c>
    </row>
    <row r="6" spans="1:10" s="14" customFormat="1" x14ac:dyDescent="0.2">
      <c r="A6" s="78" t="s">
        <v>80</v>
      </c>
      <c r="B6" s="51">
        <v>171241</v>
      </c>
      <c r="C6" s="51">
        <v>160693</v>
      </c>
      <c r="D6" s="51">
        <v>179133</v>
      </c>
      <c r="E6" s="51">
        <v>192847</v>
      </c>
      <c r="F6" s="51">
        <v>189487</v>
      </c>
      <c r="G6" s="51">
        <v>162070</v>
      </c>
      <c r="H6" s="51">
        <v>185014</v>
      </c>
      <c r="I6" s="51">
        <v>233661</v>
      </c>
      <c r="J6" s="80">
        <f t="shared" ref="J6:J16" si="0">RATE(7,,-B6,I6)*100</f>
        <v>4.5400345715176433</v>
      </c>
    </row>
    <row r="7" spans="1:10" x14ac:dyDescent="0.2">
      <c r="A7" s="79" t="s">
        <v>36</v>
      </c>
      <c r="B7" s="50">
        <v>45313</v>
      </c>
      <c r="C7" s="50">
        <v>45435</v>
      </c>
      <c r="D7" s="50">
        <v>45738</v>
      </c>
      <c r="E7" s="50">
        <v>49182</v>
      </c>
      <c r="F7" s="50">
        <v>54008</v>
      </c>
      <c r="G7" s="50">
        <v>43223</v>
      </c>
      <c r="H7" s="50">
        <v>43541</v>
      </c>
      <c r="I7" s="50">
        <v>52269</v>
      </c>
      <c r="J7" s="81">
        <f t="shared" si="0"/>
        <v>2.0610886439298719</v>
      </c>
    </row>
    <row r="8" spans="1:10" x14ac:dyDescent="0.2">
      <c r="A8" s="79" t="s">
        <v>40</v>
      </c>
      <c r="B8" s="77">
        <v>18072</v>
      </c>
      <c r="C8" s="77">
        <v>13424</v>
      </c>
      <c r="D8" s="77">
        <v>16593</v>
      </c>
      <c r="E8" s="50">
        <v>20752</v>
      </c>
      <c r="F8" s="77">
        <v>23474</v>
      </c>
      <c r="G8" s="50">
        <v>14398</v>
      </c>
      <c r="H8" s="50">
        <v>15189</v>
      </c>
      <c r="I8" s="50">
        <v>28684</v>
      </c>
      <c r="J8" s="81">
        <f t="shared" si="0"/>
        <v>6.8223008419694917</v>
      </c>
    </row>
    <row r="9" spans="1:10" x14ac:dyDescent="0.2">
      <c r="A9" s="79" t="s">
        <v>41</v>
      </c>
      <c r="B9" s="50">
        <v>22244</v>
      </c>
      <c r="C9" s="50">
        <v>14624</v>
      </c>
      <c r="D9" s="50">
        <v>15374</v>
      </c>
      <c r="E9" s="50">
        <v>19150</v>
      </c>
      <c r="F9" s="50">
        <v>10482</v>
      </c>
      <c r="G9" s="50">
        <v>14208</v>
      </c>
      <c r="H9" s="50">
        <v>28813</v>
      </c>
      <c r="I9" s="50">
        <v>28358</v>
      </c>
      <c r="J9" s="81">
        <f t="shared" si="0"/>
        <v>3.5299732221247959</v>
      </c>
    </row>
    <row r="10" spans="1:10" x14ac:dyDescent="0.2">
      <c r="A10" s="79" t="s">
        <v>43</v>
      </c>
      <c r="B10" s="50">
        <v>6626</v>
      </c>
      <c r="C10" s="50">
        <v>6650</v>
      </c>
      <c r="D10" s="50">
        <v>7224</v>
      </c>
      <c r="E10" s="50">
        <v>7718</v>
      </c>
      <c r="F10" s="50">
        <v>7867</v>
      </c>
      <c r="G10" s="50">
        <v>7818</v>
      </c>
      <c r="H10" s="50">
        <v>7154</v>
      </c>
      <c r="I10" s="50">
        <v>19121</v>
      </c>
      <c r="J10" s="81">
        <f t="shared" si="0"/>
        <v>16.345960685862291</v>
      </c>
    </row>
    <row r="11" spans="1:10" x14ac:dyDescent="0.2">
      <c r="A11" s="79" t="s">
        <v>45</v>
      </c>
      <c r="B11" s="50">
        <v>6836</v>
      </c>
      <c r="C11" s="50">
        <v>6744</v>
      </c>
      <c r="D11" s="50">
        <v>7483</v>
      </c>
      <c r="E11" s="50">
        <v>7564</v>
      </c>
      <c r="F11" s="50">
        <v>7661</v>
      </c>
      <c r="G11" s="50">
        <v>4732</v>
      </c>
      <c r="H11" s="50">
        <v>5732</v>
      </c>
      <c r="I11" s="50">
        <v>10027</v>
      </c>
      <c r="J11" s="81">
        <f t="shared" si="0"/>
        <v>5.6250662641053921</v>
      </c>
    </row>
    <row r="12" spans="1:10" x14ac:dyDescent="0.2">
      <c r="A12" s="79" t="s">
        <v>48</v>
      </c>
      <c r="B12" s="77">
        <v>3911</v>
      </c>
      <c r="C12" s="50">
        <v>3274</v>
      </c>
      <c r="D12" s="50">
        <v>4074</v>
      </c>
      <c r="E12" s="50">
        <v>4954</v>
      </c>
      <c r="F12" s="50">
        <v>4530</v>
      </c>
      <c r="G12" s="50">
        <v>3054</v>
      </c>
      <c r="H12" s="50">
        <v>4419</v>
      </c>
      <c r="I12" s="50">
        <v>8193</v>
      </c>
      <c r="J12" s="81">
        <f t="shared" si="0"/>
        <v>11.142280970961508</v>
      </c>
    </row>
    <row r="13" spans="1:10" x14ac:dyDescent="0.2">
      <c r="A13" s="79" t="s">
        <v>49</v>
      </c>
      <c r="B13" s="50">
        <v>3532</v>
      </c>
      <c r="C13" s="50">
        <v>4567</v>
      </c>
      <c r="D13" s="50">
        <v>7150</v>
      </c>
      <c r="E13" s="50">
        <v>7044</v>
      </c>
      <c r="F13" s="50">
        <v>4963</v>
      </c>
      <c r="G13" s="50">
        <v>4898</v>
      </c>
      <c r="H13" s="50">
        <v>4562</v>
      </c>
      <c r="I13" s="50">
        <v>6405</v>
      </c>
      <c r="J13" s="81">
        <f t="shared" si="0"/>
        <v>8.8750452347359143</v>
      </c>
    </row>
    <row r="14" spans="1:10" x14ac:dyDescent="0.2">
      <c r="A14" s="79" t="s">
        <v>50</v>
      </c>
      <c r="B14" s="50">
        <v>3927</v>
      </c>
      <c r="C14" s="50">
        <v>4573</v>
      </c>
      <c r="D14" s="50">
        <v>4815</v>
      </c>
      <c r="E14" s="50">
        <v>5151</v>
      </c>
      <c r="F14" s="50">
        <v>5297</v>
      </c>
      <c r="G14" s="50">
        <v>4381</v>
      </c>
      <c r="H14" s="50">
        <v>5210</v>
      </c>
      <c r="I14" s="50">
        <v>6390</v>
      </c>
      <c r="J14" s="81">
        <f t="shared" si="0"/>
        <v>7.2026961790414994</v>
      </c>
    </row>
    <row r="15" spans="1:10" x14ac:dyDescent="0.2">
      <c r="A15" s="79" t="s">
        <v>51</v>
      </c>
      <c r="B15" s="50">
        <v>3104</v>
      </c>
      <c r="C15" s="50">
        <v>3542</v>
      </c>
      <c r="D15" s="50">
        <v>5755</v>
      </c>
      <c r="E15" s="50">
        <v>5990</v>
      </c>
      <c r="F15" s="50">
        <v>7247</v>
      </c>
      <c r="G15" s="50">
        <v>7873</v>
      </c>
      <c r="H15" s="50">
        <v>11550</v>
      </c>
      <c r="I15" s="50">
        <v>6161</v>
      </c>
      <c r="J15" s="81">
        <f t="shared" si="0"/>
        <v>10.289148870172014</v>
      </c>
    </row>
    <row r="16" spans="1:10" x14ac:dyDescent="0.2">
      <c r="A16" s="85" t="s">
        <v>52</v>
      </c>
      <c r="B16" s="86">
        <v>3842</v>
      </c>
      <c r="C16" s="86">
        <v>4602</v>
      </c>
      <c r="D16" s="86">
        <v>4836</v>
      </c>
      <c r="E16" s="86">
        <v>5441</v>
      </c>
      <c r="F16" s="86">
        <v>5165</v>
      </c>
      <c r="G16" s="86">
        <v>5873</v>
      </c>
      <c r="H16" s="86">
        <v>5105</v>
      </c>
      <c r="I16" s="86">
        <v>6116</v>
      </c>
      <c r="J16" s="87">
        <f t="shared" si="0"/>
        <v>6.8671684081532138</v>
      </c>
    </row>
    <row r="17" spans="1:10" x14ac:dyDescent="0.2">
      <c r="B17" s="10"/>
      <c r="C17" s="10"/>
      <c r="D17" s="10"/>
      <c r="E17" s="10"/>
      <c r="F17" s="10"/>
      <c r="G17" s="10"/>
      <c r="H17" s="10"/>
      <c r="I17" s="10"/>
      <c r="J17" s="26"/>
    </row>
    <row r="18" spans="1:10" x14ac:dyDescent="0.2">
      <c r="B18" s="10"/>
      <c r="C18" s="10"/>
      <c r="D18" s="10"/>
      <c r="E18" s="10"/>
      <c r="F18" s="10"/>
      <c r="G18" s="10"/>
      <c r="H18" s="35" t="s">
        <v>4</v>
      </c>
      <c r="I18" s="10"/>
      <c r="J18" s="13"/>
    </row>
    <row r="19" spans="1:10" x14ac:dyDescent="0.2">
      <c r="B19" s="25"/>
      <c r="C19" s="25"/>
      <c r="D19" s="25"/>
      <c r="E19" s="10"/>
      <c r="F19" s="10"/>
      <c r="G19" s="10"/>
      <c r="H19" s="10"/>
      <c r="I19" s="10"/>
      <c r="J19" s="13"/>
    </row>
    <row r="20" spans="1:10" x14ac:dyDescent="0.2">
      <c r="A20" s="34"/>
      <c r="B20" s="34"/>
      <c r="C20" s="34"/>
      <c r="D20" s="34"/>
      <c r="E20" s="34"/>
      <c r="F20" s="10"/>
      <c r="G20" s="10"/>
      <c r="H20" s="10"/>
      <c r="I20" s="10"/>
      <c r="J20" s="13"/>
    </row>
    <row r="21" spans="1:10" x14ac:dyDescent="0.2">
      <c r="E21" s="10"/>
      <c r="G21" s="10"/>
      <c r="H21" s="10"/>
      <c r="I21" s="10"/>
      <c r="J21" s="13"/>
    </row>
    <row r="22" spans="1:10" x14ac:dyDescent="0.2">
      <c r="B22" s="18"/>
      <c r="C22" s="18"/>
      <c r="D22" s="18"/>
      <c r="E22" s="18"/>
      <c r="F22" s="18"/>
      <c r="G22" s="18"/>
      <c r="H22" s="18"/>
      <c r="I22" s="18"/>
      <c r="J22" s="13"/>
    </row>
    <row r="23" spans="1:10" x14ac:dyDescent="0.2">
      <c r="B23" s="18"/>
      <c r="C23" s="18"/>
      <c r="D23" s="18"/>
      <c r="E23" s="18"/>
      <c r="F23" s="18"/>
      <c r="G23" s="18"/>
      <c r="H23" s="18"/>
      <c r="I23" s="18"/>
      <c r="J23" s="13"/>
    </row>
    <row r="24" spans="1:10" x14ac:dyDescent="0.2">
      <c r="B24" s="18"/>
      <c r="C24" s="18"/>
      <c r="D24" s="18"/>
      <c r="E24" s="18"/>
      <c r="F24" s="18"/>
      <c r="G24" s="18"/>
      <c r="H24" s="18"/>
      <c r="I24" s="18"/>
      <c r="J24" s="13"/>
    </row>
    <row r="25" spans="1:10" x14ac:dyDescent="0.2">
      <c r="B25" s="18"/>
      <c r="C25" s="18"/>
      <c r="D25" s="18"/>
      <c r="E25" s="18"/>
      <c r="F25" s="18"/>
      <c r="G25" s="18"/>
      <c r="H25" s="18"/>
      <c r="I25" s="18"/>
      <c r="J25" s="13"/>
    </row>
    <row r="26" spans="1:10" x14ac:dyDescent="0.2">
      <c r="B26" s="18"/>
      <c r="C26" s="18"/>
      <c r="D26" s="18"/>
      <c r="E26" s="18"/>
      <c r="F26" s="18"/>
      <c r="G26" s="18"/>
      <c r="H26" s="18"/>
      <c r="I26" s="18"/>
      <c r="J26" s="13"/>
    </row>
    <row r="27" spans="1:10" x14ac:dyDescent="0.2">
      <c r="B27" s="18"/>
      <c r="C27" s="18"/>
      <c r="D27" s="18"/>
      <c r="E27" s="18"/>
      <c r="F27" s="18"/>
      <c r="G27" s="18"/>
      <c r="H27" s="18"/>
      <c r="I27" s="18"/>
      <c r="J27" s="13"/>
    </row>
    <row r="28" spans="1:10" x14ac:dyDescent="0.2">
      <c r="B28" s="18"/>
      <c r="C28" s="18"/>
      <c r="D28" s="18"/>
      <c r="E28" s="18"/>
      <c r="F28" s="18"/>
      <c r="G28" s="18"/>
      <c r="H28" s="18"/>
      <c r="I28" s="18"/>
      <c r="J28" s="13"/>
    </row>
    <row r="29" spans="1:10" x14ac:dyDescent="0.2">
      <c r="B29" s="18"/>
      <c r="C29" s="18"/>
      <c r="D29" s="18"/>
      <c r="E29" s="18"/>
      <c r="F29" s="18"/>
      <c r="G29" s="18"/>
      <c r="H29" s="18"/>
      <c r="I29" s="18"/>
      <c r="J29" s="13"/>
    </row>
    <row r="30" spans="1:10" x14ac:dyDescent="0.2">
      <c r="B30" s="18"/>
      <c r="C30" s="18"/>
      <c r="D30" s="18"/>
      <c r="E30" s="18"/>
      <c r="F30" s="18"/>
      <c r="G30" s="18"/>
      <c r="H30" s="18"/>
      <c r="I30" s="18"/>
      <c r="J30" s="13"/>
    </row>
    <row r="31" spans="1:10" x14ac:dyDescent="0.2">
      <c r="B31" s="18"/>
      <c r="C31" s="18"/>
      <c r="D31" s="18"/>
      <c r="E31" s="18"/>
      <c r="F31" s="18"/>
      <c r="G31" s="18"/>
      <c r="H31" s="18"/>
      <c r="I31" s="18"/>
      <c r="J31" s="13"/>
    </row>
    <row r="32" spans="1:10" x14ac:dyDescent="0.2">
      <c r="J32" s="13"/>
    </row>
    <row r="33" spans="10:10" x14ac:dyDescent="0.2">
      <c r="J33" s="13"/>
    </row>
    <row r="34" spans="10:10" x14ac:dyDescent="0.2">
      <c r="J34" s="13"/>
    </row>
    <row r="35" spans="10:10" x14ac:dyDescent="0.2">
      <c r="J35" s="13"/>
    </row>
    <row r="36" spans="10:10" x14ac:dyDescent="0.2">
      <c r="J36" s="13"/>
    </row>
    <row r="37" spans="10:10" x14ac:dyDescent="0.2">
      <c r="J37" s="13"/>
    </row>
    <row r="38" spans="10:10" x14ac:dyDescent="0.2">
      <c r="J38" s="13"/>
    </row>
    <row r="39" spans="10:10" x14ac:dyDescent="0.2">
      <c r="J39" s="13"/>
    </row>
    <row r="40" spans="10:10" x14ac:dyDescent="0.2">
      <c r="J40" s="13"/>
    </row>
    <row r="41" spans="10:10" x14ac:dyDescent="0.2">
      <c r="J41" s="13"/>
    </row>
    <row r="42" spans="10:10" x14ac:dyDescent="0.2">
      <c r="J42" s="13"/>
    </row>
    <row r="43" spans="10:10" x14ac:dyDescent="0.2">
      <c r="J43" s="13"/>
    </row>
    <row r="44" spans="10:10" x14ac:dyDescent="0.2">
      <c r="J44" s="13"/>
    </row>
    <row r="45" spans="10:10" x14ac:dyDescent="0.2">
      <c r="J45" s="13"/>
    </row>
    <row r="46" spans="10:10" x14ac:dyDescent="0.2">
      <c r="J46" s="13"/>
    </row>
    <row r="47" spans="10:10" x14ac:dyDescent="0.2">
      <c r="J47" s="13"/>
    </row>
    <row r="48" spans="10:10" x14ac:dyDescent="0.2">
      <c r="J48" s="13"/>
    </row>
    <row r="49" spans="10:10" x14ac:dyDescent="0.2">
      <c r="J49" s="13"/>
    </row>
    <row r="50" spans="10:10" x14ac:dyDescent="0.2">
      <c r="J50" s="13"/>
    </row>
    <row r="51" spans="10:10" x14ac:dyDescent="0.2">
      <c r="J51" s="13"/>
    </row>
    <row r="52" spans="10:10" x14ac:dyDescent="0.2">
      <c r="J52" s="13"/>
    </row>
    <row r="53" spans="10:10" x14ac:dyDescent="0.2">
      <c r="J53" s="13"/>
    </row>
    <row r="54" spans="10:10" x14ac:dyDescent="0.2">
      <c r="J54" s="13"/>
    </row>
    <row r="55" spans="10:10" x14ac:dyDescent="0.2">
      <c r="J55" s="13"/>
    </row>
    <row r="56" spans="10:10" x14ac:dyDescent="0.2">
      <c r="J56" s="13"/>
    </row>
    <row r="57" spans="10:10" x14ac:dyDescent="0.2">
      <c r="J57" s="13"/>
    </row>
    <row r="58" spans="10:10" x14ac:dyDescent="0.2">
      <c r="J58" s="13"/>
    </row>
    <row r="59" spans="10:10" x14ac:dyDescent="0.2">
      <c r="J59" s="13"/>
    </row>
    <row r="60" spans="10:10" x14ac:dyDescent="0.2">
      <c r="J60" s="13"/>
    </row>
    <row r="61" spans="10:10" x14ac:dyDescent="0.2">
      <c r="J61" s="13"/>
    </row>
    <row r="62" spans="10:10" x14ac:dyDescent="0.2">
      <c r="J62" s="13"/>
    </row>
    <row r="63" spans="10:10" x14ac:dyDescent="0.2">
      <c r="J63" s="13"/>
    </row>
    <row r="64" spans="10:10" x14ac:dyDescent="0.2">
      <c r="J64" s="13"/>
    </row>
    <row r="65" spans="10:10" x14ac:dyDescent="0.2">
      <c r="J65" s="13"/>
    </row>
    <row r="66" spans="10:10" x14ac:dyDescent="0.2">
      <c r="J66" s="13"/>
    </row>
    <row r="67" spans="10:10" x14ac:dyDescent="0.2">
      <c r="J67" s="13"/>
    </row>
    <row r="68" spans="10:10" x14ac:dyDescent="0.2">
      <c r="J68" s="13"/>
    </row>
    <row r="69" spans="10:10" x14ac:dyDescent="0.2">
      <c r="J69" s="13"/>
    </row>
    <row r="70" spans="10:10" x14ac:dyDescent="0.2">
      <c r="J70" s="13"/>
    </row>
    <row r="71" spans="10:10" x14ac:dyDescent="0.2">
      <c r="J71" s="13"/>
    </row>
    <row r="72" spans="10:10" x14ac:dyDescent="0.2">
      <c r="J72" s="13"/>
    </row>
    <row r="73" spans="10:10" x14ac:dyDescent="0.2">
      <c r="J73" s="13"/>
    </row>
    <row r="74" spans="10:10" x14ac:dyDescent="0.2">
      <c r="J74" s="13"/>
    </row>
    <row r="75" spans="10:10" x14ac:dyDescent="0.2">
      <c r="J75" s="13"/>
    </row>
    <row r="76" spans="10:10" x14ac:dyDescent="0.2">
      <c r="J76" s="13"/>
    </row>
    <row r="77" spans="10:10" x14ac:dyDescent="0.2">
      <c r="J77" s="13"/>
    </row>
    <row r="78" spans="10:10" x14ac:dyDescent="0.2">
      <c r="J78" s="13"/>
    </row>
    <row r="79" spans="10:10" x14ac:dyDescent="0.2">
      <c r="J79" s="13"/>
    </row>
    <row r="80" spans="10:10" x14ac:dyDescent="0.2">
      <c r="J80" s="13"/>
    </row>
    <row r="81" spans="10:10" x14ac:dyDescent="0.2">
      <c r="J81" s="13"/>
    </row>
    <row r="82" spans="10:10" x14ac:dyDescent="0.2">
      <c r="J82" s="13"/>
    </row>
    <row r="83" spans="10:10" x14ac:dyDescent="0.2">
      <c r="J83" s="13"/>
    </row>
    <row r="84" spans="10:10" x14ac:dyDescent="0.2">
      <c r="J84" s="13"/>
    </row>
    <row r="85" spans="10:10" x14ac:dyDescent="0.2">
      <c r="J85" s="13"/>
    </row>
    <row r="86" spans="10:10" x14ac:dyDescent="0.2">
      <c r="J86" s="13"/>
    </row>
    <row r="87" spans="10:10" x14ac:dyDescent="0.2">
      <c r="J87" s="13"/>
    </row>
    <row r="88" spans="10:10" x14ac:dyDescent="0.2">
      <c r="J88" s="13"/>
    </row>
    <row r="89" spans="10:10" x14ac:dyDescent="0.2">
      <c r="J89" s="13"/>
    </row>
    <row r="90" spans="10:10" x14ac:dyDescent="0.2">
      <c r="J90" s="13"/>
    </row>
    <row r="91" spans="10:10" x14ac:dyDescent="0.2">
      <c r="J91" s="13"/>
    </row>
    <row r="92" spans="10:10" x14ac:dyDescent="0.2">
      <c r="J92" s="13"/>
    </row>
    <row r="93" spans="10:10" x14ac:dyDescent="0.2">
      <c r="J93" s="13"/>
    </row>
    <row r="94" spans="10:10" x14ac:dyDescent="0.2">
      <c r="J94" s="13"/>
    </row>
    <row r="95" spans="10:10" x14ac:dyDescent="0.2">
      <c r="J95" s="13"/>
    </row>
    <row r="96" spans="10:10" x14ac:dyDescent="0.2">
      <c r="J96" s="13"/>
    </row>
    <row r="97" spans="10:10" x14ac:dyDescent="0.2">
      <c r="J97" s="13"/>
    </row>
    <row r="98" spans="10:10" x14ac:dyDescent="0.2">
      <c r="J98" s="13"/>
    </row>
    <row r="99" spans="10:10" x14ac:dyDescent="0.2">
      <c r="J99" s="13"/>
    </row>
    <row r="100" spans="10:10" x14ac:dyDescent="0.2">
      <c r="J100" s="13"/>
    </row>
    <row r="101" spans="10:10" x14ac:dyDescent="0.2">
      <c r="J101" s="13"/>
    </row>
    <row r="102" spans="10:10" x14ac:dyDescent="0.2">
      <c r="J102" s="13"/>
    </row>
    <row r="103" spans="10:10" x14ac:dyDescent="0.2">
      <c r="J103" s="13"/>
    </row>
    <row r="104" spans="10:10" x14ac:dyDescent="0.2">
      <c r="J104" s="13"/>
    </row>
    <row r="105" spans="10:10" x14ac:dyDescent="0.2">
      <c r="J105" s="13"/>
    </row>
    <row r="106" spans="10:10" x14ac:dyDescent="0.2">
      <c r="J106" s="13"/>
    </row>
    <row r="107" spans="10:10" x14ac:dyDescent="0.2">
      <c r="J107" s="13"/>
    </row>
    <row r="108" spans="10:10" x14ac:dyDescent="0.2">
      <c r="J108" s="13"/>
    </row>
    <row r="109" spans="10:10" x14ac:dyDescent="0.2">
      <c r="J109" s="13"/>
    </row>
    <row r="110" spans="10:10" x14ac:dyDescent="0.2">
      <c r="J110" s="13"/>
    </row>
    <row r="111" spans="10:10" x14ac:dyDescent="0.2">
      <c r="J111" s="13"/>
    </row>
    <row r="112" spans="10:10" x14ac:dyDescent="0.2">
      <c r="J112" s="13"/>
    </row>
    <row r="113" spans="10:10" x14ac:dyDescent="0.2">
      <c r="J113" s="13"/>
    </row>
    <row r="114" spans="10:10" x14ac:dyDescent="0.2">
      <c r="J114" s="13"/>
    </row>
    <row r="115" spans="10:10" x14ac:dyDescent="0.2">
      <c r="J115" s="13"/>
    </row>
    <row r="116" spans="10:10" x14ac:dyDescent="0.2">
      <c r="J116" s="13"/>
    </row>
    <row r="117" spans="10:10" x14ac:dyDescent="0.2">
      <c r="J117" s="13"/>
    </row>
    <row r="118" spans="10:10" x14ac:dyDescent="0.2">
      <c r="J118" s="13"/>
    </row>
    <row r="119" spans="10:10" x14ac:dyDescent="0.2">
      <c r="J119" s="13"/>
    </row>
    <row r="120" spans="10:10" x14ac:dyDescent="0.2">
      <c r="J120" s="13"/>
    </row>
    <row r="121" spans="10:10" x14ac:dyDescent="0.2">
      <c r="J121" s="13"/>
    </row>
    <row r="122" spans="10:10" x14ac:dyDescent="0.2">
      <c r="J122" s="13"/>
    </row>
    <row r="123" spans="10:10" x14ac:dyDescent="0.2">
      <c r="J123" s="13"/>
    </row>
    <row r="124" spans="10:10" x14ac:dyDescent="0.2">
      <c r="J124" s="13"/>
    </row>
    <row r="125" spans="10:10" x14ac:dyDescent="0.2">
      <c r="J125" s="13"/>
    </row>
    <row r="126" spans="10:10" x14ac:dyDescent="0.2">
      <c r="J126" s="13"/>
    </row>
    <row r="127" spans="10:10" x14ac:dyDescent="0.2">
      <c r="J127" s="13"/>
    </row>
    <row r="128" spans="10:10" x14ac:dyDescent="0.2">
      <c r="J128" s="13"/>
    </row>
    <row r="129" spans="10:10" x14ac:dyDescent="0.2">
      <c r="J129" s="13"/>
    </row>
    <row r="130" spans="10:10" x14ac:dyDescent="0.2">
      <c r="J130" s="13"/>
    </row>
    <row r="131" spans="10:10" x14ac:dyDescent="0.2">
      <c r="J131" s="13"/>
    </row>
    <row r="132" spans="10:10" x14ac:dyDescent="0.2">
      <c r="J132" s="13"/>
    </row>
    <row r="133" spans="10:10" x14ac:dyDescent="0.2">
      <c r="J133" s="13"/>
    </row>
    <row r="134" spans="10:10" x14ac:dyDescent="0.2">
      <c r="J134" s="13"/>
    </row>
    <row r="135" spans="10:10" x14ac:dyDescent="0.2">
      <c r="J135" s="13"/>
    </row>
    <row r="136" spans="10:10" x14ac:dyDescent="0.2">
      <c r="J136" s="13"/>
    </row>
    <row r="137" spans="10:10" x14ac:dyDescent="0.2">
      <c r="J137" s="13"/>
    </row>
    <row r="138" spans="10:10" x14ac:dyDescent="0.2">
      <c r="J138" s="13"/>
    </row>
    <row r="139" spans="10:10" x14ac:dyDescent="0.2">
      <c r="J139" s="13"/>
    </row>
    <row r="140" spans="10:10" x14ac:dyDescent="0.2">
      <c r="J140" s="13"/>
    </row>
    <row r="141" spans="10:10" x14ac:dyDescent="0.2">
      <c r="J141" s="13"/>
    </row>
    <row r="142" spans="10:10" x14ac:dyDescent="0.2">
      <c r="J142" s="13"/>
    </row>
    <row r="143" spans="10:10" x14ac:dyDescent="0.2">
      <c r="J143" s="13"/>
    </row>
    <row r="144" spans="10:10" x14ac:dyDescent="0.2">
      <c r="J144" s="13"/>
    </row>
    <row r="145" spans="10:10" x14ac:dyDescent="0.2">
      <c r="J145" s="13"/>
    </row>
    <row r="146" spans="10:10" x14ac:dyDescent="0.2">
      <c r="J146" s="13"/>
    </row>
    <row r="147" spans="10:10" x14ac:dyDescent="0.2">
      <c r="J147" s="13"/>
    </row>
    <row r="148" spans="10:10" x14ac:dyDescent="0.2">
      <c r="J148" s="13"/>
    </row>
    <row r="149" spans="10:10" x14ac:dyDescent="0.2">
      <c r="J149" s="13"/>
    </row>
    <row r="150" spans="10:10" x14ac:dyDescent="0.2">
      <c r="J150" s="13"/>
    </row>
    <row r="151" spans="10:10" x14ac:dyDescent="0.2">
      <c r="J151" s="13"/>
    </row>
    <row r="152" spans="10:10" x14ac:dyDescent="0.2">
      <c r="J152" s="13"/>
    </row>
    <row r="153" spans="10:10" x14ac:dyDescent="0.2">
      <c r="J153" s="13"/>
    </row>
    <row r="154" spans="10:10" x14ac:dyDescent="0.2">
      <c r="J154" s="13"/>
    </row>
    <row r="155" spans="10:10" x14ac:dyDescent="0.2">
      <c r="J155" s="13"/>
    </row>
    <row r="156" spans="10:10" x14ac:dyDescent="0.2">
      <c r="J156" s="13"/>
    </row>
    <row r="157" spans="10:10" x14ac:dyDescent="0.2">
      <c r="J157" s="13"/>
    </row>
    <row r="158" spans="10:10" x14ac:dyDescent="0.2">
      <c r="J158" s="13"/>
    </row>
    <row r="159" spans="10:10" x14ac:dyDescent="0.2">
      <c r="J159" s="13"/>
    </row>
    <row r="160" spans="10:10" x14ac:dyDescent="0.2">
      <c r="J160" s="13"/>
    </row>
    <row r="161" spans="10:10" x14ac:dyDescent="0.2">
      <c r="J161" s="13"/>
    </row>
    <row r="162" spans="10:10" x14ac:dyDescent="0.2">
      <c r="J162" s="13"/>
    </row>
    <row r="163" spans="10:10" x14ac:dyDescent="0.2">
      <c r="J163" s="13"/>
    </row>
    <row r="164" spans="10:10" x14ac:dyDescent="0.2">
      <c r="J164" s="13"/>
    </row>
    <row r="165" spans="10:10" x14ac:dyDescent="0.2">
      <c r="J165" s="13"/>
    </row>
    <row r="166" spans="10:10" x14ac:dyDescent="0.2">
      <c r="J166" s="13"/>
    </row>
    <row r="167" spans="10:10" x14ac:dyDescent="0.2">
      <c r="J167" s="13"/>
    </row>
    <row r="168" spans="10:10" x14ac:dyDescent="0.2">
      <c r="J168" s="13"/>
    </row>
    <row r="169" spans="10:10" x14ac:dyDescent="0.2">
      <c r="J169" s="13"/>
    </row>
    <row r="170" spans="10:10" x14ac:dyDescent="0.2">
      <c r="J170" s="13"/>
    </row>
    <row r="171" spans="10:10" x14ac:dyDescent="0.2">
      <c r="J171" s="13"/>
    </row>
    <row r="172" spans="10:10" x14ac:dyDescent="0.2">
      <c r="J172" s="13"/>
    </row>
    <row r="173" spans="10:10" x14ac:dyDescent="0.2">
      <c r="J173" s="13"/>
    </row>
    <row r="174" spans="10:10" x14ac:dyDescent="0.2">
      <c r="J174" s="13"/>
    </row>
    <row r="175" spans="10:10" x14ac:dyDescent="0.2">
      <c r="J175" s="13"/>
    </row>
    <row r="176" spans="10:10" x14ac:dyDescent="0.2">
      <c r="J176" s="13"/>
    </row>
    <row r="177" spans="10:10" x14ac:dyDescent="0.2">
      <c r="J177" s="13"/>
    </row>
    <row r="178" spans="10:10" x14ac:dyDescent="0.2">
      <c r="J178" s="13"/>
    </row>
    <row r="179" spans="10:10" x14ac:dyDescent="0.2">
      <c r="J179" s="13"/>
    </row>
    <row r="180" spans="10:10" x14ac:dyDescent="0.2">
      <c r="J180" s="13"/>
    </row>
    <row r="181" spans="10:10" x14ac:dyDescent="0.2">
      <c r="J181" s="13"/>
    </row>
    <row r="182" spans="10:10" x14ac:dyDescent="0.2">
      <c r="J182" s="13"/>
    </row>
    <row r="183" spans="10:10" x14ac:dyDescent="0.2">
      <c r="J183" s="13"/>
    </row>
    <row r="184" spans="10:10" x14ac:dyDescent="0.2">
      <c r="J184" s="13"/>
    </row>
    <row r="185" spans="10:10" x14ac:dyDescent="0.2">
      <c r="J185" s="13"/>
    </row>
    <row r="186" spans="10:10" x14ac:dyDescent="0.2">
      <c r="J186" s="13"/>
    </row>
    <row r="187" spans="10:10" x14ac:dyDescent="0.2">
      <c r="J187" s="13"/>
    </row>
    <row r="188" spans="10:10" x14ac:dyDescent="0.2">
      <c r="J188" s="13"/>
    </row>
    <row r="189" spans="10:10" x14ac:dyDescent="0.2">
      <c r="J189" s="13"/>
    </row>
    <row r="190" spans="10:10" x14ac:dyDescent="0.2">
      <c r="J190" s="13"/>
    </row>
    <row r="191" spans="10:10" x14ac:dyDescent="0.2">
      <c r="J191" s="13"/>
    </row>
    <row r="192" spans="10:10" x14ac:dyDescent="0.2">
      <c r="J192" s="13"/>
    </row>
    <row r="193" spans="10:10" x14ac:dyDescent="0.2">
      <c r="J193" s="13"/>
    </row>
    <row r="194" spans="10:10" x14ac:dyDescent="0.2">
      <c r="J194" s="13"/>
    </row>
    <row r="195" spans="10:10" x14ac:dyDescent="0.2">
      <c r="J195" s="13"/>
    </row>
    <row r="196" spans="10:10" x14ac:dyDescent="0.2">
      <c r="J196" s="13"/>
    </row>
    <row r="197" spans="10:10" x14ac:dyDescent="0.2">
      <c r="J197" s="13"/>
    </row>
    <row r="198" spans="10:10" x14ac:dyDescent="0.2">
      <c r="J198" s="13"/>
    </row>
    <row r="199" spans="10:10" x14ac:dyDescent="0.2">
      <c r="J199" s="13"/>
    </row>
    <row r="200" spans="10:10" x14ac:dyDescent="0.2">
      <c r="J200" s="13"/>
    </row>
    <row r="201" spans="10:10" x14ac:dyDescent="0.2">
      <c r="J201" s="13"/>
    </row>
    <row r="202" spans="10:10" x14ac:dyDescent="0.2">
      <c r="J202" s="13"/>
    </row>
    <row r="203" spans="10:10" x14ac:dyDescent="0.2">
      <c r="J203" s="13"/>
    </row>
    <row r="204" spans="10:10" x14ac:dyDescent="0.2">
      <c r="J204" s="13"/>
    </row>
    <row r="205" spans="10:10" x14ac:dyDescent="0.2">
      <c r="J205" s="13"/>
    </row>
    <row r="206" spans="10:10" x14ac:dyDescent="0.2">
      <c r="J206" s="13"/>
    </row>
    <row r="207" spans="10:10" x14ac:dyDescent="0.2">
      <c r="J207" s="13"/>
    </row>
    <row r="208" spans="10:10" x14ac:dyDescent="0.2">
      <c r="J208" s="13"/>
    </row>
    <row r="209" spans="10:10" x14ac:dyDescent="0.2">
      <c r="J209" s="13"/>
    </row>
    <row r="210" spans="10:10" x14ac:dyDescent="0.2">
      <c r="J210" s="13"/>
    </row>
    <row r="211" spans="10:10" x14ac:dyDescent="0.2">
      <c r="J211" s="13"/>
    </row>
    <row r="212" spans="10:10" x14ac:dyDescent="0.2">
      <c r="J212" s="13"/>
    </row>
    <row r="213" spans="10:10" x14ac:dyDescent="0.2">
      <c r="J213" s="13"/>
    </row>
    <row r="214" spans="10:10" x14ac:dyDescent="0.2">
      <c r="J214" s="13"/>
    </row>
    <row r="215" spans="10:10" x14ac:dyDescent="0.2">
      <c r="J215" s="13"/>
    </row>
    <row r="216" spans="10:10" x14ac:dyDescent="0.2">
      <c r="J216" s="13"/>
    </row>
    <row r="217" spans="10:10" x14ac:dyDescent="0.2">
      <c r="J217" s="13"/>
    </row>
    <row r="218" spans="10:10" x14ac:dyDescent="0.2">
      <c r="J218" s="13"/>
    </row>
    <row r="219" spans="10:10" x14ac:dyDescent="0.2">
      <c r="J219" s="13"/>
    </row>
    <row r="220" spans="10:10" x14ac:dyDescent="0.2">
      <c r="J220" s="13"/>
    </row>
    <row r="221" spans="10:10" x14ac:dyDescent="0.2">
      <c r="J221" s="13"/>
    </row>
    <row r="222" spans="10:10" x14ac:dyDescent="0.2">
      <c r="J222" s="13"/>
    </row>
    <row r="223" spans="10:10" x14ac:dyDescent="0.2">
      <c r="J223" s="13"/>
    </row>
    <row r="224" spans="10:10" x14ac:dyDescent="0.2">
      <c r="J224" s="13"/>
    </row>
    <row r="225" spans="2:10" x14ac:dyDescent="0.2">
      <c r="J225" s="13"/>
    </row>
    <row r="226" spans="2:10" x14ac:dyDescent="0.2">
      <c r="J226" s="13"/>
    </row>
    <row r="227" spans="2:10" x14ac:dyDescent="0.2">
      <c r="J227" s="13"/>
    </row>
    <row r="228" spans="2:10" x14ac:dyDescent="0.2">
      <c r="J228" s="13"/>
    </row>
    <row r="229" spans="2:10" x14ac:dyDescent="0.2">
      <c r="J229" s="13"/>
    </row>
    <row r="230" spans="2:10" x14ac:dyDescent="0.2">
      <c r="J230" s="13"/>
    </row>
    <row r="231" spans="2:10" x14ac:dyDescent="0.2">
      <c r="J231" s="13"/>
    </row>
    <row r="232" spans="2:10" s="14" customFormat="1" x14ac:dyDescent="0.2">
      <c r="B232" s="15"/>
      <c r="C232" s="15"/>
      <c r="D232" s="15"/>
      <c r="E232" s="15"/>
      <c r="F232" s="15"/>
      <c r="G232" s="15"/>
      <c r="H232" s="15"/>
      <c r="I232" s="15"/>
      <c r="J232" s="16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10 Exports 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K229"/>
  <sheetViews>
    <sheetView showGridLines="0" workbookViewId="0"/>
  </sheetViews>
  <sheetFormatPr defaultColWidth="9.140625" defaultRowHeight="12.75" x14ac:dyDescent="0.2"/>
  <cols>
    <col min="1" max="1" width="14.5703125" style="9" bestFit="1" customWidth="1"/>
    <col min="2" max="9" width="11.5703125" style="9" customWidth="1"/>
    <col min="10" max="10" width="15.85546875" style="9" customWidth="1"/>
    <col min="11" max="16384" width="9.140625" style="9"/>
  </cols>
  <sheetData>
    <row r="1" spans="1:11" ht="18" customHeight="1" x14ac:dyDescent="0.2">
      <c r="A1" s="49" t="s">
        <v>21</v>
      </c>
      <c r="B1" s="48"/>
      <c r="C1" s="48"/>
      <c r="D1" s="48"/>
      <c r="E1" s="39" t="s">
        <v>35</v>
      </c>
      <c r="F1" s="21"/>
      <c r="G1" s="21"/>
      <c r="H1" s="21"/>
      <c r="I1" s="21"/>
      <c r="J1" s="21"/>
      <c r="K1" s="21"/>
    </row>
    <row r="2" spans="1:11" x14ac:dyDescent="0.2">
      <c r="A2" s="49" t="s">
        <v>9</v>
      </c>
      <c r="B2" s="48"/>
      <c r="C2" s="48"/>
      <c r="D2" s="48"/>
      <c r="E2" s="43">
        <v>2022</v>
      </c>
      <c r="F2" s="12"/>
      <c r="G2" s="12"/>
      <c r="H2" s="12"/>
      <c r="I2" s="12"/>
      <c r="J2" s="12"/>
    </row>
    <row r="3" spans="1:11" x14ac:dyDescent="0.2">
      <c r="A3" s="14"/>
      <c r="B3" s="12"/>
      <c r="C3" s="12"/>
      <c r="D3" s="12"/>
      <c r="E3" s="12"/>
      <c r="F3" s="12"/>
      <c r="G3" s="12"/>
      <c r="H3" s="12"/>
      <c r="I3" s="12"/>
      <c r="J3" s="12"/>
    </row>
    <row r="4" spans="1:11" x14ac:dyDescent="0.2">
      <c r="B4" s="73"/>
      <c r="C4" s="52"/>
      <c r="D4" s="52"/>
      <c r="E4" s="71" t="s">
        <v>2</v>
      </c>
      <c r="F4" s="52"/>
      <c r="G4" s="52"/>
      <c r="H4" s="52"/>
      <c r="I4" s="53"/>
    </row>
    <row r="5" spans="1:11" ht="26.25" thickBot="1" x14ac:dyDescent="0.25">
      <c r="A5" s="82" t="s">
        <v>23</v>
      </c>
      <c r="B5" s="83" t="s">
        <v>24</v>
      </c>
      <c r="C5" s="83" t="s">
        <v>25</v>
      </c>
      <c r="D5" s="83" t="s">
        <v>26</v>
      </c>
      <c r="E5" s="83" t="s">
        <v>27</v>
      </c>
      <c r="F5" s="83" t="s">
        <v>28</v>
      </c>
      <c r="G5" s="83" t="s">
        <v>29</v>
      </c>
      <c r="H5" s="83" t="s">
        <v>30</v>
      </c>
      <c r="I5" s="83" t="s">
        <v>31</v>
      </c>
      <c r="J5" s="84" t="s">
        <v>1</v>
      </c>
    </row>
    <row r="6" spans="1:11" s="14" customFormat="1" x14ac:dyDescent="0.2">
      <c r="A6" s="78" t="s">
        <v>80</v>
      </c>
      <c r="B6" s="51">
        <v>192209</v>
      </c>
      <c r="C6" s="51">
        <v>232955</v>
      </c>
      <c r="D6" s="51">
        <v>238539</v>
      </c>
      <c r="E6" s="51">
        <v>237305</v>
      </c>
      <c r="F6" s="51">
        <v>275643</v>
      </c>
      <c r="G6" s="51">
        <v>264292</v>
      </c>
      <c r="H6" s="51">
        <v>283231</v>
      </c>
      <c r="I6" s="51">
        <v>353232</v>
      </c>
      <c r="J6" s="91">
        <f t="shared" ref="J6:J16" si="0">RATE(7,,-B6,I6)*100</f>
        <v>9.082526622260934</v>
      </c>
    </row>
    <row r="7" spans="1:11" x14ac:dyDescent="0.2">
      <c r="A7" s="79" t="s">
        <v>40</v>
      </c>
      <c r="B7" s="50">
        <v>36103</v>
      </c>
      <c r="C7" s="50">
        <v>39250</v>
      </c>
      <c r="D7" s="50">
        <v>41641</v>
      </c>
      <c r="E7" s="50">
        <v>42560</v>
      </c>
      <c r="F7" s="50">
        <v>46375</v>
      </c>
      <c r="G7" s="50">
        <v>53430</v>
      </c>
      <c r="H7" s="50">
        <v>63297</v>
      </c>
      <c r="I7" s="50">
        <v>69070</v>
      </c>
      <c r="J7" s="89">
        <f t="shared" si="0"/>
        <v>9.7108177317458502</v>
      </c>
    </row>
    <row r="8" spans="1:11" x14ac:dyDescent="0.2">
      <c r="A8" s="79" t="s">
        <v>36</v>
      </c>
      <c r="B8" s="50">
        <v>35291</v>
      </c>
      <c r="C8" s="50">
        <v>39618</v>
      </c>
      <c r="D8" s="50">
        <v>41348</v>
      </c>
      <c r="E8" s="50">
        <v>44466</v>
      </c>
      <c r="F8" s="50">
        <v>51066</v>
      </c>
      <c r="G8" s="50">
        <v>45204</v>
      </c>
      <c r="H8" s="50">
        <v>43826</v>
      </c>
      <c r="I8" s="50">
        <v>65481</v>
      </c>
      <c r="J8" s="89">
        <f t="shared" si="0"/>
        <v>9.2320768913248745</v>
      </c>
    </row>
    <row r="9" spans="1:11" x14ac:dyDescent="0.2">
      <c r="A9" s="79" t="s">
        <v>57</v>
      </c>
      <c r="B9" s="50">
        <v>13176</v>
      </c>
      <c r="C9" s="50">
        <v>13717</v>
      </c>
      <c r="D9" s="50">
        <v>19201</v>
      </c>
      <c r="E9" s="50">
        <v>20104</v>
      </c>
      <c r="F9" s="50">
        <v>15861</v>
      </c>
      <c r="G9" s="50">
        <v>10988</v>
      </c>
      <c r="H9" s="50">
        <v>27082</v>
      </c>
      <c r="I9" s="50">
        <v>44137</v>
      </c>
      <c r="J9" s="89">
        <f t="shared" si="0"/>
        <v>18.850974325294395</v>
      </c>
    </row>
    <row r="10" spans="1:11" x14ac:dyDescent="0.2">
      <c r="A10" s="79" t="s">
        <v>52</v>
      </c>
      <c r="B10" s="50">
        <v>9523</v>
      </c>
      <c r="C10" s="50">
        <v>10924</v>
      </c>
      <c r="D10" s="50">
        <v>12658</v>
      </c>
      <c r="E10" s="50">
        <v>11299</v>
      </c>
      <c r="F10" s="50">
        <v>12892</v>
      </c>
      <c r="G10" s="50">
        <v>12264</v>
      </c>
      <c r="H10" s="50">
        <v>10941</v>
      </c>
      <c r="I10" s="50">
        <v>13645</v>
      </c>
      <c r="J10" s="89">
        <f t="shared" si="0"/>
        <v>5.2723337569248248</v>
      </c>
    </row>
    <row r="11" spans="1:11" x14ac:dyDescent="0.2">
      <c r="A11" s="79" t="s">
        <v>49</v>
      </c>
      <c r="B11" s="50">
        <v>7443</v>
      </c>
      <c r="C11" s="50">
        <v>9360</v>
      </c>
      <c r="D11" s="50">
        <v>8017</v>
      </c>
      <c r="E11" s="50">
        <v>8944</v>
      </c>
      <c r="F11" s="50">
        <v>9664</v>
      </c>
      <c r="G11" s="50">
        <v>9081</v>
      </c>
      <c r="H11" s="50">
        <v>11220</v>
      </c>
      <c r="I11" s="50">
        <v>12450</v>
      </c>
      <c r="J11" s="89">
        <f t="shared" si="0"/>
        <v>7.6260330852533835</v>
      </c>
    </row>
    <row r="12" spans="1:11" x14ac:dyDescent="0.2">
      <c r="A12" s="79" t="s">
        <v>41</v>
      </c>
      <c r="B12" s="50">
        <v>8895</v>
      </c>
      <c r="C12" s="50">
        <v>22566</v>
      </c>
      <c r="D12" s="50">
        <v>11047</v>
      </c>
      <c r="E12" s="50">
        <v>6821</v>
      </c>
      <c r="F12" s="50">
        <v>20588</v>
      </c>
      <c r="G12" s="50">
        <v>10861</v>
      </c>
      <c r="H12" s="50">
        <v>12109</v>
      </c>
      <c r="I12" s="50">
        <v>12306</v>
      </c>
      <c r="J12" s="89">
        <f t="shared" si="0"/>
        <v>4.7463041485258177</v>
      </c>
    </row>
    <row r="13" spans="1:11" x14ac:dyDescent="0.2">
      <c r="A13" s="79" t="s">
        <v>48</v>
      </c>
      <c r="B13" s="50">
        <v>6063</v>
      </c>
      <c r="C13" s="50">
        <v>6171</v>
      </c>
      <c r="D13" s="50">
        <v>7229</v>
      </c>
      <c r="E13" s="50">
        <v>7363</v>
      </c>
      <c r="F13" s="50">
        <v>7901</v>
      </c>
      <c r="G13" s="50">
        <v>5899</v>
      </c>
      <c r="H13" s="50">
        <v>8278</v>
      </c>
      <c r="I13" s="50">
        <v>10529</v>
      </c>
      <c r="J13" s="89">
        <f t="shared" si="0"/>
        <v>8.2038699939193194</v>
      </c>
    </row>
    <row r="14" spans="1:11" x14ac:dyDescent="0.2">
      <c r="A14" s="79" t="s">
        <v>54</v>
      </c>
      <c r="B14" s="50">
        <v>7028</v>
      </c>
      <c r="C14" s="50">
        <v>9849</v>
      </c>
      <c r="D14" s="50">
        <v>10409</v>
      </c>
      <c r="E14" s="50">
        <v>9946</v>
      </c>
      <c r="F14" s="50">
        <v>10352</v>
      </c>
      <c r="G14" s="50">
        <v>8184</v>
      </c>
      <c r="H14" s="50">
        <v>7478</v>
      </c>
      <c r="I14" s="50">
        <v>9117</v>
      </c>
      <c r="J14" s="89">
        <f t="shared" si="0"/>
        <v>3.7876654237292993</v>
      </c>
    </row>
    <row r="15" spans="1:11" x14ac:dyDescent="0.2">
      <c r="A15" s="79" t="s">
        <v>58</v>
      </c>
      <c r="B15" s="50">
        <v>2567</v>
      </c>
      <c r="C15" s="50">
        <v>1974</v>
      </c>
      <c r="D15" s="50">
        <v>2443</v>
      </c>
      <c r="E15" s="50">
        <v>1336</v>
      </c>
      <c r="F15" s="50">
        <v>2188</v>
      </c>
      <c r="G15" s="50">
        <v>1419</v>
      </c>
      <c r="H15" s="50">
        <v>2066</v>
      </c>
      <c r="I15" s="50">
        <v>7608</v>
      </c>
      <c r="J15" s="89">
        <f t="shared" si="0"/>
        <v>16.790193091359139</v>
      </c>
    </row>
    <row r="16" spans="1:11" x14ac:dyDescent="0.2">
      <c r="A16" s="85" t="s">
        <v>51</v>
      </c>
      <c r="B16" s="86">
        <v>1903</v>
      </c>
      <c r="C16" s="86">
        <v>3960</v>
      </c>
      <c r="D16" s="86">
        <v>5620</v>
      </c>
      <c r="E16" s="86">
        <v>5617</v>
      </c>
      <c r="F16" s="86">
        <v>5839</v>
      </c>
      <c r="G16" s="86">
        <v>5311</v>
      </c>
      <c r="H16" s="86">
        <v>4959</v>
      </c>
      <c r="I16" s="86">
        <v>6970</v>
      </c>
      <c r="J16" s="90">
        <f t="shared" si="0"/>
        <v>20.376579459937659</v>
      </c>
    </row>
    <row r="17" spans="1:10" x14ac:dyDescent="0.2">
      <c r="A17" s="25"/>
      <c r="B17" s="19"/>
      <c r="C17" s="19"/>
      <c r="D17" s="19"/>
      <c r="E17" s="19"/>
      <c r="F17" s="19"/>
      <c r="G17" s="19"/>
      <c r="H17" s="19"/>
      <c r="I17" s="19"/>
      <c r="J17" s="33"/>
    </row>
    <row r="18" spans="1:10" x14ac:dyDescent="0.2">
      <c r="B18" s="10"/>
      <c r="C18" s="10"/>
      <c r="D18" s="10"/>
      <c r="E18" s="10"/>
      <c r="F18" s="10"/>
      <c r="G18" s="10"/>
      <c r="H18" s="35" t="s">
        <v>4</v>
      </c>
      <c r="I18" s="10"/>
      <c r="J18" s="17"/>
    </row>
    <row r="19" spans="1:10" x14ac:dyDescent="0.2">
      <c r="B19" s="10"/>
      <c r="C19" s="10"/>
      <c r="D19" s="10"/>
      <c r="E19" s="10"/>
      <c r="F19" s="10"/>
      <c r="G19" s="10"/>
      <c r="H19" s="10"/>
      <c r="I19" s="10"/>
      <c r="J19" s="17"/>
    </row>
    <row r="20" spans="1:10" x14ac:dyDescent="0.2">
      <c r="A20" s="3"/>
      <c r="B20" s="25"/>
      <c r="C20" s="25"/>
      <c r="D20" s="25"/>
      <c r="E20" s="18"/>
      <c r="F20" s="18"/>
      <c r="G20" s="18"/>
      <c r="H20" s="18"/>
      <c r="I20" s="18"/>
      <c r="J20" s="17"/>
    </row>
    <row r="21" spans="1:10" x14ac:dyDescent="0.2">
      <c r="A21" s="34"/>
      <c r="C21" s="10"/>
      <c r="D21" s="10"/>
      <c r="E21" s="10"/>
      <c r="F21" s="18"/>
      <c r="G21" s="18"/>
      <c r="H21" s="18"/>
      <c r="I21" s="18"/>
      <c r="J21" s="17"/>
    </row>
    <row r="22" spans="1:10" x14ac:dyDescent="0.2">
      <c r="A22"/>
      <c r="B22" s="18"/>
      <c r="C22" s="18"/>
      <c r="D22" s="18"/>
      <c r="E22" s="18"/>
      <c r="F22" s="18"/>
      <c r="G22" s="18"/>
      <c r="H22" s="18"/>
      <c r="I22" s="18"/>
      <c r="J22" s="17"/>
    </row>
    <row r="23" spans="1:10" x14ac:dyDescent="0.2">
      <c r="A23"/>
      <c r="B23" s="18"/>
      <c r="C23" s="18"/>
      <c r="D23" s="18"/>
      <c r="E23" s="18"/>
      <c r="F23" s="18"/>
      <c r="G23" s="18"/>
      <c r="H23" s="18"/>
      <c r="I23" s="18"/>
      <c r="J23" s="17"/>
    </row>
    <row r="24" spans="1:10" x14ac:dyDescent="0.2">
      <c r="A24"/>
      <c r="B24" s="18"/>
      <c r="C24" s="18"/>
      <c r="D24" s="18"/>
      <c r="E24" s="18"/>
      <c r="F24" s="18"/>
      <c r="G24" s="18"/>
      <c r="H24" s="18"/>
      <c r="I24" s="18"/>
      <c r="J24" s="17"/>
    </row>
    <row r="25" spans="1:10" x14ac:dyDescent="0.2">
      <c r="A25"/>
      <c r="B25" s="18"/>
      <c r="C25" s="18"/>
      <c r="D25" s="18"/>
      <c r="E25" s="18"/>
      <c r="F25" s="18"/>
      <c r="G25" s="18"/>
      <c r="H25" s="18"/>
      <c r="I25" s="18"/>
      <c r="J25" s="17"/>
    </row>
    <row r="26" spans="1:10" x14ac:dyDescent="0.2">
      <c r="A26"/>
      <c r="B26" s="18"/>
      <c r="C26" s="18"/>
      <c r="D26" s="18"/>
      <c r="E26" s="18"/>
      <c r="F26" s="18"/>
      <c r="G26" s="18"/>
      <c r="H26" s="18"/>
      <c r="I26" s="18"/>
      <c r="J26" s="17"/>
    </row>
    <row r="27" spans="1:10" x14ac:dyDescent="0.2">
      <c r="A27"/>
      <c r="B27" s="18"/>
      <c r="C27" s="18"/>
      <c r="D27" s="18"/>
      <c r="E27" s="18"/>
      <c r="F27" s="18"/>
      <c r="G27" s="18"/>
      <c r="H27" s="18"/>
      <c r="I27" s="18"/>
      <c r="J27" s="17"/>
    </row>
    <row r="28" spans="1:10" x14ac:dyDescent="0.2">
      <c r="A28"/>
      <c r="B28" s="18"/>
      <c r="C28" s="18"/>
      <c r="D28" s="18"/>
      <c r="E28" s="18"/>
      <c r="F28" s="18"/>
      <c r="G28" s="18"/>
      <c r="H28" s="18"/>
      <c r="I28" s="18"/>
      <c r="J28" s="17"/>
    </row>
    <row r="29" spans="1:10" x14ac:dyDescent="0.2">
      <c r="A29"/>
      <c r="B29" s="18"/>
      <c r="C29" s="18"/>
      <c r="D29" s="18"/>
      <c r="E29" s="18"/>
      <c r="F29" s="18"/>
      <c r="G29" s="18"/>
      <c r="H29" s="18"/>
      <c r="I29" s="18"/>
      <c r="J29" s="17"/>
    </row>
    <row r="30" spans="1:10" x14ac:dyDescent="0.2">
      <c r="B30" s="18"/>
      <c r="C30" s="18"/>
      <c r="D30" s="18"/>
      <c r="E30" s="18"/>
      <c r="F30" s="18"/>
      <c r="G30" s="18"/>
      <c r="H30" s="18"/>
      <c r="I30" s="18"/>
      <c r="J30" s="17"/>
    </row>
    <row r="31" spans="1:10" x14ac:dyDescent="0.2">
      <c r="J31" s="17"/>
    </row>
    <row r="32" spans="1:10" x14ac:dyDescent="0.2">
      <c r="J32" s="17"/>
    </row>
    <row r="33" spans="10:10" x14ac:dyDescent="0.2">
      <c r="J33" s="17"/>
    </row>
    <row r="34" spans="10:10" x14ac:dyDescent="0.2">
      <c r="J34" s="17"/>
    </row>
    <row r="35" spans="10:10" x14ac:dyDescent="0.2">
      <c r="J35" s="17"/>
    </row>
    <row r="36" spans="10:10" x14ac:dyDescent="0.2">
      <c r="J36" s="17"/>
    </row>
    <row r="37" spans="10:10" x14ac:dyDescent="0.2">
      <c r="J37" s="17"/>
    </row>
    <row r="38" spans="10:10" x14ac:dyDescent="0.2">
      <c r="J38" s="17"/>
    </row>
    <row r="39" spans="10:10" x14ac:dyDescent="0.2">
      <c r="J39" s="17"/>
    </row>
    <row r="40" spans="10:10" x14ac:dyDescent="0.2">
      <c r="J40" s="17"/>
    </row>
    <row r="41" spans="10:10" x14ac:dyDescent="0.2">
      <c r="J41" s="17"/>
    </row>
    <row r="42" spans="10:10" x14ac:dyDescent="0.2">
      <c r="J42" s="17"/>
    </row>
    <row r="43" spans="10:10" x14ac:dyDescent="0.2">
      <c r="J43" s="17"/>
    </row>
    <row r="44" spans="10:10" x14ac:dyDescent="0.2">
      <c r="J44" s="17"/>
    </row>
    <row r="45" spans="10:10" x14ac:dyDescent="0.2">
      <c r="J45" s="17"/>
    </row>
    <row r="46" spans="10:10" x14ac:dyDescent="0.2">
      <c r="J46" s="17"/>
    </row>
    <row r="47" spans="10:10" x14ac:dyDescent="0.2">
      <c r="J47" s="17"/>
    </row>
    <row r="48" spans="10:10" x14ac:dyDescent="0.2">
      <c r="J48" s="17"/>
    </row>
    <row r="49" spans="10:10" x14ac:dyDescent="0.2">
      <c r="J49" s="17"/>
    </row>
    <row r="50" spans="10:10" x14ac:dyDescent="0.2">
      <c r="J50" s="17"/>
    </row>
    <row r="51" spans="10:10" x14ac:dyDescent="0.2">
      <c r="J51" s="17"/>
    </row>
    <row r="52" spans="10:10" x14ac:dyDescent="0.2">
      <c r="J52" s="17"/>
    </row>
    <row r="53" spans="10:10" x14ac:dyDescent="0.2">
      <c r="J53" s="17"/>
    </row>
    <row r="54" spans="10:10" x14ac:dyDescent="0.2">
      <c r="J54" s="17"/>
    </row>
    <row r="55" spans="10:10" x14ac:dyDescent="0.2">
      <c r="J55" s="17"/>
    </row>
    <row r="56" spans="10:10" x14ac:dyDescent="0.2">
      <c r="J56" s="17"/>
    </row>
    <row r="57" spans="10:10" x14ac:dyDescent="0.2">
      <c r="J57" s="17"/>
    </row>
    <row r="58" spans="10:10" x14ac:dyDescent="0.2">
      <c r="J58" s="17"/>
    </row>
    <row r="59" spans="10:10" x14ac:dyDescent="0.2">
      <c r="J59" s="17"/>
    </row>
    <row r="60" spans="10:10" x14ac:dyDescent="0.2">
      <c r="J60" s="17"/>
    </row>
    <row r="61" spans="10:10" x14ac:dyDescent="0.2">
      <c r="J61" s="17"/>
    </row>
    <row r="62" spans="10:10" x14ac:dyDescent="0.2">
      <c r="J62" s="17"/>
    </row>
    <row r="63" spans="10:10" x14ac:dyDescent="0.2">
      <c r="J63" s="17"/>
    </row>
    <row r="64" spans="10:10" x14ac:dyDescent="0.2">
      <c r="J64" s="17"/>
    </row>
    <row r="65" spans="10:10" x14ac:dyDescent="0.2">
      <c r="J65" s="17"/>
    </row>
    <row r="66" spans="10:10" x14ac:dyDescent="0.2">
      <c r="J66" s="17"/>
    </row>
    <row r="67" spans="10:10" x14ac:dyDescent="0.2">
      <c r="J67" s="17"/>
    </row>
    <row r="68" spans="10:10" x14ac:dyDescent="0.2">
      <c r="J68" s="17"/>
    </row>
    <row r="69" spans="10:10" x14ac:dyDescent="0.2">
      <c r="J69" s="17"/>
    </row>
    <row r="70" spans="10:10" x14ac:dyDescent="0.2">
      <c r="J70" s="17"/>
    </row>
    <row r="71" spans="10:10" x14ac:dyDescent="0.2">
      <c r="J71" s="17"/>
    </row>
    <row r="72" spans="10:10" x14ac:dyDescent="0.2">
      <c r="J72" s="17"/>
    </row>
    <row r="73" spans="10:10" x14ac:dyDescent="0.2">
      <c r="J73" s="17"/>
    </row>
    <row r="74" spans="10:10" x14ac:dyDescent="0.2">
      <c r="J74" s="17"/>
    </row>
    <row r="75" spans="10:10" x14ac:dyDescent="0.2">
      <c r="J75" s="17"/>
    </row>
    <row r="76" spans="10:10" x14ac:dyDescent="0.2">
      <c r="J76" s="17"/>
    </row>
    <row r="77" spans="10:10" x14ac:dyDescent="0.2">
      <c r="J77" s="17"/>
    </row>
    <row r="78" spans="10:10" x14ac:dyDescent="0.2">
      <c r="J78" s="17"/>
    </row>
    <row r="79" spans="10:10" x14ac:dyDescent="0.2">
      <c r="J79" s="17"/>
    </row>
    <row r="80" spans="10:10" x14ac:dyDescent="0.2">
      <c r="J80" s="17"/>
    </row>
    <row r="81" spans="10:10" x14ac:dyDescent="0.2">
      <c r="J81" s="17"/>
    </row>
    <row r="82" spans="10:10" x14ac:dyDescent="0.2">
      <c r="J82" s="17"/>
    </row>
    <row r="83" spans="10:10" x14ac:dyDescent="0.2">
      <c r="J83" s="17"/>
    </row>
    <row r="84" spans="10:10" x14ac:dyDescent="0.2">
      <c r="J84" s="17"/>
    </row>
    <row r="85" spans="10:10" x14ac:dyDescent="0.2">
      <c r="J85" s="17"/>
    </row>
    <row r="86" spans="10:10" x14ac:dyDescent="0.2">
      <c r="J86" s="17"/>
    </row>
    <row r="87" spans="10:10" x14ac:dyDescent="0.2">
      <c r="J87" s="17"/>
    </row>
    <row r="88" spans="10:10" x14ac:dyDescent="0.2">
      <c r="J88" s="17"/>
    </row>
    <row r="89" spans="10:10" x14ac:dyDescent="0.2">
      <c r="J89" s="17"/>
    </row>
    <row r="90" spans="10:10" x14ac:dyDescent="0.2">
      <c r="J90" s="17"/>
    </row>
    <row r="91" spans="10:10" x14ac:dyDescent="0.2">
      <c r="J91" s="17"/>
    </row>
    <row r="92" spans="10:10" x14ac:dyDescent="0.2">
      <c r="J92" s="17"/>
    </row>
    <row r="93" spans="10:10" x14ac:dyDescent="0.2">
      <c r="J93" s="17"/>
    </row>
    <row r="94" spans="10:10" x14ac:dyDescent="0.2">
      <c r="J94" s="17"/>
    </row>
    <row r="95" spans="10:10" x14ac:dyDescent="0.2">
      <c r="J95" s="17"/>
    </row>
    <row r="96" spans="10:10" x14ac:dyDescent="0.2">
      <c r="J96" s="17"/>
    </row>
    <row r="97" spans="10:10" x14ac:dyDescent="0.2">
      <c r="J97" s="17"/>
    </row>
    <row r="98" spans="10:10" x14ac:dyDescent="0.2">
      <c r="J98" s="17"/>
    </row>
    <row r="99" spans="10:10" x14ac:dyDescent="0.2">
      <c r="J99" s="17"/>
    </row>
    <row r="100" spans="10:10" x14ac:dyDescent="0.2">
      <c r="J100" s="17"/>
    </row>
    <row r="101" spans="10:10" x14ac:dyDescent="0.2">
      <c r="J101" s="17"/>
    </row>
    <row r="102" spans="10:10" x14ac:dyDescent="0.2">
      <c r="J102" s="17"/>
    </row>
    <row r="103" spans="10:10" x14ac:dyDescent="0.2">
      <c r="J103" s="17"/>
    </row>
    <row r="104" spans="10:10" x14ac:dyDescent="0.2">
      <c r="J104" s="17"/>
    </row>
    <row r="105" spans="10:10" x14ac:dyDescent="0.2">
      <c r="J105" s="17"/>
    </row>
    <row r="106" spans="10:10" x14ac:dyDescent="0.2">
      <c r="J106" s="17"/>
    </row>
    <row r="107" spans="10:10" x14ac:dyDescent="0.2">
      <c r="J107" s="17"/>
    </row>
    <row r="108" spans="10:10" x14ac:dyDescent="0.2">
      <c r="J108" s="17"/>
    </row>
    <row r="109" spans="10:10" x14ac:dyDescent="0.2">
      <c r="J109" s="17"/>
    </row>
    <row r="110" spans="10:10" x14ac:dyDescent="0.2">
      <c r="J110" s="17"/>
    </row>
    <row r="111" spans="10:10" x14ac:dyDescent="0.2">
      <c r="J111" s="17"/>
    </row>
    <row r="112" spans="10:10" x14ac:dyDescent="0.2">
      <c r="J112" s="17"/>
    </row>
    <row r="113" spans="10:10" x14ac:dyDescent="0.2">
      <c r="J113" s="17"/>
    </row>
    <row r="114" spans="10:10" x14ac:dyDescent="0.2">
      <c r="J114" s="17"/>
    </row>
    <row r="115" spans="10:10" x14ac:dyDescent="0.2">
      <c r="J115" s="17"/>
    </row>
    <row r="116" spans="10:10" x14ac:dyDescent="0.2">
      <c r="J116" s="17"/>
    </row>
    <row r="117" spans="10:10" x14ac:dyDescent="0.2">
      <c r="J117" s="17"/>
    </row>
    <row r="118" spans="10:10" x14ac:dyDescent="0.2">
      <c r="J118" s="17"/>
    </row>
    <row r="119" spans="10:10" x14ac:dyDescent="0.2">
      <c r="J119" s="17"/>
    </row>
    <row r="120" spans="10:10" x14ac:dyDescent="0.2">
      <c r="J120" s="17"/>
    </row>
    <row r="121" spans="10:10" x14ac:dyDescent="0.2">
      <c r="J121" s="17"/>
    </row>
    <row r="122" spans="10:10" x14ac:dyDescent="0.2">
      <c r="J122" s="17"/>
    </row>
    <row r="123" spans="10:10" x14ac:dyDescent="0.2">
      <c r="J123" s="17"/>
    </row>
    <row r="124" spans="10:10" x14ac:dyDescent="0.2">
      <c r="J124" s="17"/>
    </row>
    <row r="125" spans="10:10" x14ac:dyDescent="0.2">
      <c r="J125" s="17"/>
    </row>
    <row r="126" spans="10:10" x14ac:dyDescent="0.2">
      <c r="J126" s="17"/>
    </row>
    <row r="127" spans="10:10" x14ac:dyDescent="0.2">
      <c r="J127" s="17"/>
    </row>
    <row r="128" spans="10:10" x14ac:dyDescent="0.2">
      <c r="J128" s="17"/>
    </row>
    <row r="129" spans="10:10" x14ac:dyDescent="0.2">
      <c r="J129" s="17"/>
    </row>
    <row r="130" spans="10:10" x14ac:dyDescent="0.2">
      <c r="J130" s="17"/>
    </row>
    <row r="131" spans="10:10" x14ac:dyDescent="0.2">
      <c r="J131" s="17"/>
    </row>
    <row r="132" spans="10:10" x14ac:dyDescent="0.2">
      <c r="J132" s="17"/>
    </row>
    <row r="133" spans="10:10" x14ac:dyDescent="0.2">
      <c r="J133" s="17"/>
    </row>
    <row r="134" spans="10:10" x14ac:dyDescent="0.2">
      <c r="J134" s="17"/>
    </row>
    <row r="135" spans="10:10" x14ac:dyDescent="0.2">
      <c r="J135" s="17"/>
    </row>
    <row r="136" spans="10:10" x14ac:dyDescent="0.2">
      <c r="J136" s="17"/>
    </row>
    <row r="137" spans="10:10" x14ac:dyDescent="0.2">
      <c r="J137" s="17"/>
    </row>
    <row r="138" spans="10:10" x14ac:dyDescent="0.2">
      <c r="J138" s="17"/>
    </row>
    <row r="139" spans="10:10" x14ac:dyDescent="0.2">
      <c r="J139" s="17"/>
    </row>
    <row r="140" spans="10:10" x14ac:dyDescent="0.2">
      <c r="J140" s="17"/>
    </row>
    <row r="141" spans="10:10" x14ac:dyDescent="0.2">
      <c r="J141" s="17"/>
    </row>
    <row r="142" spans="10:10" x14ac:dyDescent="0.2">
      <c r="J142" s="17"/>
    </row>
    <row r="143" spans="10:10" x14ac:dyDescent="0.2">
      <c r="J143" s="17"/>
    </row>
    <row r="144" spans="10:10" x14ac:dyDescent="0.2">
      <c r="J144" s="17"/>
    </row>
    <row r="145" spans="10:10" x14ac:dyDescent="0.2">
      <c r="J145" s="17"/>
    </row>
    <row r="146" spans="10:10" x14ac:dyDescent="0.2">
      <c r="J146" s="17"/>
    </row>
    <row r="147" spans="10:10" x14ac:dyDescent="0.2">
      <c r="J147" s="17"/>
    </row>
    <row r="148" spans="10:10" x14ac:dyDescent="0.2">
      <c r="J148" s="17"/>
    </row>
    <row r="149" spans="10:10" x14ac:dyDescent="0.2">
      <c r="J149" s="17"/>
    </row>
    <row r="150" spans="10:10" x14ac:dyDescent="0.2">
      <c r="J150" s="17"/>
    </row>
    <row r="151" spans="10:10" x14ac:dyDescent="0.2">
      <c r="J151" s="17"/>
    </row>
    <row r="152" spans="10:10" x14ac:dyDescent="0.2">
      <c r="J152" s="17"/>
    </row>
    <row r="153" spans="10:10" x14ac:dyDescent="0.2">
      <c r="J153" s="17"/>
    </row>
    <row r="154" spans="10:10" x14ac:dyDescent="0.2">
      <c r="J154" s="17"/>
    </row>
    <row r="155" spans="10:10" x14ac:dyDescent="0.2">
      <c r="J155" s="17"/>
    </row>
    <row r="156" spans="10:10" x14ac:dyDescent="0.2">
      <c r="J156" s="17"/>
    </row>
    <row r="157" spans="10:10" x14ac:dyDescent="0.2">
      <c r="J157" s="17"/>
    </row>
    <row r="158" spans="10:10" x14ac:dyDescent="0.2">
      <c r="J158" s="17"/>
    </row>
    <row r="159" spans="10:10" x14ac:dyDescent="0.2">
      <c r="J159" s="17"/>
    </row>
    <row r="160" spans="10:10" x14ac:dyDescent="0.2">
      <c r="J160" s="17"/>
    </row>
    <row r="161" spans="10:10" x14ac:dyDescent="0.2">
      <c r="J161" s="17"/>
    </row>
    <row r="162" spans="10:10" x14ac:dyDescent="0.2">
      <c r="J162" s="17"/>
    </row>
    <row r="163" spans="10:10" x14ac:dyDescent="0.2">
      <c r="J163" s="17"/>
    </row>
    <row r="164" spans="10:10" x14ac:dyDescent="0.2">
      <c r="J164" s="17"/>
    </row>
    <row r="165" spans="10:10" x14ac:dyDescent="0.2">
      <c r="J165" s="17"/>
    </row>
    <row r="166" spans="10:10" x14ac:dyDescent="0.2">
      <c r="J166" s="17"/>
    </row>
    <row r="167" spans="10:10" x14ac:dyDescent="0.2">
      <c r="J167" s="17"/>
    </row>
    <row r="168" spans="10:10" x14ac:dyDescent="0.2">
      <c r="J168" s="17"/>
    </row>
    <row r="169" spans="10:10" x14ac:dyDescent="0.2">
      <c r="J169" s="17"/>
    </row>
    <row r="170" spans="10:10" x14ac:dyDescent="0.2">
      <c r="J170" s="17"/>
    </row>
    <row r="171" spans="10:10" x14ac:dyDescent="0.2">
      <c r="J171" s="17"/>
    </row>
    <row r="172" spans="10:10" x14ac:dyDescent="0.2">
      <c r="J172" s="17"/>
    </row>
    <row r="173" spans="10:10" x14ac:dyDescent="0.2">
      <c r="J173" s="17"/>
    </row>
    <row r="174" spans="10:10" x14ac:dyDescent="0.2">
      <c r="J174" s="17"/>
    </row>
    <row r="175" spans="10:10" x14ac:dyDescent="0.2">
      <c r="J175" s="17"/>
    </row>
    <row r="176" spans="10:10" x14ac:dyDescent="0.2">
      <c r="J176" s="17"/>
    </row>
    <row r="177" spans="10:10" x14ac:dyDescent="0.2">
      <c r="J177" s="17"/>
    </row>
    <row r="178" spans="10:10" x14ac:dyDescent="0.2">
      <c r="J178" s="17"/>
    </row>
    <row r="179" spans="10:10" x14ac:dyDescent="0.2">
      <c r="J179" s="17"/>
    </row>
    <row r="180" spans="10:10" x14ac:dyDescent="0.2">
      <c r="J180" s="17"/>
    </row>
    <row r="181" spans="10:10" x14ac:dyDescent="0.2">
      <c r="J181" s="17"/>
    </row>
    <row r="182" spans="10:10" x14ac:dyDescent="0.2">
      <c r="J182" s="17"/>
    </row>
    <row r="183" spans="10:10" x14ac:dyDescent="0.2">
      <c r="J183" s="17"/>
    </row>
    <row r="184" spans="10:10" x14ac:dyDescent="0.2">
      <c r="J184" s="17"/>
    </row>
    <row r="185" spans="10:10" x14ac:dyDescent="0.2">
      <c r="J185" s="17"/>
    </row>
    <row r="186" spans="10:10" x14ac:dyDescent="0.2">
      <c r="J186" s="17"/>
    </row>
    <row r="187" spans="10:10" x14ac:dyDescent="0.2">
      <c r="J187" s="17"/>
    </row>
    <row r="188" spans="10:10" x14ac:dyDescent="0.2">
      <c r="J188" s="17"/>
    </row>
    <row r="189" spans="10:10" x14ac:dyDescent="0.2">
      <c r="J189" s="17"/>
    </row>
    <row r="190" spans="10:10" x14ac:dyDescent="0.2">
      <c r="J190" s="17"/>
    </row>
    <row r="191" spans="10:10" x14ac:dyDescent="0.2">
      <c r="J191" s="17"/>
    </row>
    <row r="192" spans="10:10" x14ac:dyDescent="0.2">
      <c r="J192" s="17"/>
    </row>
    <row r="193" spans="10:10" x14ac:dyDescent="0.2">
      <c r="J193" s="17"/>
    </row>
    <row r="194" spans="10:10" x14ac:dyDescent="0.2">
      <c r="J194" s="17"/>
    </row>
    <row r="195" spans="10:10" x14ac:dyDescent="0.2">
      <c r="J195" s="17"/>
    </row>
    <row r="196" spans="10:10" x14ac:dyDescent="0.2">
      <c r="J196" s="17"/>
    </row>
    <row r="197" spans="10:10" x14ac:dyDescent="0.2">
      <c r="J197" s="17"/>
    </row>
    <row r="198" spans="10:10" x14ac:dyDescent="0.2">
      <c r="J198" s="17"/>
    </row>
    <row r="199" spans="10:10" x14ac:dyDescent="0.2">
      <c r="J199" s="17"/>
    </row>
    <row r="200" spans="10:10" x14ac:dyDescent="0.2">
      <c r="J200" s="17"/>
    </row>
    <row r="201" spans="10:10" x14ac:dyDescent="0.2">
      <c r="J201" s="17"/>
    </row>
    <row r="202" spans="10:10" x14ac:dyDescent="0.2">
      <c r="J202" s="17"/>
    </row>
    <row r="203" spans="10:10" x14ac:dyDescent="0.2">
      <c r="J203" s="17"/>
    </row>
    <row r="204" spans="10:10" x14ac:dyDescent="0.2">
      <c r="J204" s="17"/>
    </row>
    <row r="205" spans="10:10" x14ac:dyDescent="0.2">
      <c r="J205" s="17"/>
    </row>
    <row r="206" spans="10:10" x14ac:dyDescent="0.2">
      <c r="J206" s="17"/>
    </row>
    <row r="207" spans="10:10" x14ac:dyDescent="0.2">
      <c r="J207" s="17"/>
    </row>
    <row r="208" spans="10:10" x14ac:dyDescent="0.2">
      <c r="J208" s="17"/>
    </row>
    <row r="209" spans="10:10" x14ac:dyDescent="0.2">
      <c r="J209" s="17"/>
    </row>
    <row r="210" spans="10:10" x14ac:dyDescent="0.2">
      <c r="J210" s="17"/>
    </row>
    <row r="211" spans="10:10" x14ac:dyDescent="0.2">
      <c r="J211" s="17"/>
    </row>
    <row r="212" spans="10:10" x14ac:dyDescent="0.2">
      <c r="J212" s="17"/>
    </row>
    <row r="213" spans="10:10" x14ac:dyDescent="0.2">
      <c r="J213" s="17"/>
    </row>
    <row r="214" spans="10:10" x14ac:dyDescent="0.2">
      <c r="J214" s="17"/>
    </row>
    <row r="215" spans="10:10" x14ac:dyDescent="0.2">
      <c r="J215" s="17"/>
    </row>
    <row r="216" spans="10:10" x14ac:dyDescent="0.2">
      <c r="J216" s="17"/>
    </row>
    <row r="217" spans="10:10" x14ac:dyDescent="0.2">
      <c r="J217" s="17"/>
    </row>
    <row r="218" spans="10:10" x14ac:dyDescent="0.2">
      <c r="J218" s="17"/>
    </row>
    <row r="219" spans="10:10" x14ac:dyDescent="0.2">
      <c r="J219" s="17"/>
    </row>
    <row r="220" spans="10:10" x14ac:dyDescent="0.2">
      <c r="J220" s="17"/>
    </row>
    <row r="221" spans="10:10" x14ac:dyDescent="0.2">
      <c r="J221" s="17"/>
    </row>
    <row r="222" spans="10:10" x14ac:dyDescent="0.2">
      <c r="J222" s="17"/>
    </row>
    <row r="223" spans="10:10" x14ac:dyDescent="0.2">
      <c r="J223" s="17"/>
    </row>
    <row r="224" spans="10:10" x14ac:dyDescent="0.2">
      <c r="J224" s="17"/>
    </row>
    <row r="225" spans="2:10" x14ac:dyDescent="0.2">
      <c r="J225" s="17"/>
    </row>
    <row r="226" spans="2:10" x14ac:dyDescent="0.2">
      <c r="J226" s="17"/>
    </row>
    <row r="227" spans="2:10" x14ac:dyDescent="0.2">
      <c r="J227" s="17"/>
    </row>
    <row r="228" spans="2:10" x14ac:dyDescent="0.2">
      <c r="J228" s="17"/>
    </row>
    <row r="229" spans="2:10" x14ac:dyDescent="0.2">
      <c r="B229" s="10"/>
      <c r="C229" s="10"/>
      <c r="D229" s="10"/>
      <c r="E229" s="10"/>
      <c r="F229" s="10"/>
      <c r="G229" s="10"/>
      <c r="H229" s="10"/>
      <c r="I229" s="10"/>
      <c r="J229" s="17"/>
    </row>
  </sheetData>
  <phoneticPr fontId="0" type="noConversion"/>
  <pageMargins left="0.75" right="0.75" top="1" bottom="1" header="0.5" footer="0.5"/>
  <pageSetup paperSize="9" orientation="landscape" r:id="rId1"/>
  <headerFooter alignWithMargins="0">
    <oddFooter>&amp;C&amp;1#&amp;"Calibri"&amp;10&amp;K000000OFFICIAL&amp;LTop 10 Exports 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2C58D-B807-4CB1-94EF-9E135F16BA63}">
  <dimension ref="A1:B15"/>
  <sheetViews>
    <sheetView showGridLines="0" workbookViewId="0"/>
  </sheetViews>
  <sheetFormatPr defaultRowHeight="10.5" x14ac:dyDescent="0.15"/>
  <cols>
    <col min="1" max="1" width="121.85546875" bestFit="1" customWidth="1"/>
  </cols>
  <sheetData>
    <row r="1" spans="1:2" ht="15" x14ac:dyDescent="0.25">
      <c r="A1" s="104" t="s">
        <v>81</v>
      </c>
      <c r="B1" s="100"/>
    </row>
    <row r="2" spans="1:2" ht="56.25" customHeight="1" x14ac:dyDescent="0.15">
      <c r="A2" s="101"/>
      <c r="B2" s="100"/>
    </row>
    <row r="3" spans="1:2" ht="14.25" x14ac:dyDescent="0.15">
      <c r="A3" s="105" t="s">
        <v>82</v>
      </c>
      <c r="B3" s="100"/>
    </row>
    <row r="4" spans="1:2" ht="14.25" x14ac:dyDescent="0.2">
      <c r="A4" s="106"/>
      <c r="B4" s="100"/>
    </row>
    <row r="5" spans="1:2" ht="14.25" x14ac:dyDescent="0.2">
      <c r="A5" s="106" t="s">
        <v>83</v>
      </c>
      <c r="B5" s="100"/>
    </row>
    <row r="6" spans="1:2" ht="14.25" x14ac:dyDescent="0.2">
      <c r="A6" s="106" t="s">
        <v>84</v>
      </c>
      <c r="B6" s="100"/>
    </row>
    <row r="7" spans="1:2" ht="14.25" x14ac:dyDescent="0.15">
      <c r="A7" s="107" t="s">
        <v>85</v>
      </c>
      <c r="B7" s="100"/>
    </row>
    <row r="8" spans="1:2" ht="14.25" x14ac:dyDescent="0.2">
      <c r="A8" s="106"/>
      <c r="B8" s="100"/>
    </row>
    <row r="9" spans="1:2" ht="14.25" x14ac:dyDescent="0.15">
      <c r="A9" s="108" t="s">
        <v>86</v>
      </c>
      <c r="B9" s="100"/>
    </row>
    <row r="10" spans="1:2" ht="14.25" x14ac:dyDescent="0.2">
      <c r="A10" s="109" t="s">
        <v>87</v>
      </c>
      <c r="B10" s="100"/>
    </row>
    <row r="11" spans="1:2" ht="14.25" x14ac:dyDescent="0.2">
      <c r="A11" s="109" t="s">
        <v>88</v>
      </c>
      <c r="B11" s="100"/>
    </row>
    <row r="12" spans="1:2" ht="14.25" x14ac:dyDescent="0.15">
      <c r="A12" s="110" t="s">
        <v>89</v>
      </c>
      <c r="B12" s="100"/>
    </row>
    <row r="13" spans="1:2" ht="14.25" x14ac:dyDescent="0.2">
      <c r="A13" s="109"/>
      <c r="B13" s="100"/>
    </row>
    <row r="14" spans="1:2" ht="14.25" x14ac:dyDescent="0.2">
      <c r="A14" s="109" t="s">
        <v>90</v>
      </c>
      <c r="B14" s="100"/>
    </row>
    <row r="15" spans="1:2" ht="15" thickBot="1" x14ac:dyDescent="0.25">
      <c r="A15" s="111" t="s">
        <v>91</v>
      </c>
      <c r="B15" s="100"/>
    </row>
  </sheetData>
  <hyperlinks>
    <hyperlink ref="A7" r:id="rId1" xr:uid="{EC7E281B-93A6-4279-81F0-DE4DF4553CF4}"/>
    <hyperlink ref="A15" r:id="rId2" xr:uid="{B75A1B95-9DD1-414D-AF07-FB9D0FC51A8B}"/>
  </hyperlinks>
  <pageMargins left="0.7" right="0.7" top="0.75" bottom="0.75" header="0.3" footer="0.3"/>
  <pageSetup paperSize="9" orientation="portrait" r:id="rId3"/>
  <headerFooter>
    <oddFooter>&amp;C&amp;1#&amp;"Calibri"&amp;10&amp;K000000OFFICIAL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EU totals</vt:lpstr>
      <vt:lpstr>non-EU totals</vt:lpstr>
      <vt:lpstr>Top 20 Exports</vt:lpstr>
      <vt:lpstr>Top 20 Imports</vt:lpstr>
      <vt:lpstr>EU Exports</vt:lpstr>
      <vt:lpstr>EU Imports</vt:lpstr>
      <vt:lpstr>Non-EU Exports</vt:lpstr>
      <vt:lpstr>Non-EU Imports</vt:lpstr>
      <vt:lpstr>copyright</vt:lpstr>
    </vt:vector>
  </TitlesOfParts>
  <Company>ICL C&amp;E Services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Import and Export Trade with EU and Non-EU Countries - Annual 2015 - 2022​</dc:title>
  <dc:creator>HM Revenue &amp; Customs</dc:creator>
  <cp:keywords>Summary of Import and Export Trade with EU and Non-EU Countries Annual 2015 2022</cp:keywords>
  <cp:lastModifiedBy>Debra Bearcroft</cp:lastModifiedBy>
  <cp:lastPrinted>2006-11-08T17:10:42Z</cp:lastPrinted>
  <dcterms:created xsi:type="dcterms:W3CDTF">2005-04-14T13:51:36Z</dcterms:created>
  <dcterms:modified xsi:type="dcterms:W3CDTF">2023-08-09T12:45:04Z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af038e-07b4-4369-a678-c835687cb272_Enabled">
    <vt:lpwstr>true</vt:lpwstr>
  </property>
  <property fmtid="{D5CDD505-2E9C-101B-9397-08002B2CF9AE}" pid="3" name="MSIP_Label_f9af038e-07b4-4369-a678-c835687cb272_SetDate">
    <vt:lpwstr>2020-09-22T21:48:15Z</vt:lpwstr>
  </property>
  <property fmtid="{D5CDD505-2E9C-101B-9397-08002B2CF9AE}" pid="4" name="MSIP_Label_f9af038e-07b4-4369-a678-c835687cb272_Method">
    <vt:lpwstr>Standard</vt:lpwstr>
  </property>
  <property fmtid="{D5CDD505-2E9C-101B-9397-08002B2CF9AE}" pid="5" name="MSIP_Label_f9af038e-07b4-4369-a678-c835687cb272_Name">
    <vt:lpwstr>OFFICIAL</vt:lpwstr>
  </property>
  <property fmtid="{D5CDD505-2E9C-101B-9397-08002B2CF9AE}" pid="6" name="MSIP_Label_f9af038e-07b4-4369-a678-c835687cb272_SiteId">
    <vt:lpwstr>ac52f73c-fd1a-4a9a-8e7a-4a248f3139e1</vt:lpwstr>
  </property>
  <property fmtid="{D5CDD505-2E9C-101B-9397-08002B2CF9AE}" pid="7" name="MSIP_Label_f9af038e-07b4-4369-a678-c835687cb272_ActionId">
    <vt:lpwstr>7694ac2d-c08c-469e-9155-d3a40f25c327</vt:lpwstr>
  </property>
  <property fmtid="{D5CDD505-2E9C-101B-9397-08002B2CF9AE}" pid="8" name="MSIP_Label_f9af038e-07b4-4369-a678-c835687cb272_ContentBits">
    <vt:lpwstr>2</vt:lpwstr>
  </property>
</Properties>
</file>