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xl/attachedToolbars.bin" ContentType="application/vnd.ms-excel.attachedToolbars"/>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fileSharing readOnlyRecommended="1"/>
  <workbookPr codeName="ThisWorkbook"/>
  <mc:AlternateContent xmlns:mc="http://schemas.openxmlformats.org/markup-compatibility/2006">
    <mc:Choice Requires="x15">
      <x15ac:absPath xmlns:x15ac="http://schemas.microsoft.com/office/spreadsheetml/2010/11/ac" url="Y:\Data Outputs and Customers\Web Team\GOV.UK Publishing\Regional Trade Statistics\Q1_2022\"/>
    </mc:Choice>
  </mc:AlternateContent>
  <xr:revisionPtr revIDLastSave="0" documentId="8_{062DD99B-DE53-4078-A839-83B41A0543F2}" xr6:coauthVersionLast="46" xr6:coauthVersionMax="46" xr10:uidLastSave="{00000000-0000-0000-0000-000000000000}"/>
  <bookViews>
    <workbookView xWindow="-110" yWindow="-110" windowWidth="19420" windowHeight="10420" tabRatio="924" xr2:uid="{00000000-000D-0000-FFFF-FFFF00000000}"/>
  </bookViews>
  <sheets>
    <sheet name="Title" sheetId="38" r:id="rId1"/>
    <sheet name="Notes" sheetId="127" r:id="rId2"/>
    <sheet name="VE" sheetId="9" r:id="rId3"/>
    <sheet name="VI" sheetId="8" r:id="rId4"/>
    <sheet name="CE" sheetId="128" r:id="rId5"/>
    <sheet name="CEp" sheetId="130" r:id="rId6"/>
    <sheet name="CI" sheetId="129" r:id="rId7"/>
    <sheet name="CIp" sheetId="131" r:id="rId8"/>
    <sheet name="UK" sheetId="65" r:id="rId9"/>
    <sheet name="NE" sheetId="111" r:id="rId10"/>
    <sheet name="NW" sheetId="112" r:id="rId11"/>
    <sheet name="YH" sheetId="113" r:id="rId12"/>
    <sheet name="EM" sheetId="118" r:id="rId13"/>
    <sheet name="WM" sheetId="117" r:id="rId14"/>
    <sheet name="EA" sheetId="116" r:id="rId15"/>
    <sheet name="LO" sheetId="114" r:id="rId16"/>
    <sheet name="SE" sheetId="115" r:id="rId17"/>
    <sheet name="SW" sheetId="119" r:id="rId18"/>
    <sheet name="EN" sheetId="124" r:id="rId19"/>
    <sheet name="WA" sheetId="123" r:id="rId20"/>
    <sheet name="SC" sheetId="122" r:id="rId21"/>
    <sheet name="NI" sheetId="121" r:id="rId22"/>
    <sheet name="ZA" sheetId="120" r:id="rId23"/>
    <sheet name="ZB" sheetId="125" r:id="rId24"/>
  </sheets>
  <definedNames>
    <definedName name="DataA" localSheetId="1">#REF!</definedName>
    <definedName name="DataA">#REF!</definedName>
    <definedName name="DataB" localSheetId="1">#REF!</definedName>
    <definedName name="DataB">#REF!</definedName>
    <definedName name="DataC" localSheetId="1">#REF!</definedName>
    <definedName name="DataC">#REF!</definedName>
    <definedName name="DataD" localSheetId="1">#REF!</definedName>
    <definedName name="DataD">#REF!</definedName>
    <definedName name="DataE" localSheetId="1">#REF!</definedName>
    <definedName name="DataE">#REF!</definedName>
    <definedName name="DataF" localSheetId="1">#REF!</definedName>
    <definedName name="DataF">#REF!</definedName>
    <definedName name="DataG" localSheetId="1">#REF!</definedName>
    <definedName name="DataG">#REF!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54" i="129" l="1"/>
  <c r="I54" i="129"/>
  <c r="J54" i="129"/>
  <c r="J69" i="129" l="1"/>
  <c r="I69" i="129"/>
  <c r="H69" i="129"/>
  <c r="J68" i="129"/>
  <c r="I68" i="129"/>
  <c r="H68" i="129"/>
  <c r="J67" i="129"/>
  <c r="I67" i="129"/>
  <c r="H67" i="129"/>
  <c r="J66" i="129"/>
  <c r="I66" i="129"/>
  <c r="H66" i="129"/>
  <c r="J65" i="129"/>
  <c r="I65" i="129"/>
  <c r="H65" i="129"/>
  <c r="J64" i="129"/>
  <c r="I64" i="129"/>
  <c r="H64" i="129"/>
  <c r="J62" i="129"/>
  <c r="I62" i="129"/>
  <c r="H62" i="129"/>
  <c r="J61" i="129"/>
  <c r="I61" i="129"/>
  <c r="H61" i="129"/>
  <c r="J60" i="129"/>
  <c r="I60" i="129"/>
  <c r="H60" i="129"/>
  <c r="J59" i="129"/>
  <c r="I59" i="129"/>
  <c r="H59" i="129"/>
  <c r="J57" i="129"/>
  <c r="I57" i="129"/>
  <c r="H57" i="129"/>
  <c r="J56" i="129"/>
  <c r="I56" i="129"/>
  <c r="H56" i="129"/>
  <c r="J53" i="129"/>
  <c r="I53" i="129"/>
  <c r="H53" i="129"/>
  <c r="J52" i="129"/>
  <c r="I52" i="129"/>
  <c r="H52" i="129"/>
  <c r="J51" i="129"/>
  <c r="I51" i="129"/>
  <c r="H51" i="129"/>
  <c r="J69" i="130"/>
  <c r="I69" i="130"/>
  <c r="H69" i="130"/>
  <c r="J68" i="130"/>
  <c r="I68" i="130"/>
  <c r="H68" i="130"/>
  <c r="J67" i="130"/>
  <c r="I67" i="130"/>
  <c r="H67" i="130"/>
  <c r="J66" i="130"/>
  <c r="I66" i="130"/>
  <c r="H66" i="130"/>
  <c r="J65" i="130"/>
  <c r="I65" i="130"/>
  <c r="H65" i="130"/>
  <c r="J64" i="130"/>
  <c r="I64" i="130"/>
  <c r="H64" i="130"/>
  <c r="J62" i="130"/>
  <c r="I62" i="130"/>
  <c r="H62" i="130"/>
  <c r="J61" i="130"/>
  <c r="I61" i="130"/>
  <c r="H61" i="130"/>
  <c r="J60" i="130"/>
  <c r="I60" i="130"/>
  <c r="H60" i="130"/>
  <c r="J59" i="130"/>
  <c r="I59" i="130"/>
  <c r="H59" i="130"/>
  <c r="J57" i="130"/>
  <c r="I57" i="130"/>
  <c r="H57" i="130"/>
  <c r="J56" i="130"/>
  <c r="I56" i="130"/>
  <c r="H56" i="130"/>
  <c r="J54" i="130"/>
  <c r="I54" i="130"/>
  <c r="H54" i="130"/>
  <c r="J53" i="130"/>
  <c r="I53" i="130"/>
  <c r="H53" i="130"/>
  <c r="J52" i="130"/>
  <c r="I52" i="130"/>
  <c r="H52" i="130"/>
  <c r="J51" i="130"/>
  <c r="I51" i="130"/>
  <c r="H51" i="130"/>
  <c r="J24" i="130" l="1"/>
  <c r="I24" i="130"/>
  <c r="H24" i="130"/>
  <c r="J23" i="130"/>
  <c r="I23" i="130"/>
  <c r="H23" i="130"/>
  <c r="J22" i="130"/>
  <c r="I22" i="130"/>
  <c r="H22" i="130"/>
  <c r="J21" i="130"/>
  <c r="I21" i="130"/>
  <c r="H21" i="130"/>
  <c r="J20" i="130"/>
  <c r="I20" i="130"/>
  <c r="H20" i="130"/>
  <c r="J18" i="130"/>
  <c r="I18" i="130"/>
  <c r="H18" i="130"/>
  <c r="J17" i="130"/>
  <c r="I17" i="130"/>
  <c r="H17" i="130"/>
  <c r="J16" i="130"/>
  <c r="I16" i="130"/>
  <c r="H16" i="130"/>
  <c r="J15" i="130"/>
  <c r="I15" i="130"/>
  <c r="H15" i="130"/>
  <c r="J13" i="130"/>
  <c r="I13" i="130"/>
  <c r="H13" i="130"/>
  <c r="J12" i="130"/>
  <c r="I12" i="130"/>
  <c r="H12" i="130"/>
  <c r="J10" i="130"/>
  <c r="I10" i="130"/>
  <c r="H10" i="130"/>
  <c r="J9" i="130"/>
  <c r="I9" i="130"/>
  <c r="H9" i="130"/>
  <c r="J8" i="130"/>
  <c r="I8" i="130"/>
  <c r="H8" i="130"/>
  <c r="J7" i="130"/>
  <c r="I7" i="130"/>
  <c r="H7" i="130"/>
  <c r="K2" i="131"/>
  <c r="K1" i="131"/>
  <c r="K2" i="130"/>
  <c r="K1" i="130"/>
  <c r="K2" i="129"/>
  <c r="K1" i="129"/>
  <c r="K2" i="128"/>
  <c r="K1" i="128"/>
  <c r="Y2" i="125" l="1"/>
  <c r="Y1" i="125"/>
  <c r="Y2" i="120"/>
  <c r="Y1" i="120"/>
  <c r="Y2" i="121"/>
  <c r="Y1" i="121"/>
  <c r="Y2" i="122"/>
  <c r="Y1" i="122"/>
  <c r="Y2" i="123"/>
  <c r="Y1" i="123"/>
  <c r="Y2" i="124"/>
  <c r="Y1" i="124"/>
  <c r="Y2" i="119"/>
  <c r="Y1" i="119"/>
  <c r="Y2" i="115"/>
  <c r="Y1" i="115"/>
  <c r="Y2" i="114"/>
  <c r="Y1" i="114"/>
  <c r="Y2" i="116"/>
  <c r="Y1" i="116"/>
  <c r="Y2" i="117"/>
  <c r="Y1" i="117"/>
  <c r="Y2" i="118"/>
  <c r="Y1" i="118"/>
  <c r="Y2" i="113"/>
  <c r="Y1" i="113"/>
  <c r="Y2" i="112"/>
  <c r="Y1" i="112"/>
  <c r="Y2" i="111"/>
  <c r="Y1" i="111"/>
  <c r="Y2" i="65" l="1"/>
  <c r="Y1" i="65"/>
  <c r="Y2" i="8"/>
  <c r="Y1" i="8"/>
  <c r="Y2" i="9"/>
  <c r="Y1" i="9"/>
</calcChain>
</file>

<file path=xl/sharedStrings.xml><?xml version="1.0" encoding="utf-8"?>
<sst xmlns="http://schemas.openxmlformats.org/spreadsheetml/2006/main" count="8572" uniqueCount="179">
  <si>
    <t>9 Other commodities nes</t>
  </si>
  <si>
    <t>8 Miscellaneous Manufactures</t>
  </si>
  <si>
    <t xml:space="preserve"> </t>
  </si>
  <si>
    <t>United Kingdom</t>
  </si>
  <si>
    <t>North East</t>
  </si>
  <si>
    <t>North West</t>
  </si>
  <si>
    <t>Yorkshire and the Humber</t>
  </si>
  <si>
    <t>East Midlands</t>
  </si>
  <si>
    <t>West Midlands</t>
  </si>
  <si>
    <t>London</t>
  </si>
  <si>
    <t>South East</t>
  </si>
  <si>
    <t>South West</t>
  </si>
  <si>
    <t>England</t>
  </si>
  <si>
    <t>Wales</t>
  </si>
  <si>
    <t>Scotland</t>
  </si>
  <si>
    <t>Northern Ireland</t>
  </si>
  <si>
    <t>East</t>
  </si>
  <si>
    <t>Total Exports</t>
  </si>
  <si>
    <t>Total Imports</t>
  </si>
  <si>
    <t>Total Exporter Count</t>
  </si>
  <si>
    <t>0 Food and Live Animals</t>
  </si>
  <si>
    <t>1 Beverages and Tobacco</t>
  </si>
  <si>
    <t>2 Crude Materials</t>
  </si>
  <si>
    <t>3 Mineral Fuels</t>
  </si>
  <si>
    <t>4 Animal and Vegetable Oils</t>
  </si>
  <si>
    <t>5 Chemicals</t>
  </si>
  <si>
    <t>6 Manufactured Goods</t>
  </si>
  <si>
    <t>7 Machinery and Transport</t>
  </si>
  <si>
    <t>Figures in £ million</t>
  </si>
  <si>
    <t>Imports by Country Group</t>
  </si>
  <si>
    <t>Asia &amp; Oceania</t>
  </si>
  <si>
    <t>Sub-Saharan Africa</t>
  </si>
  <si>
    <t>Latin America and Caribbean</t>
  </si>
  <si>
    <t>North America</t>
  </si>
  <si>
    <t>Exports by Country Group</t>
  </si>
  <si>
    <t>Notes to Tables</t>
  </si>
  <si>
    <t>Contents</t>
  </si>
  <si>
    <t>Table 1</t>
  </si>
  <si>
    <t>Value of Exports by Region</t>
  </si>
  <si>
    <t>Table 2</t>
  </si>
  <si>
    <t>Table 3</t>
  </si>
  <si>
    <t>Table 4</t>
  </si>
  <si>
    <t>Value of Imports by Region</t>
  </si>
  <si>
    <t>Count of Exporters by Region</t>
  </si>
  <si>
    <t>Count of Importers by Region</t>
  </si>
  <si>
    <t>Table 5</t>
  </si>
  <si>
    <t>Notes to the Tables</t>
  </si>
  <si>
    <t>Page</t>
  </si>
  <si>
    <t>Value of Trade by SITC Section and Country Group</t>
  </si>
  <si>
    <t>UK Regional Trade in Goods Statistics</t>
  </si>
  <si>
    <t>General</t>
  </si>
  <si>
    <t>Tables 1 and 2</t>
  </si>
  <si>
    <t>Tables 3 and 4</t>
  </si>
  <si>
    <t>Where quarterly trade is indicated, the annual figures are the sum of trade for the corresponding quarters.</t>
  </si>
  <si>
    <t>Tables 5</t>
  </si>
  <si>
    <t>(a)</t>
  </si>
  <si>
    <t>(b)</t>
  </si>
  <si>
    <t>(c)</t>
  </si>
  <si>
    <t>(d)</t>
  </si>
  <si>
    <t>(e)</t>
  </si>
  <si>
    <t>(f)</t>
  </si>
  <si>
    <t>(g)</t>
  </si>
  <si>
    <t>(h)</t>
  </si>
  <si>
    <t>(i)</t>
  </si>
  <si>
    <t>(j)</t>
  </si>
  <si>
    <t>(k)</t>
  </si>
  <si>
    <t>Non-EU Exports</t>
  </si>
  <si>
    <t>Eastern Europe (excl EU)</t>
  </si>
  <si>
    <t>Middle East and North Africa (excl EU)</t>
  </si>
  <si>
    <t>Western Europe (excl. EU)</t>
  </si>
  <si>
    <t>Exporters to EU</t>
  </si>
  <si>
    <t>Exporters to Non-EU</t>
  </si>
  <si>
    <t>Non-EU Imports</t>
  </si>
  <si>
    <t xml:space="preserve">Total Exports </t>
  </si>
  <si>
    <t xml:space="preserve">Total Imports </t>
  </si>
  <si>
    <t>Yorkshire and The Humber</t>
  </si>
  <si>
    <t>European Union</t>
  </si>
  <si>
    <t>2. RTS figures exclude trade in Non-Monetary Gold</t>
  </si>
  <si>
    <t>Notes:</t>
  </si>
  <si>
    <t>Undefined Country Group</t>
  </si>
  <si>
    <r>
      <t>The RTS does not include estimates for late-response.</t>
    </r>
    <r>
      <rPr>
        <sz val="10"/>
        <rFont val="Arial"/>
        <family val="2"/>
      </rPr>
      <t xml:space="preserve"> It also excludes trade in non-monetary gold, which is included in OTS data from 2005 onwards.</t>
    </r>
  </si>
  <si>
    <t xml:space="preserve">1. The figures exclude estimates for late-response </t>
  </si>
  <si>
    <t>Regional Trade Statistics, HMRC</t>
  </si>
  <si>
    <t>Unallocated - Known</t>
  </si>
  <si>
    <t>Unallocated - Unknown</t>
  </si>
  <si>
    <t>Unallocated - Known region</t>
  </si>
  <si>
    <t>Unallocated - Unknown region</t>
  </si>
  <si>
    <t>There may be rounding differences in the totals presented in the Summary Tables 1 and 2 (pages 2-3) and the Regional Tables 5 (pages 8-23).</t>
  </si>
  <si>
    <r>
      <t>The figures contained in subsequent Statistical First Releases may be revised from those presented here. Revisions to the data arise as a result of including trade amendments and late submissions received by HM Revenue and Customs. Figures are provisional for up to 18 months.</t>
    </r>
    <r>
      <rPr>
        <b/>
        <sz val="10"/>
        <rFont val="Arial"/>
        <family val="2"/>
      </rPr>
      <t/>
    </r>
  </si>
  <si>
    <t>Where quarterly business counts are indicated, the figures reflect the number of businesses active in that quarter. The annual business counts do not correspond to the sum of the quarterly business counts but to the count of unique businesses active in any time of the year.</t>
  </si>
  <si>
    <t>The counts for businesses dealing with the EU and counts for businesses dealing with the non-EU do not sum to the total business counts. Businesses that are active in both EU and non-EU markets are counted once only in the total business counts.</t>
  </si>
  <si>
    <t>There are two methods used to allocate a business' trade to regions for multi-branch businesses</t>
  </si>
  <si>
    <t>Whole Number Method: A business counts as 1 in each region they trade</t>
  </si>
  <si>
    <t>Proportion Method: A business count is subdivided into fractions based on their proportion of trade by value in each region. Each business counts as 1, subdivided across all regions in which they trade</t>
  </si>
  <si>
    <t>If using the Whole number method, the number of businesses for England and United Kingdom will be less than the sums of the business counts of their constituent regions</t>
  </si>
  <si>
    <t>If using the proportion method, the number of businesses for England and United Kingdom are sums of the business counts of their constituent regions</t>
  </si>
  <si>
    <t>(l)</t>
  </si>
  <si>
    <t>It is not possible to produce business counts for the elements of trade included within the 'Unallocated - Unknown' Region</t>
  </si>
  <si>
    <t>(m)</t>
  </si>
  <si>
    <t xml:space="preserve"> Table 3: Count of Exporters by Region - Whole number Method</t>
  </si>
  <si>
    <t xml:space="preserve"> Table 3: Count of Exporters by Region - Proportion Method</t>
  </si>
  <si>
    <t xml:space="preserve"> Table 4: Count of Importers by Region - Whole Number Method</t>
  </si>
  <si>
    <t xml:space="preserve"> Table 4: Count of Importers by Region - Proportion Method</t>
  </si>
  <si>
    <t xml:space="preserve">HM Revenue &amp; Customs: Trade Statistics                                                        </t>
  </si>
  <si>
    <t>2019 Q1</t>
  </si>
  <si>
    <t>2019 Q2</t>
  </si>
  <si>
    <t>2019 Q3</t>
  </si>
  <si>
    <t>2019 Q4</t>
  </si>
  <si>
    <t>2020 Q1</t>
  </si>
  <si>
    <t>2020 Q2</t>
  </si>
  <si>
    <t>2020 Q3</t>
  </si>
  <si>
    <t>2020 Q4</t>
  </si>
  <si>
    <t>Spreadsheet Layout Information:</t>
  </si>
  <si>
    <t>This spreadsheet contains:</t>
  </si>
  <si>
    <t>1 'Title' page containing title and author information as well as the contents.</t>
  </si>
  <si>
    <t>1 'Notes' page containing methodological descriptions and explanatory notes for these statistics.</t>
  </si>
  <si>
    <t>2 'Value Overview' pages, which look at the value of trade broken down by region and separated into 3 tables on each page for EU, Non-EU, and total trade.</t>
  </si>
  <si>
    <t>4 'Count Overview' pages, which look at the count of businesses broken down by region and separated into 3 tables on each page for EU, Non-EU, and total trade.</t>
  </si>
  <si>
    <t>16 'Region' pages, which look at the value of trade in each region, separated into 2 tables on each page for SITC section and country group.</t>
  </si>
  <si>
    <t>Count of Exporters by Region - Whole Number Method</t>
  </si>
  <si>
    <t>Count of Exporters by Region - Proportion Method</t>
  </si>
  <si>
    <t>Count of Importers by Region - Whole Number Method</t>
  </si>
  <si>
    <t>Count of Importers by Region - Proportion Method</t>
  </si>
  <si>
    <t>Title and Contents</t>
  </si>
  <si>
    <t>Return to Title and Contents</t>
  </si>
  <si>
    <t xml:space="preserve">EU Imports </t>
  </si>
  <si>
    <t>EU Exports</t>
  </si>
  <si>
    <t>2019</t>
  </si>
  <si>
    <t>2020</t>
  </si>
  <si>
    <r>
      <t>Table 1: Value of Exports by Region (figures in £ million)</t>
    </r>
    <r>
      <rPr>
        <b/>
        <vertAlign val="superscript"/>
        <sz val="14"/>
        <rFont val="Arial"/>
        <family val="2"/>
      </rPr>
      <t>1</t>
    </r>
  </si>
  <si>
    <r>
      <t>Table 2: Value of Imports by Region (figures in £ million)</t>
    </r>
    <r>
      <rPr>
        <b/>
        <vertAlign val="superscript"/>
        <sz val="14"/>
        <rFont val="Arial"/>
        <family val="2"/>
      </rPr>
      <t>1</t>
    </r>
  </si>
  <si>
    <r>
      <t>Table 5: SITC Section and Country Group Analysis</t>
    </r>
    <r>
      <rPr>
        <b/>
        <vertAlign val="superscript"/>
        <sz val="14"/>
        <rFont val="Arial"/>
        <family val="2"/>
      </rPr>
      <t>1</t>
    </r>
  </si>
  <si>
    <t>2021 Q1</t>
  </si>
  <si>
    <t>2021</t>
  </si>
  <si>
    <t>2021 Q2</t>
  </si>
  <si>
    <t>2021 Q3</t>
  </si>
  <si>
    <t>2021 Q4</t>
  </si>
  <si>
    <t>Non-EU Exports by SITC Section</t>
  </si>
  <si>
    <t>EU Exports by SITC Section</t>
  </si>
  <si>
    <t>Total Exports by SITC Section</t>
  </si>
  <si>
    <t>Total Non-EU Exports</t>
  </si>
  <si>
    <t>Total EU Exports</t>
  </si>
  <si>
    <t>Total Imports by SITC Section</t>
  </si>
  <si>
    <t>EU Imports by SITC Section</t>
  </si>
  <si>
    <t>Non-EU Imports by SITC Section</t>
  </si>
  <si>
    <t>Total EU Imports</t>
  </si>
  <si>
    <t>Total Non-EU Imports</t>
  </si>
  <si>
    <t>-  </t>
  </si>
  <si>
    <t>More information can be found in the RTS methodology document.</t>
  </si>
  <si>
    <t>(n)</t>
  </si>
  <si>
    <t>(o)</t>
  </si>
  <si>
    <t>(p)</t>
  </si>
  <si>
    <t>(q)</t>
  </si>
  <si>
    <t>(r)</t>
  </si>
  <si>
    <t>Year to Q1 2020</t>
  </si>
  <si>
    <t>Year to Q1 2021</t>
  </si>
  <si>
    <t>Year to Q1 2022</t>
  </si>
  <si>
    <t>2022 Q1</t>
  </si>
  <si>
    <t>2022 Q2</t>
  </si>
  <si>
    <t>2022 Q3</t>
  </si>
  <si>
    <t>2022 Q4</t>
  </si>
  <si>
    <t>2022</t>
  </si>
  <si>
    <t>4. Due to changes in our data sources the count of exporters to the EU and total exporter count are not comparable to years prior to 2021. Please see the Notes tab for more details.</t>
  </si>
  <si>
    <t>Quarter 1, 2022 Press Release</t>
  </si>
  <si>
    <t>Issued 7 July 2022</t>
  </si>
  <si>
    <t>Importers from EU</t>
  </si>
  <si>
    <t>Importers from Non-EU</t>
  </si>
  <si>
    <t>Total Importer Count</t>
  </si>
  <si>
    <t>3. 2021 and 2022 data is provisional and subject to update</t>
  </si>
  <si>
    <t>https://www.uktradeinfo.com/news/methodology-changes-to-trade-in-goods-statistics-from-march-2022/</t>
  </si>
  <si>
    <t>From January 2022, the UK imports from EU dataset incorporates both Great Britain (GB) from EU customs import declaration data and Northern Ireland (NI) from Intrastat import (arrival) declarations. This creates a break in the time series, users should take care when making comparisons with quarters and years prior to 2022. More information on the changes to trade in goods statistics can be found via the link below, as well as in the RTS Q1 2022 commentary:</t>
  </si>
  <si>
    <t>Customs declarations with commodity line values that fall under the statistical value threshold of £873 (in value) and 1,000kg (in net mass) are aggregated into ‘low value aggregates’. We do not receive business, product or partner country information on these movements. As a result, we cannot assign this trade to a UK region, therefore the value is assigned to the Unallocated-unknown region. This applies to goods exports from GB to EU countries from 2021, and imports to GB from EU countries from 2022. This is consistent with the RTS methods used for trade with non-EU countries, which are also sourced from customs declarations.
As a result of this change, a value increase will be apparent for Unallocated-Unknown for EU flows from the dates specified above.</t>
  </si>
  <si>
    <t>The data tables below have undergone methodological changes, please see the notes tab for more details</t>
  </si>
  <si>
    <t>Data Sources</t>
  </si>
  <si>
    <t>Statistical value threshold in Customs declarations</t>
  </si>
  <si>
    <r>
      <t xml:space="preserve">• Due to the recent changes to data sources, a new method for EU business counts will be introduced in the 2022 Q1 publication, which will result in a break in series from previous RTS EU business counts.
• Prior to 2021, EU business counts were compiled from Intrastat declarations, while businesses trading below the Intrastat threshold were captured through VAT data. Businesses trading below the Intrastat threshold made up a small percentage of the total trade value but accounted for most of the businesses trading. 
• From January 2021, changes were made to the VAT data which meant that only movements between NI and EU countries are now recorded. Further, following EU Exit, trade between GB and EU countries is now reported through Customs Declarations rather than Intrastat. Customs declarations therefore became the main data source for GB exports to EU countries from January 2021, and GB imports from EU countries from January 2022.
•As a result of the changes outlined above, a new time series for EU business counts will begin from the data period of 2021 Q1. EU business counts are now compiled in the following way:
o  </t>
    </r>
    <r>
      <rPr>
        <b/>
        <sz val="10"/>
        <rFont val="Arial"/>
        <family val="2"/>
      </rPr>
      <t>EU exporters</t>
    </r>
    <r>
      <rPr>
        <sz val="10"/>
        <rFont val="Arial"/>
        <family val="2"/>
      </rPr>
      <t xml:space="preserve">
	  From 2021 onwards: 
-	  GB exports to EU countries via Customs declarations.
-	  NI exports to EU countries via Intrastat (above threshold) and VAT data (below threshold).
o </t>
    </r>
    <r>
      <rPr>
        <b/>
        <sz val="10"/>
        <rFont val="Arial"/>
        <family val="2"/>
      </rPr>
      <t>EU importers</t>
    </r>
    <r>
      <rPr>
        <sz val="10"/>
        <rFont val="Arial"/>
        <family val="2"/>
      </rPr>
      <t xml:space="preserve">
	  For 2021:
-	  All UK imports from EU countries were collected via Intrastat.
-	  NI imports from EU countries for those below the Intrastat threshold collected via VAT data.
-	  Additional customs declaration data to better capture the GB imports from EU countries. Throughout 2021, businesses could defer their EU imports declarations for up to 175 days, this may impact data quality.
	For 2022:
-	GB imports from EU countries via Customs declarations.
-	NI imports from EU countries via Intrastat (above threshold) and VAT data (below threshold).</t>
    </r>
  </si>
  <si>
    <t>Re-introduction of EU business counts</t>
  </si>
  <si>
    <t>Not all trade can be assigned to one of the 9 English Regions, Wales, Scotland and Northern Ireland. Where appropriate, this is referred to in the tables as the ‘Unallocated Trade’. Unallocated Trade is split into:
i.	‘Unallocated – Known’: where we have virtually full details of the trade but it is not appropri-ate to allocate it to a region. This covers: 
•	Trade going into or out of the Channel Islands or the Isle of Man; 
•	Trade carried out by overseas based traders who have a VAT presence in the UK; 
•	Trade carried out by the UK Government; and
•	Parcel post trade that is dealt with centrally (trade collected via customs declarations).
ii.	‘Unallocated – Unknown’: This includes:
•	Trade where business details submitted are invalid;
•	Un-registered businesses (trade collected via customs declarations);
•	Private Individuals (trade collected via customs declarations); and
•	Low Value Trade (trade collected via customs declarations).</t>
  </si>
  <si>
    <t>Figures for imports and exports against SITC Division and Country Group reflect total imports and total exports, as well as EU and non-EU breakdowns. These figures cross-reference the totals provided on Tables 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</si>
</sst>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3" formatCode="_-* #,##0.00_-;\-* #,##0.00_-;_-* &quot;-&quot;??_-;_-@_-"/>
    <numFmt numFmtId="164" formatCode="_-* #,##0_-;\-* #,##0_-;_-* &quot;-&quot;??_-;_-@_-"/>
  </numFmts>
  <fonts count="5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9"/>
      <name val="Arial"/>
      <family val="2"/>
    </font>
    <font>
      <b/>
      <sz val="11"/>
      <name val="Arial"/>
      <family val="2"/>
    </font>
    <font>
      <sz val="11"/>
      <name val="Arial"/>
      <family val="2"/>
    </font>
    <font>
      <b/>
      <sz val="20"/>
      <name val="Arial"/>
      <family val="2"/>
    </font>
    <font>
      <b/>
      <sz val="14"/>
      <name val="Arial"/>
      <family val="2"/>
    </font>
    <font>
      <sz val="10"/>
      <name val="Arial"/>
      <family val="2"/>
    </font>
    <font>
      <b/>
      <sz val="18"/>
      <name val="Arial"/>
      <family val="2"/>
    </font>
    <font>
      <b/>
      <sz val="16"/>
      <name val="Arial"/>
      <family val="2"/>
    </font>
    <font>
      <sz val="14"/>
      <name val="Arial"/>
      <family val="2"/>
    </font>
    <font>
      <b/>
      <sz val="30"/>
      <name val="Arial"/>
      <family val="2"/>
    </font>
    <font>
      <sz val="30"/>
      <name val="Arial"/>
      <family val="2"/>
    </font>
    <font>
      <sz val="18"/>
      <name val="Arial"/>
      <family val="2"/>
    </font>
    <font>
      <b/>
      <sz val="12"/>
      <name val="Arial"/>
      <family val="2"/>
    </font>
    <font>
      <b/>
      <i/>
      <sz val="12"/>
      <name val="Arial"/>
      <family val="2"/>
    </font>
    <font>
      <i/>
      <sz val="16"/>
      <name val="Arial"/>
      <family val="2"/>
    </font>
    <font>
      <sz val="12"/>
      <name val="Arial"/>
      <family val="2"/>
    </font>
    <font>
      <b/>
      <sz val="22"/>
      <name val="Arial"/>
      <family val="2"/>
    </font>
    <font>
      <sz val="22"/>
      <name val="Arial"/>
      <family val="2"/>
    </font>
    <font>
      <sz val="18"/>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0"/>
      <color theme="10"/>
      <name val="Arial"/>
      <family val="2"/>
    </font>
    <font>
      <sz val="14"/>
      <color theme="1"/>
      <name val="Arial"/>
      <family val="2"/>
    </font>
    <font>
      <b/>
      <sz val="11"/>
      <color theme="1"/>
      <name val="Arial"/>
      <family val="2"/>
    </font>
    <font>
      <b/>
      <vertAlign val="superscript"/>
      <sz val="14"/>
      <name val="Arial"/>
      <family val="2"/>
    </font>
    <font>
      <b/>
      <sz val="13"/>
      <name val="Arial"/>
      <family val="2"/>
    </font>
    <font>
      <u/>
      <sz val="10"/>
      <color theme="10"/>
      <name val="Arial"/>
      <family val="2"/>
    </font>
  </fonts>
  <fills count="35">
    <fill>
      <patternFill patternType="none"/>
    </fill>
    <fill>
      <patternFill patternType="gray125"/>
    </fill>
    <fill>
      <patternFill patternType="solid">
        <fgColor indexed="26"/>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9.9978637043366805E-2"/>
        <bgColor indexed="64"/>
      </patternFill>
    </fill>
  </fills>
  <borders count="12">
    <border>
      <left/>
      <right/>
      <top/>
      <bottom/>
      <diagonal/>
    </border>
    <border>
      <left/>
      <right/>
      <top/>
      <bottom style="thin">
        <color indexed="64"/>
      </bottom>
      <diagonal/>
    </border>
    <border>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94">
    <xf numFmtId="0" fontId="0" fillId="0" borderId="0"/>
    <xf numFmtId="43" fontId="8" fillId="0" borderId="0" applyFont="0" applyFill="0" applyBorder="0" applyAlignment="0" applyProtection="0"/>
    <xf numFmtId="43" fontId="29" fillId="0" borderId="0" applyFont="0" applyFill="0" applyBorder="0" applyAlignment="0" applyProtection="0"/>
    <xf numFmtId="0" fontId="29" fillId="0" borderId="0"/>
    <xf numFmtId="0" fontId="8" fillId="0" borderId="0"/>
    <xf numFmtId="43" fontId="8" fillId="0" borderId="0" applyFont="0" applyFill="0" applyBorder="0" applyAlignment="0" applyProtection="0"/>
    <xf numFmtId="0" fontId="30" fillId="0" borderId="0" applyNumberFormat="0" applyFill="0" applyBorder="0" applyAlignment="0" applyProtection="0"/>
    <xf numFmtId="0" fontId="31" fillId="0" borderId="3" applyNumberFormat="0" applyFill="0" applyAlignment="0" applyProtection="0"/>
    <xf numFmtId="0" fontId="32" fillId="0" borderId="4" applyNumberFormat="0" applyFill="0" applyAlignment="0" applyProtection="0"/>
    <xf numFmtId="0" fontId="33" fillId="0" borderId="5" applyNumberFormat="0" applyFill="0" applyAlignment="0" applyProtection="0"/>
    <xf numFmtId="0" fontId="33" fillId="0" borderId="0" applyNumberFormat="0" applyFill="0" applyBorder="0" applyAlignment="0" applyProtection="0"/>
    <xf numFmtId="0" fontId="34" fillId="3" borderId="0" applyNumberFormat="0" applyBorder="0" applyAlignment="0" applyProtection="0"/>
    <xf numFmtId="0" fontId="35" fillId="4" borderId="0" applyNumberFormat="0" applyBorder="0" applyAlignment="0" applyProtection="0"/>
    <xf numFmtId="0" fontId="36" fillId="5" borderId="0" applyNumberFormat="0" applyBorder="0" applyAlignment="0" applyProtection="0"/>
    <xf numFmtId="0" fontId="37" fillId="6" borderId="6" applyNumberFormat="0" applyAlignment="0" applyProtection="0"/>
    <xf numFmtId="0" fontId="38" fillId="7" borderId="7" applyNumberFormat="0" applyAlignment="0" applyProtection="0"/>
    <xf numFmtId="0" fontId="39" fillId="7" borderId="6" applyNumberFormat="0" applyAlignment="0" applyProtection="0"/>
    <xf numFmtId="0" fontId="40" fillId="0" borderId="8" applyNumberFormat="0" applyFill="0" applyAlignment="0" applyProtection="0"/>
    <xf numFmtId="0" fontId="41" fillId="8" borderId="9" applyNumberFormat="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4" fillId="0" borderId="11" applyNumberFormat="0" applyFill="0" applyAlignment="0" applyProtection="0"/>
    <xf numFmtId="0" fontId="45"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45"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45"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1" borderId="0" applyNumberFormat="0" applyBorder="0" applyAlignment="0" applyProtection="0"/>
    <xf numFmtId="0" fontId="45"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5" borderId="0" applyNumberFormat="0" applyBorder="0" applyAlignment="0" applyProtection="0"/>
    <xf numFmtId="0" fontId="45"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29" borderId="0" applyNumberFormat="0" applyBorder="0" applyAlignment="0" applyProtection="0"/>
    <xf numFmtId="0" fontId="45"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33" borderId="0" applyNumberFormat="0" applyBorder="0" applyAlignment="0" applyProtection="0"/>
    <xf numFmtId="0" fontId="7" fillId="0" borderId="0"/>
    <xf numFmtId="0" fontId="7" fillId="9" borderId="10" applyNumberFormat="0" applyFont="0" applyAlignment="0" applyProtection="0"/>
    <xf numFmtId="0" fontId="6" fillId="0" borderId="0"/>
    <xf numFmtId="0" fontId="6" fillId="9" borderId="10" applyNumberFormat="0" applyFont="0" applyAlignment="0" applyProtection="0"/>
    <xf numFmtId="0" fontId="6"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46" fillId="0" borderId="0" applyNumberFormat="0" applyFill="0" applyBorder="0" applyAlignment="0" applyProtection="0"/>
    <xf numFmtId="0" fontId="5" fillId="0" borderId="0"/>
    <xf numFmtId="0" fontId="5" fillId="9" borderId="10" applyNumberFormat="0" applyFont="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1" fillId="0" borderId="0" applyNumberFormat="0" applyFill="0" applyBorder="0" applyAlignment="0" applyProtection="0"/>
    <xf numFmtId="0" fontId="4" fillId="0" borderId="0"/>
    <xf numFmtId="0" fontId="3" fillId="0" borderId="0"/>
    <xf numFmtId="0" fontId="2" fillId="0" borderId="0"/>
    <xf numFmtId="0" fontId="1" fillId="0" borderId="0"/>
  </cellStyleXfs>
  <cellXfs count="122">
    <xf numFmtId="0" fontId="0" fillId="0" borderId="0" xfId="0"/>
    <xf numFmtId="0" fontId="10" fillId="0" borderId="0" xfId="0" applyFont="1"/>
    <xf numFmtId="3" fontId="10" fillId="0" borderId="0" xfId="0" quotePrefix="1" applyNumberFormat="1" applyFont="1" applyFill="1" applyAlignment="1">
      <alignment horizontal="left" vertical="center"/>
    </xf>
    <xf numFmtId="3" fontId="10" fillId="0" borderId="0" xfId="0" applyNumberFormat="1" applyFont="1" applyFill="1" applyBorder="1" applyAlignment="1">
      <alignment horizontal="left" vertical="center" indent="1"/>
    </xf>
    <xf numFmtId="3" fontId="12" fillId="0" borderId="0" xfId="0" quotePrefix="1" applyNumberFormat="1" applyFont="1" applyFill="1" applyAlignment="1">
      <alignment horizontal="left" vertical="center"/>
    </xf>
    <xf numFmtId="0" fontId="16" fillId="0" borderId="0" xfId="0" applyFont="1" applyAlignment="1">
      <alignment horizontal="center" wrapText="1"/>
    </xf>
    <xf numFmtId="0" fontId="17" fillId="0" borderId="0" xfId="0" applyFont="1"/>
    <xf numFmtId="0" fontId="18" fillId="0" borderId="0" xfId="0" quotePrefix="1" applyFont="1" applyAlignment="1">
      <alignment horizontal="left"/>
    </xf>
    <xf numFmtId="0" fontId="18" fillId="0" borderId="0" xfId="0" applyFont="1"/>
    <xf numFmtId="0" fontId="18" fillId="0" borderId="0" xfId="0" quotePrefix="1" applyFont="1" applyAlignment="1">
      <alignment horizontal="fill"/>
    </xf>
    <xf numFmtId="0" fontId="18" fillId="0" borderId="0" xfId="0" applyFont="1" applyAlignment="1">
      <alignment horizontal="left"/>
    </xf>
    <xf numFmtId="0" fontId="21" fillId="0" borderId="0" xfId="0" applyFont="1" applyAlignment="1"/>
    <xf numFmtId="0" fontId="14" fillId="0" borderId="0" xfId="0" applyFont="1" applyAlignment="1">
      <alignment horizontal="center"/>
    </xf>
    <xf numFmtId="0" fontId="22" fillId="0" borderId="0" xfId="0" applyFont="1"/>
    <xf numFmtId="0" fontId="0" fillId="0" borderId="0" xfId="0" applyAlignment="1">
      <alignment wrapText="1"/>
    </xf>
    <xf numFmtId="0" fontId="0" fillId="0" borderId="1" xfId="0" applyBorder="1"/>
    <xf numFmtId="0" fontId="9" fillId="0" borderId="0" xfId="0" quotePrefix="1" applyFont="1" applyBorder="1" applyAlignment="1">
      <alignment horizontal="left"/>
    </xf>
    <xf numFmtId="0" fontId="15" fillId="0" borderId="0" xfId="0" applyFont="1"/>
    <xf numFmtId="1" fontId="14" fillId="0" borderId="0" xfId="0" applyNumberFormat="1" applyFont="1" applyAlignment="1">
      <alignment horizontal="center"/>
    </xf>
    <xf numFmtId="0" fontId="15" fillId="0" borderId="0" xfId="0" applyFont="1" applyAlignment="1">
      <alignment horizontal="right"/>
    </xf>
    <xf numFmtId="0" fontId="17" fillId="0" borderId="0" xfId="0" applyFont="1" applyAlignment="1">
      <alignment horizontal="center"/>
    </xf>
    <xf numFmtId="0" fontId="0" fillId="0" borderId="0" xfId="0" quotePrefix="1" applyBorder="1" applyAlignment="1"/>
    <xf numFmtId="0" fontId="22" fillId="0" borderId="0" xfId="0" applyFont="1" applyAlignment="1">
      <alignment horizontal="right"/>
    </xf>
    <xf numFmtId="0" fontId="8" fillId="0" borderId="0" xfId="4"/>
    <xf numFmtId="0" fontId="8" fillId="0" borderId="0" xfId="0" applyFont="1" applyAlignment="1">
      <alignment horizontal="right"/>
    </xf>
    <xf numFmtId="0" fontId="15" fillId="0" borderId="0" xfId="0" applyFont="1" applyBorder="1"/>
    <xf numFmtId="0" fontId="8" fillId="0" borderId="0" xfId="0" applyFont="1" applyBorder="1"/>
    <xf numFmtId="0" fontId="28" fillId="0" borderId="0" xfId="0" applyFont="1" applyAlignment="1">
      <alignment horizontal="center" wrapText="1"/>
    </xf>
    <xf numFmtId="0" fontId="21" fillId="0" borderId="0" xfId="0" applyFont="1" applyAlignment="1"/>
    <xf numFmtId="0" fontId="22" fillId="0" borderId="0" xfId="0" applyFont="1" applyBorder="1" applyAlignment="1">
      <alignment wrapText="1"/>
    </xf>
    <xf numFmtId="164" fontId="15" fillId="0" borderId="0" xfId="0" applyNumberFormat="1" applyFont="1"/>
    <xf numFmtId="0" fontId="0" fillId="0" borderId="0" xfId="0" quotePrefix="1" applyBorder="1" applyAlignment="1">
      <alignment wrapText="1"/>
    </xf>
    <xf numFmtId="0" fontId="22" fillId="0" borderId="0" xfId="0" applyFont="1" applyAlignment="1"/>
    <xf numFmtId="0" fontId="20" fillId="0" borderId="0" xfId="0" applyFont="1" applyAlignment="1"/>
    <xf numFmtId="0" fontId="27" fillId="0" borderId="0" xfId="0" applyFont="1" applyAlignment="1"/>
    <xf numFmtId="0" fontId="21" fillId="0" borderId="0" xfId="0" applyFont="1" applyAlignment="1"/>
    <xf numFmtId="0" fontId="25" fillId="0" borderId="0" xfId="0" applyFont="1" applyAlignment="1"/>
    <xf numFmtId="0" fontId="11" fillId="0" borderId="0" xfId="0" applyFont="1" applyAlignment="1"/>
    <xf numFmtId="0" fontId="8" fillId="0" borderId="0" xfId="0" applyFont="1" applyAlignment="1"/>
    <xf numFmtId="0" fontId="8" fillId="0" borderId="0" xfId="0" applyFont="1" applyAlignment="1">
      <alignment horizontal="left"/>
    </xf>
    <xf numFmtId="0" fontId="25" fillId="0" borderId="0" xfId="0" quotePrefix="1" applyFont="1" applyAlignment="1">
      <alignment horizontal="left" vertical="center" indent="1"/>
    </xf>
    <xf numFmtId="0" fontId="47" fillId="0" borderId="0" xfId="68" quotePrefix="1" applyFont="1" applyAlignment="1">
      <alignment horizontal="left"/>
    </xf>
    <xf numFmtId="0" fontId="48" fillId="0" borderId="0" xfId="68" applyFont="1"/>
    <xf numFmtId="49" fontId="11" fillId="0" borderId="0" xfId="0" applyNumberFormat="1" applyFont="1" applyAlignment="1">
      <alignment vertical="center"/>
    </xf>
    <xf numFmtId="0" fontId="8" fillId="0" borderId="0" xfId="0" applyFont="1"/>
    <xf numFmtId="0" fontId="8" fillId="0" borderId="1" xfId="0" quotePrefix="1" applyNumberFormat="1" applyFont="1" applyFill="1" applyBorder="1" applyAlignment="1">
      <alignment horizontal="right"/>
    </xf>
    <xf numFmtId="0" fontId="8" fillId="0" borderId="1" xfId="0" applyNumberFormat="1" applyFont="1" applyFill="1" applyBorder="1" applyAlignment="1">
      <alignment horizontal="right"/>
    </xf>
    <xf numFmtId="49" fontId="8" fillId="0" borderId="0" xfId="0" applyNumberFormat="1" applyFont="1" applyAlignment="1">
      <alignment horizontal="left" vertical="center"/>
    </xf>
    <xf numFmtId="164" fontId="8" fillId="0" borderId="0" xfId="0" applyNumberFormat="1" applyFont="1" applyAlignment="1">
      <alignment horizontal="right"/>
    </xf>
    <xf numFmtId="49" fontId="8" fillId="0" borderId="0" xfId="0" quotePrefix="1" applyNumberFormat="1" applyFont="1" applyAlignment="1">
      <alignment horizontal="left" vertical="center" indent="2"/>
    </xf>
    <xf numFmtId="164" fontId="8" fillId="2" borderId="0" xfId="1" applyNumberFormat="1" applyFont="1" applyFill="1" applyAlignment="1">
      <alignment horizontal="right"/>
    </xf>
    <xf numFmtId="164" fontId="8" fillId="0" borderId="0" xfId="1" applyNumberFormat="1" applyFont="1" applyAlignment="1">
      <alignment horizontal="right"/>
    </xf>
    <xf numFmtId="49" fontId="8" fillId="0" borderId="0" xfId="0" applyNumberFormat="1" applyFont="1" applyAlignment="1">
      <alignment horizontal="left" vertical="center" indent="2"/>
    </xf>
    <xf numFmtId="3" fontId="8" fillId="0" borderId="0" xfId="0" applyNumberFormat="1" applyFont="1" applyAlignment="1">
      <alignment horizontal="left" vertical="center"/>
    </xf>
    <xf numFmtId="49" fontId="8" fillId="0" borderId="0" xfId="0" applyNumberFormat="1" applyFont="1" applyAlignment="1">
      <alignment horizontal="left" vertical="center" indent="1"/>
    </xf>
    <xf numFmtId="164" fontId="8" fillId="2" borderId="0" xfId="0" applyNumberFormat="1" applyFont="1" applyFill="1" applyAlignment="1">
      <alignment horizontal="right"/>
    </xf>
    <xf numFmtId="164" fontId="8" fillId="2" borderId="1" xfId="1" applyNumberFormat="1" applyFont="1" applyFill="1" applyBorder="1" applyAlignment="1">
      <alignment horizontal="right"/>
    </xf>
    <xf numFmtId="164" fontId="8" fillId="0" borderId="1" xfId="1" applyNumberFormat="1" applyFont="1" applyBorder="1" applyAlignment="1">
      <alignment horizontal="right"/>
    </xf>
    <xf numFmtId="0" fontId="8" fillId="0" borderId="0" xfId="0" quotePrefix="1" applyFont="1" applyBorder="1" applyAlignment="1"/>
    <xf numFmtId="0" fontId="8" fillId="0" borderId="0" xfId="0" quotePrefix="1" applyFont="1" applyBorder="1" applyAlignment="1">
      <alignment wrapText="1"/>
    </xf>
    <xf numFmtId="3" fontId="8" fillId="0" borderId="0" xfId="0" quotePrefix="1" applyNumberFormat="1" applyFont="1" applyFill="1" applyAlignment="1">
      <alignment horizontal="left" vertical="center"/>
    </xf>
    <xf numFmtId="3" fontId="8" fillId="0" borderId="0" xfId="0" applyNumberFormat="1" applyFont="1" applyFill="1" applyBorder="1" applyAlignment="1">
      <alignment horizontal="left" vertical="center" indent="1"/>
    </xf>
    <xf numFmtId="0" fontId="25" fillId="0" borderId="1" xfId="0" applyFont="1" applyBorder="1"/>
    <xf numFmtId="0" fontId="25" fillId="0" borderId="1" xfId="0" quotePrefix="1" applyFont="1" applyBorder="1" applyAlignment="1">
      <alignment horizontal="left"/>
    </xf>
    <xf numFmtId="0" fontId="8" fillId="0" borderId="1" xfId="0" quotePrefix="1" applyFont="1" applyBorder="1" applyAlignment="1">
      <alignment horizontal="left"/>
    </xf>
    <xf numFmtId="49" fontId="8" fillId="0" borderId="0" xfId="0" quotePrefix="1" applyNumberFormat="1" applyFont="1" applyAlignment="1">
      <alignment horizontal="left" vertical="center" indent="1"/>
    </xf>
    <xf numFmtId="164" fontId="8" fillId="0" borderId="1" xfId="1" applyNumberFormat="1" applyFont="1" applyFill="1" applyBorder="1" applyAlignment="1">
      <alignment horizontal="right"/>
    </xf>
    <xf numFmtId="164" fontId="8" fillId="0" borderId="0" xfId="1" applyNumberFormat="1" applyFont="1" applyBorder="1" applyAlignment="1">
      <alignment horizontal="right"/>
    </xf>
    <xf numFmtId="0" fontId="25" fillId="0" borderId="0" xfId="0" quotePrefix="1" applyFont="1" applyBorder="1" applyAlignment="1">
      <alignment horizontal="left"/>
    </xf>
    <xf numFmtId="0" fontId="25" fillId="0" borderId="0" xfId="0" applyFont="1" applyBorder="1" applyAlignment="1">
      <alignment horizontal="left"/>
    </xf>
    <xf numFmtId="0" fontId="25" fillId="0" borderId="0" xfId="0" applyFont="1" applyBorder="1"/>
    <xf numFmtId="164" fontId="8" fillId="2" borderId="0" xfId="1" applyNumberFormat="1" applyFont="1" applyFill="1" applyBorder="1" applyAlignment="1">
      <alignment horizontal="right"/>
    </xf>
    <xf numFmtId="49" fontId="25" fillId="0" borderId="1" xfId="0" applyNumberFormat="1" applyFont="1" applyBorder="1" applyAlignment="1">
      <alignment horizontal="left" vertical="center"/>
    </xf>
    <xf numFmtId="49" fontId="25" fillId="0" borderId="0" xfId="0" applyNumberFormat="1" applyFont="1" applyBorder="1" applyAlignment="1">
      <alignment horizontal="left" vertical="center"/>
    </xf>
    <xf numFmtId="164" fontId="8" fillId="0" borderId="0" xfId="1" applyNumberFormat="1" applyFont="1" applyFill="1" applyBorder="1" applyAlignment="1">
      <alignment horizontal="right"/>
    </xf>
    <xf numFmtId="0" fontId="22" fillId="0" borderId="2" xfId="0" applyFont="1" applyBorder="1" applyAlignment="1"/>
    <xf numFmtId="0" fontId="28" fillId="0" borderId="0" xfId="0" applyFont="1" applyAlignment="1">
      <alignment wrapText="1"/>
    </xf>
    <xf numFmtId="0" fontId="19" fillId="0" borderId="0" xfId="0" applyFont="1" applyAlignment="1"/>
    <xf numFmtId="0" fontId="26" fillId="0" borderId="0" xfId="0" quotePrefix="1" applyFont="1" applyAlignment="1"/>
    <xf numFmtId="0" fontId="16" fillId="0" borderId="0" xfId="0" quotePrefix="1" applyFont="1" applyAlignment="1">
      <alignment wrapText="1"/>
    </xf>
    <xf numFmtId="0" fontId="22" fillId="0" borderId="0" xfId="0" quotePrefix="1" applyFont="1" applyAlignment="1">
      <alignment wrapText="1"/>
    </xf>
    <xf numFmtId="0" fontId="14" fillId="0" borderId="0" xfId="0" applyFont="1" applyAlignment="1">
      <alignment horizontal="left"/>
    </xf>
    <xf numFmtId="0" fontId="14" fillId="0" borderId="0" xfId="0" applyFont="1" applyAlignment="1"/>
    <xf numFmtId="0" fontId="14" fillId="0" borderId="0" xfId="0" applyFont="1" applyAlignment="1">
      <alignment horizontal="right"/>
    </xf>
    <xf numFmtId="0" fontId="50" fillId="0" borderId="0" xfId="0" applyFont="1" applyBorder="1" applyAlignment="1">
      <alignment horizontal="left" indent="1"/>
    </xf>
    <xf numFmtId="49" fontId="0" fillId="0" borderId="0" xfId="0" applyNumberFormat="1" applyFont="1" applyBorder="1" applyAlignment="1">
      <alignment horizontal="left" vertical="center" indent="1"/>
    </xf>
    <xf numFmtId="0" fontId="0" fillId="0" borderId="0" xfId="0" applyNumberFormat="1" applyFont="1" applyBorder="1" applyAlignment="1">
      <alignment horizontal="left" vertical="center"/>
    </xf>
    <xf numFmtId="0" fontId="25" fillId="0" borderId="2" xfId="0" quotePrefix="1" applyFont="1" applyBorder="1" applyAlignment="1">
      <alignment horizontal="left"/>
    </xf>
    <xf numFmtId="0" fontId="15" fillId="0" borderId="1" xfId="0" applyFont="1" applyBorder="1"/>
    <xf numFmtId="164" fontId="15" fillId="0" borderId="1" xfId="0" applyNumberFormat="1" applyFont="1" applyBorder="1"/>
    <xf numFmtId="0" fontId="22" fillId="0" borderId="0" xfId="4" applyFont="1"/>
    <xf numFmtId="49" fontId="0" fillId="0" borderId="2" xfId="0" applyNumberFormat="1" applyFont="1" applyBorder="1" applyAlignment="1">
      <alignment horizontal="left" vertical="center" indent="1"/>
    </xf>
    <xf numFmtId="0" fontId="13" fillId="0" borderId="0" xfId="4" applyFont="1"/>
    <xf numFmtId="0" fontId="23" fillId="0" borderId="0" xfId="4" quotePrefix="1" applyFont="1" applyAlignment="1">
      <alignment horizontal="left"/>
    </xf>
    <xf numFmtId="0" fontId="23" fillId="0" borderId="0" xfId="4" applyFont="1" applyAlignment="1">
      <alignment horizontal="left"/>
    </xf>
    <xf numFmtId="0" fontId="24" fillId="0" borderId="0" xfId="4" applyFont="1" applyAlignment="1">
      <alignment horizontal="left"/>
    </xf>
    <xf numFmtId="0" fontId="8" fillId="0" borderId="0" xfId="4" applyAlignment="1">
      <alignment horizontal="center" vertical="top"/>
    </xf>
    <xf numFmtId="0" fontId="8" fillId="0" borderId="0" xfId="4" applyAlignment="1">
      <alignment horizontal="left" vertical="top" wrapText="1"/>
    </xf>
    <xf numFmtId="0" fontId="8" fillId="0" borderId="0" xfId="4" quotePrefix="1" applyAlignment="1">
      <alignment horizontal="left" vertical="top" wrapText="1"/>
    </xf>
    <xf numFmtId="0" fontId="51" fillId="0" borderId="0" xfId="89" applyFill="1" applyAlignment="1">
      <alignment horizontal="left" vertical="top" wrapText="1"/>
    </xf>
    <xf numFmtId="0" fontId="8" fillId="0" borderId="0" xfId="4" applyAlignment="1">
      <alignment vertical="top" wrapText="1"/>
    </xf>
    <xf numFmtId="0" fontId="8" fillId="0" borderId="0" xfId="4" applyAlignment="1">
      <alignment vertical="top"/>
    </xf>
    <xf numFmtId="0" fontId="8" fillId="0" borderId="0" xfId="4" applyAlignment="1">
      <alignment wrapText="1"/>
    </xf>
    <xf numFmtId="0" fontId="48" fillId="0" borderId="0" xfId="89" applyFont="1"/>
    <xf numFmtId="0" fontId="14" fillId="0" borderId="0" xfId="0" applyFont="1"/>
    <xf numFmtId="0" fontId="0" fillId="0" borderId="0" xfId="0" quotePrefix="1" applyAlignment="1">
      <alignment wrapText="1"/>
    </xf>
    <xf numFmtId="0" fontId="8" fillId="0" borderId="1" xfId="0" applyFont="1" applyBorder="1" applyAlignment="1">
      <alignment horizontal="right"/>
    </xf>
    <xf numFmtId="0" fontId="8" fillId="0" borderId="1" xfId="0" quotePrefix="1" applyFont="1" applyBorder="1" applyAlignment="1">
      <alignment horizontal="right"/>
    </xf>
    <xf numFmtId="0" fontId="0" fillId="0" borderId="0" xfId="0" applyAlignment="1">
      <alignment horizontal="left" vertical="center"/>
    </xf>
    <xf numFmtId="0" fontId="8" fillId="0" borderId="0" xfId="0" quotePrefix="1" applyFont="1" applyAlignment="1">
      <alignment wrapText="1"/>
    </xf>
    <xf numFmtId="0" fontId="8" fillId="0" borderId="1" xfId="0" quotePrefix="1" applyNumberFormat="1" applyFont="1" applyFill="1" applyBorder="1" applyAlignment="1"/>
    <xf numFmtId="0" fontId="0" fillId="0" borderId="0" xfId="0" quotePrefix="1"/>
    <xf numFmtId="3" fontId="8" fillId="0" borderId="0" xfId="0" applyNumberFormat="1" applyFont="1" applyAlignment="1">
      <alignment horizontal="left" vertical="center" indent="1"/>
    </xf>
    <xf numFmtId="3" fontId="8" fillId="0" borderId="0" xfId="0" quotePrefix="1" applyNumberFormat="1" applyFont="1" applyAlignment="1">
      <alignment horizontal="left" vertical="center"/>
    </xf>
    <xf numFmtId="0" fontId="8" fillId="0" borderId="0" xfId="0" quotePrefix="1" applyFont="1"/>
    <xf numFmtId="3" fontId="8" fillId="0" borderId="0" xfId="0" applyNumberFormat="1" applyFont="1" applyBorder="1" applyAlignment="1">
      <alignment horizontal="left" vertical="center" indent="1"/>
    </xf>
    <xf numFmtId="3" fontId="8" fillId="0" borderId="0" xfId="0" applyNumberFormat="1" applyFont="1" applyBorder="1" applyAlignment="1">
      <alignment horizontal="center" vertical="center"/>
    </xf>
    <xf numFmtId="0" fontId="8" fillId="0" borderId="0" xfId="0" applyFont="1" applyFill="1" applyAlignment="1">
      <alignment wrapText="1"/>
    </xf>
    <xf numFmtId="0" fontId="46" fillId="0" borderId="0" xfId="68" applyFill="1" applyAlignment="1">
      <alignment wrapText="1"/>
    </xf>
    <xf numFmtId="0" fontId="8" fillId="0" borderId="0" xfId="0" applyFont="1" applyFill="1" applyAlignment="1">
      <alignment vertical="top" wrapText="1"/>
    </xf>
    <xf numFmtId="0" fontId="8" fillId="34" borderId="0" xfId="0" applyFont="1" applyFill="1" applyAlignment="1"/>
    <xf numFmtId="0" fontId="50" fillId="34" borderId="0" xfId="0" applyFont="1" applyFill="1"/>
  </cellXfs>
  <cellStyles count="94">
    <cellStyle name="20% - Accent1" xfId="23" builtinId="30" customBuiltin="1"/>
    <cellStyle name="20% - Accent1 2" xfId="50" xr:uid="{00000000-0005-0000-0000-000001000000}"/>
    <cellStyle name="20% - Accent1 3" xfId="71" xr:uid="{00000000-0005-0000-0000-000002000000}"/>
    <cellStyle name="20% - Accent2" xfId="27" builtinId="34" customBuiltin="1"/>
    <cellStyle name="20% - Accent2 2" xfId="53" xr:uid="{00000000-0005-0000-0000-000004000000}"/>
    <cellStyle name="20% - Accent2 3" xfId="74" xr:uid="{00000000-0005-0000-0000-000005000000}"/>
    <cellStyle name="20% - Accent3" xfId="31" builtinId="38" customBuiltin="1"/>
    <cellStyle name="20% - Accent3 2" xfId="56" xr:uid="{00000000-0005-0000-0000-000007000000}"/>
    <cellStyle name="20% - Accent3 3" xfId="77" xr:uid="{00000000-0005-0000-0000-000008000000}"/>
    <cellStyle name="20% - Accent4" xfId="35" builtinId="42" customBuiltin="1"/>
    <cellStyle name="20% - Accent4 2" xfId="59" xr:uid="{00000000-0005-0000-0000-00000A000000}"/>
    <cellStyle name="20% - Accent4 3" xfId="80" xr:uid="{00000000-0005-0000-0000-00000B000000}"/>
    <cellStyle name="20% - Accent5" xfId="39" builtinId="46" customBuiltin="1"/>
    <cellStyle name="20% - Accent5 2" xfId="62" xr:uid="{00000000-0005-0000-0000-00000D000000}"/>
    <cellStyle name="20% - Accent5 3" xfId="83" xr:uid="{00000000-0005-0000-0000-00000E000000}"/>
    <cellStyle name="20% - Accent6" xfId="43" builtinId="50" customBuiltin="1"/>
    <cellStyle name="20% - Accent6 2" xfId="65" xr:uid="{00000000-0005-0000-0000-000010000000}"/>
    <cellStyle name="20% - Accent6 3" xfId="86" xr:uid="{00000000-0005-0000-0000-000011000000}"/>
    <cellStyle name="40% - Accent1" xfId="24" builtinId="31" customBuiltin="1"/>
    <cellStyle name="40% - Accent1 2" xfId="51" xr:uid="{00000000-0005-0000-0000-000013000000}"/>
    <cellStyle name="40% - Accent1 3" xfId="72" xr:uid="{00000000-0005-0000-0000-000014000000}"/>
    <cellStyle name="40% - Accent2" xfId="28" builtinId="35" customBuiltin="1"/>
    <cellStyle name="40% - Accent2 2" xfId="54" xr:uid="{00000000-0005-0000-0000-000016000000}"/>
    <cellStyle name="40% - Accent2 3" xfId="75" xr:uid="{00000000-0005-0000-0000-000017000000}"/>
    <cellStyle name="40% - Accent3" xfId="32" builtinId="39" customBuiltin="1"/>
    <cellStyle name="40% - Accent3 2" xfId="57" xr:uid="{00000000-0005-0000-0000-000019000000}"/>
    <cellStyle name="40% - Accent3 3" xfId="78" xr:uid="{00000000-0005-0000-0000-00001A000000}"/>
    <cellStyle name="40% - Accent4" xfId="36" builtinId="43" customBuiltin="1"/>
    <cellStyle name="40% - Accent4 2" xfId="60" xr:uid="{00000000-0005-0000-0000-00001C000000}"/>
    <cellStyle name="40% - Accent4 3" xfId="81" xr:uid="{00000000-0005-0000-0000-00001D000000}"/>
    <cellStyle name="40% - Accent5" xfId="40" builtinId="47" customBuiltin="1"/>
    <cellStyle name="40% - Accent5 2" xfId="63" xr:uid="{00000000-0005-0000-0000-00001F000000}"/>
    <cellStyle name="40% - Accent5 3" xfId="84" xr:uid="{00000000-0005-0000-0000-000020000000}"/>
    <cellStyle name="40% - Accent6" xfId="44" builtinId="51" customBuiltin="1"/>
    <cellStyle name="40% - Accent6 2" xfId="66" xr:uid="{00000000-0005-0000-0000-000022000000}"/>
    <cellStyle name="40% - Accent6 3" xfId="87" xr:uid="{00000000-0005-0000-0000-000023000000}"/>
    <cellStyle name="60% - Accent1" xfId="25" builtinId="32" customBuiltin="1"/>
    <cellStyle name="60% - Accent1 2" xfId="52" xr:uid="{00000000-0005-0000-0000-000025000000}"/>
    <cellStyle name="60% - Accent1 3" xfId="73" xr:uid="{00000000-0005-0000-0000-000026000000}"/>
    <cellStyle name="60% - Accent2" xfId="29" builtinId="36" customBuiltin="1"/>
    <cellStyle name="60% - Accent2 2" xfId="55" xr:uid="{00000000-0005-0000-0000-000028000000}"/>
    <cellStyle name="60% - Accent2 3" xfId="76" xr:uid="{00000000-0005-0000-0000-000029000000}"/>
    <cellStyle name="60% - Accent3" xfId="33" builtinId="40" customBuiltin="1"/>
    <cellStyle name="60% - Accent3 2" xfId="58" xr:uid="{00000000-0005-0000-0000-00002B000000}"/>
    <cellStyle name="60% - Accent3 3" xfId="79" xr:uid="{00000000-0005-0000-0000-00002C000000}"/>
    <cellStyle name="60% - Accent4" xfId="37" builtinId="44" customBuiltin="1"/>
    <cellStyle name="60% - Accent4 2" xfId="61" xr:uid="{00000000-0005-0000-0000-00002E000000}"/>
    <cellStyle name="60% - Accent4 3" xfId="82" xr:uid="{00000000-0005-0000-0000-00002F000000}"/>
    <cellStyle name="60% - Accent5" xfId="41" builtinId="48" customBuiltin="1"/>
    <cellStyle name="60% - Accent5 2" xfId="64" xr:uid="{00000000-0005-0000-0000-000031000000}"/>
    <cellStyle name="60% - Accent5 3" xfId="85" xr:uid="{00000000-0005-0000-0000-000032000000}"/>
    <cellStyle name="60% - Accent6" xfId="45" builtinId="52" customBuiltin="1"/>
    <cellStyle name="60% - Accent6 2" xfId="67" xr:uid="{00000000-0005-0000-0000-000034000000}"/>
    <cellStyle name="60% - Accent6 3" xfId="88" xr:uid="{00000000-0005-0000-0000-000035000000}"/>
    <cellStyle name="Accent1" xfId="22" builtinId="29" customBuiltin="1"/>
    <cellStyle name="Accent2" xfId="26" builtinId="33" customBuiltin="1"/>
    <cellStyle name="Accent3" xfId="30" builtinId="37" customBuiltin="1"/>
    <cellStyle name="Accent4" xfId="34" builtinId="41" customBuiltin="1"/>
    <cellStyle name="Accent5" xfId="38" builtinId="45" customBuiltin="1"/>
    <cellStyle name="Accent6" xfId="42" builtinId="49" customBuiltin="1"/>
    <cellStyle name="Bad" xfId="12" builtinId="27" customBuiltin="1"/>
    <cellStyle name="Calculation" xfId="16" builtinId="22" customBuiltin="1"/>
    <cellStyle name="Check Cell" xfId="18" builtinId="23" customBuiltin="1"/>
    <cellStyle name="Comma" xfId="1" builtinId="3"/>
    <cellStyle name="Comma 2" xfId="2" xr:uid="{00000000-0005-0000-0000-000040000000}"/>
    <cellStyle name="Comma 2 2" xfId="5" xr:uid="{00000000-0005-0000-0000-000041000000}"/>
    <cellStyle name="Explanatory Text" xfId="20" builtinId="53" customBuiltin="1"/>
    <cellStyle name="Good" xfId="11" builtinId="26" customBuiltin="1"/>
    <cellStyle name="Heading 1" xfId="7" builtinId="16" customBuiltin="1"/>
    <cellStyle name="Heading 2" xfId="8" builtinId="17" customBuiltin="1"/>
    <cellStyle name="Heading 3" xfId="9" builtinId="18" customBuiltin="1"/>
    <cellStyle name="Heading 4" xfId="10" builtinId="19" customBuiltin="1"/>
    <cellStyle name="Hyperlink" xfId="68" builtinId="8"/>
    <cellStyle name="Hyperlink 2" xfId="89" xr:uid="{00000000-0005-0000-0000-000049000000}"/>
    <cellStyle name="Input" xfId="14" builtinId="20" customBuiltin="1"/>
    <cellStyle name="Linked Cell" xfId="17" builtinId="24" customBuiltin="1"/>
    <cellStyle name="Neutral" xfId="13" builtinId="28" customBuiltin="1"/>
    <cellStyle name="Normal" xfId="0" builtinId="0"/>
    <cellStyle name="Normal 10" xfId="93" xr:uid="{34F808E6-2C71-40E4-9A3B-B3D734853095}"/>
    <cellStyle name="Normal 2" xfId="3" xr:uid="{00000000-0005-0000-0000-00004E000000}"/>
    <cellStyle name="Normal 3" xfId="4" xr:uid="{00000000-0005-0000-0000-00004F000000}"/>
    <cellStyle name="Normal 4" xfId="46" xr:uid="{00000000-0005-0000-0000-000050000000}"/>
    <cellStyle name="Normal 5" xfId="48" xr:uid="{00000000-0005-0000-0000-000051000000}"/>
    <cellStyle name="Normal 6" xfId="69" xr:uid="{00000000-0005-0000-0000-000052000000}"/>
    <cellStyle name="Normal 7" xfId="90" xr:uid="{B848B061-61AB-4A9E-B113-698A884E2033}"/>
    <cellStyle name="Normal 8" xfId="91" xr:uid="{1D79396A-BC30-418B-8D52-F76988BA341D}"/>
    <cellStyle name="Normal 9" xfId="92" xr:uid="{83379046-DE3C-427D-AAEC-6FF1CAF8A931}"/>
    <cellStyle name="Note 2" xfId="47" xr:uid="{00000000-0005-0000-0000-000053000000}"/>
    <cellStyle name="Note 3" xfId="49" xr:uid="{00000000-0005-0000-0000-000054000000}"/>
    <cellStyle name="Note 4" xfId="70" xr:uid="{00000000-0005-0000-0000-000055000000}"/>
    <cellStyle name="Output" xfId="15" builtinId="21" customBuiltin="1"/>
    <cellStyle name="Title" xfId="6" builtinId="15" customBuiltin="1"/>
    <cellStyle name="Total" xfId="21" builtinId="25" customBuiltin="1"/>
    <cellStyle name="Warning Text" xfId="19" builtinId="11" customBuiltin="1"/>
  </cellStyles>
  <dxfs count="940">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fill>
        <patternFill patternType="solid">
          <fgColor rgb="FF000000"/>
          <bgColor rgb="FFFFFFCC"/>
        </patternFill>
      </fill>
      <alignment horizontal="right" vertical="bottom" textRotation="0" wrapText="0" indent="0" justifyLastLine="0" shrinkToFit="0" readingOrder="0"/>
    </dxf>
    <dxf>
      <border outline="0">
        <bottom style="thin">
          <color rgb="FF000000"/>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s>
  <tableStyles count="1" defaultPivotStyle="PivotStyleLight16">
    <tableStyle name="Table Style 1" pivot="0" count="0" xr9:uid="{FB0EF4A6-3235-4589-A4A3-AAF5F4721F08}"/>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33" Type="http://schemas.microsoft.com/office/2006/relationships/attachedToolbars" Target="attachedToolbars.bin"/><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7628</xdr:colOff>
      <xdr:row>6</xdr:row>
      <xdr:rowOff>68702</xdr:rowOff>
    </xdr:to>
    <xdr:pic>
      <xdr:nvPicPr>
        <xdr:cNvPr id="3" name="Picture 2" descr="HM Revenue and Customs Logo">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2298391" cy="140220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5:P24" totalsRowShown="0" headerRowDxfId="939" dataDxfId="937" headerRowBorderDxfId="938" tableBorderDxfId="936" dataCellStyle="Comma">
  <autoFilter ref="A5:P24" xr:uid="{00000000-0009-0000-0100-0000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000-000001000000}" name="EU Exports" dataDxfId="935"/>
    <tableColumn id="8" xr3:uid="{00000000-0010-0000-0000-000008000000}" name="2019 Q1" dataDxfId="934" dataCellStyle="Comma"/>
    <tableColumn id="9" xr3:uid="{00000000-0010-0000-0000-000009000000}" name="2019 Q2" dataDxfId="933" dataCellStyle="Comma"/>
    <tableColumn id="10" xr3:uid="{00000000-0010-0000-0000-00000A000000}" name="2019 Q3" dataDxfId="932" dataCellStyle="Comma"/>
    <tableColumn id="11" xr3:uid="{00000000-0010-0000-0000-00000B000000}" name="2019 Q4" dataDxfId="931" dataCellStyle="Comma"/>
    <tableColumn id="12" xr3:uid="{00000000-0010-0000-0000-00000C000000}" name="2019" dataDxfId="930" dataCellStyle="Comma"/>
    <tableColumn id="13" xr3:uid="{00000000-0010-0000-0000-00000D000000}" name="2020 Q1" dataDxfId="929" dataCellStyle="Comma"/>
    <tableColumn id="14" xr3:uid="{00000000-0010-0000-0000-00000E000000}" name="2020 Q2" dataDxfId="928" dataCellStyle="Comma"/>
    <tableColumn id="15" xr3:uid="{00000000-0010-0000-0000-00000F000000}" name="2020 Q3" dataDxfId="927" dataCellStyle="Comma"/>
    <tableColumn id="16" xr3:uid="{00000000-0010-0000-0000-000010000000}" name="2020 Q4" dataDxfId="926" dataCellStyle="Comma"/>
    <tableColumn id="17" xr3:uid="{00000000-0010-0000-0000-000011000000}" name="2020" dataDxfId="925" dataCellStyle="Comma"/>
    <tableColumn id="18" xr3:uid="{00000000-0010-0000-0000-000012000000}" name="2021 Q1" dataDxfId="924" dataCellStyle="Comma"/>
    <tableColumn id="19" xr3:uid="{00000000-0010-0000-0000-000013000000}" name="2021 Q2" dataDxfId="923" dataCellStyle="Comma"/>
    <tableColumn id="20" xr3:uid="{00000000-0010-0000-0000-000014000000}" name="2021 Q3" dataDxfId="922" dataCellStyle="Comma"/>
    <tableColumn id="21" xr3:uid="{00000000-0010-0000-0000-000015000000}" name="2021 Q4" dataDxfId="921" dataCellStyle="Comma"/>
    <tableColumn id="22" xr3:uid="{00000000-0010-0000-0000-000016000000}" name="2021" dataDxfId="920" dataCellStyle="Comma"/>
  </tableColumns>
  <tableStyleInfo showFirstColumn="1" showLastColumn="0" showRowStripes="1" showColumnStripes="0"/>
  <extLst>
    <ext xmlns:x14="http://schemas.microsoft.com/office/spreadsheetml/2009/9/main" uri="{504A1905-F514-4f6f-8877-14C23A59335A}">
      <x14:table altText="Value of Exports to the EU by Region (figures in £ million)" altTextSummary="The value of exports to the EU each quarter broken down by region."/>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27:P46" totalsRowShown="0" headerRowDxfId="919" dataDxfId="917" headerRowBorderDxfId="918" tableBorderDxfId="916" dataCellStyle="Comma">
  <autoFilter ref="A27:P46"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100-000001000000}" name="Non-EU Exports" dataDxfId="915"/>
    <tableColumn id="8" xr3:uid="{00000000-0010-0000-0100-000008000000}" name="2019 Q1" dataDxfId="914" dataCellStyle="Comma"/>
    <tableColumn id="9" xr3:uid="{00000000-0010-0000-0100-000009000000}" name="2019 Q2" dataDxfId="913" dataCellStyle="Comma"/>
    <tableColumn id="10" xr3:uid="{00000000-0010-0000-0100-00000A000000}" name="2019 Q3" dataDxfId="912" dataCellStyle="Comma"/>
    <tableColumn id="11" xr3:uid="{00000000-0010-0000-0100-00000B000000}" name="2019 Q4" dataDxfId="911" dataCellStyle="Comma"/>
    <tableColumn id="12" xr3:uid="{00000000-0010-0000-0100-00000C000000}" name="2019" dataDxfId="910" dataCellStyle="Comma"/>
    <tableColumn id="13" xr3:uid="{00000000-0010-0000-0100-00000D000000}" name="2020 Q1" dataDxfId="909" dataCellStyle="Comma"/>
    <tableColumn id="14" xr3:uid="{00000000-0010-0000-0100-00000E000000}" name="2020 Q2" dataDxfId="908" dataCellStyle="Comma"/>
    <tableColumn id="15" xr3:uid="{00000000-0010-0000-0100-00000F000000}" name="2020 Q3" dataDxfId="907" dataCellStyle="Comma"/>
    <tableColumn id="16" xr3:uid="{00000000-0010-0000-0100-000010000000}" name="2020 Q4" dataDxfId="906" dataCellStyle="Comma"/>
    <tableColumn id="17" xr3:uid="{00000000-0010-0000-0100-000011000000}" name="2020" dataDxfId="905" dataCellStyle="Comma"/>
    <tableColumn id="18" xr3:uid="{00000000-0010-0000-0100-000012000000}" name="2021 Q1" dataDxfId="904" dataCellStyle="Comma"/>
    <tableColumn id="19" xr3:uid="{00000000-0010-0000-0100-000013000000}" name="2021 Q2" dataDxfId="903" dataCellStyle="Comma"/>
    <tableColumn id="20" xr3:uid="{00000000-0010-0000-0100-000014000000}" name="2021 Q3" dataDxfId="902" dataCellStyle="Comma"/>
    <tableColumn id="21" xr3:uid="{00000000-0010-0000-0100-000015000000}" name="2021 Q4" dataDxfId="901" dataCellStyle="Comma"/>
    <tableColumn id="22" xr3:uid="{00000000-0010-0000-0100-000016000000}" name="2021" dataDxfId="900" dataCellStyle="Comma"/>
  </tableColumns>
  <tableStyleInfo showFirstColumn="1" showLastColumn="0" showRowStripes="1" showColumnStripes="0"/>
  <extLst>
    <ext xmlns:x14="http://schemas.microsoft.com/office/spreadsheetml/2009/9/main" uri="{504A1905-F514-4f6f-8877-14C23A59335A}">
      <x14:table altText="Value of Exports to Non-EU countries by Region (figures in £ million) " altTextSummary="The value of exports to non-EU countries each quarter broken down by region."/>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49:P68" totalsRowShown="0" headerRowDxfId="899" dataDxfId="897" headerRowBorderDxfId="898" tableBorderDxfId="896" dataCellStyle="Comma">
  <autoFilter ref="A49:P68"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200-000001000000}" name="Total Exports " dataDxfId="895"/>
    <tableColumn id="8" xr3:uid="{00000000-0010-0000-0200-000008000000}" name="2019 Q1" dataDxfId="894" dataCellStyle="Comma"/>
    <tableColumn id="9" xr3:uid="{00000000-0010-0000-0200-000009000000}" name="2019 Q2" dataDxfId="893" dataCellStyle="Comma"/>
    <tableColumn id="10" xr3:uid="{00000000-0010-0000-0200-00000A000000}" name="2019 Q3" dataDxfId="892" dataCellStyle="Comma"/>
    <tableColumn id="11" xr3:uid="{00000000-0010-0000-0200-00000B000000}" name="2019 Q4" dataDxfId="891" dataCellStyle="Comma"/>
    <tableColumn id="12" xr3:uid="{00000000-0010-0000-0200-00000C000000}" name="2019" dataDxfId="890" dataCellStyle="Comma"/>
    <tableColumn id="13" xr3:uid="{00000000-0010-0000-0200-00000D000000}" name="2020 Q1" dataDxfId="889" dataCellStyle="Comma"/>
    <tableColumn id="14" xr3:uid="{00000000-0010-0000-0200-00000E000000}" name="2020 Q2" dataDxfId="888" dataCellStyle="Comma"/>
    <tableColumn id="15" xr3:uid="{00000000-0010-0000-0200-00000F000000}" name="2020 Q3" dataDxfId="887" dataCellStyle="Comma"/>
    <tableColumn id="16" xr3:uid="{00000000-0010-0000-0200-000010000000}" name="2020 Q4" dataDxfId="886" dataCellStyle="Comma"/>
    <tableColumn id="17" xr3:uid="{00000000-0010-0000-0200-000011000000}" name="2020" dataDxfId="885" dataCellStyle="Comma"/>
    <tableColumn id="18" xr3:uid="{00000000-0010-0000-0200-000012000000}" name="2021 Q1" dataDxfId="884" dataCellStyle="Comma"/>
    <tableColumn id="19" xr3:uid="{00000000-0010-0000-0200-000013000000}" name="2021 Q2" dataDxfId="883" dataCellStyle="Comma"/>
    <tableColumn id="20" xr3:uid="{00000000-0010-0000-0200-000014000000}" name="2021 Q3" dataDxfId="882" dataCellStyle="Comma"/>
    <tableColumn id="21" xr3:uid="{00000000-0010-0000-0200-000015000000}" name="2021 Q4" dataDxfId="881" dataCellStyle="Comma"/>
    <tableColumn id="22" xr3:uid="{00000000-0010-0000-0200-000016000000}" name="2021" dataDxfId="880" dataCellStyle="Comma"/>
  </tableColumns>
  <tableStyleInfo showFirstColumn="1" showLastColumn="0" showRowStripes="1" showColumnStripes="0"/>
  <extLst>
    <ext xmlns:x14="http://schemas.microsoft.com/office/spreadsheetml/2009/9/main" uri="{504A1905-F514-4f6f-8877-14C23A59335A}">
      <x14:table altText="Total Value of Exports by Region (figures in £ million) " altTextSummary="The total value of exports each quarter broken down by region."/>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A5:P24" totalsRowShown="0" headerRowDxfId="879" dataDxfId="877" headerRowBorderDxfId="878" tableBorderDxfId="876" dataCellStyle="Comma">
  <autoFilter ref="A5:P24" xr:uid="{00000000-0009-0000-0100-00000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300-000001000000}" name="EU Imports " dataDxfId="875"/>
    <tableColumn id="8" xr3:uid="{00000000-0010-0000-0300-000008000000}" name="2019 Q1" dataDxfId="874" dataCellStyle="Comma"/>
    <tableColumn id="9" xr3:uid="{00000000-0010-0000-0300-000009000000}" name="2019 Q2" dataDxfId="873" dataCellStyle="Comma"/>
    <tableColumn id="10" xr3:uid="{00000000-0010-0000-0300-00000A000000}" name="2019 Q3" dataDxfId="872" dataCellStyle="Comma"/>
    <tableColumn id="11" xr3:uid="{00000000-0010-0000-0300-00000B000000}" name="2019 Q4" dataDxfId="871" dataCellStyle="Comma"/>
    <tableColumn id="12" xr3:uid="{00000000-0010-0000-0300-00000C000000}" name="2019" dataDxfId="870" dataCellStyle="Comma"/>
    <tableColumn id="13" xr3:uid="{00000000-0010-0000-0300-00000D000000}" name="2020 Q1" dataDxfId="869" dataCellStyle="Comma"/>
    <tableColumn id="14" xr3:uid="{00000000-0010-0000-0300-00000E000000}" name="2020 Q2" dataDxfId="868" dataCellStyle="Comma"/>
    <tableColumn id="15" xr3:uid="{00000000-0010-0000-0300-00000F000000}" name="2020 Q3" dataDxfId="867" dataCellStyle="Comma"/>
    <tableColumn id="16" xr3:uid="{00000000-0010-0000-0300-000010000000}" name="2020 Q4" dataDxfId="866" dataCellStyle="Comma"/>
    <tableColumn id="17" xr3:uid="{00000000-0010-0000-0300-000011000000}" name="2020" dataDxfId="865" dataCellStyle="Comma"/>
    <tableColumn id="18" xr3:uid="{00000000-0010-0000-0300-000012000000}" name="2021 Q1" dataDxfId="864" dataCellStyle="Comma"/>
    <tableColumn id="19" xr3:uid="{00000000-0010-0000-0300-000013000000}" name="2021 Q2" dataDxfId="863" dataCellStyle="Comma"/>
    <tableColumn id="20" xr3:uid="{00000000-0010-0000-0300-000014000000}" name="2021 Q3" dataDxfId="862" dataCellStyle="Comma"/>
    <tableColumn id="21" xr3:uid="{00000000-0010-0000-0300-000015000000}" name="2021 Q4" dataDxfId="861" dataCellStyle="Comma"/>
    <tableColumn id="22" xr3:uid="{00000000-0010-0000-0300-000016000000}" name="2021" dataDxfId="860" dataCellStyle="Comma"/>
  </tableColumns>
  <tableStyleInfo showFirstColumn="1" showLastColumn="0" showRowStripes="1" showColumnStripes="0"/>
  <extLst>
    <ext xmlns:x14="http://schemas.microsoft.com/office/spreadsheetml/2009/9/main" uri="{504A1905-F514-4f6f-8877-14C23A59335A}">
      <x14:table altText="Value of Imports from the EU by Region (figures in £ million) " altTextSummary="The value of imports from the EU each quarter broken down by region."/>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5" displayName="Table5" ref="A27:P46" totalsRowShown="0" headerRowDxfId="859" dataDxfId="857" headerRowBorderDxfId="858" tableBorderDxfId="856" dataCellStyle="Comma">
  <autoFilter ref="A27:P46" xr:uid="{00000000-0009-0000-0100-00000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400-000001000000}" name="Non-EU Imports" dataDxfId="855"/>
    <tableColumn id="8" xr3:uid="{00000000-0010-0000-0400-000008000000}" name="2019 Q1" dataDxfId="854" dataCellStyle="Comma"/>
    <tableColumn id="9" xr3:uid="{00000000-0010-0000-0400-000009000000}" name="2019 Q2" dataDxfId="853" dataCellStyle="Comma"/>
    <tableColumn id="10" xr3:uid="{00000000-0010-0000-0400-00000A000000}" name="2019 Q3" dataDxfId="852" dataCellStyle="Comma"/>
    <tableColumn id="11" xr3:uid="{00000000-0010-0000-0400-00000B000000}" name="2019 Q4" dataDxfId="851" dataCellStyle="Comma"/>
    <tableColumn id="12" xr3:uid="{00000000-0010-0000-0400-00000C000000}" name="2019" dataDxfId="850" dataCellStyle="Comma"/>
    <tableColumn id="13" xr3:uid="{00000000-0010-0000-0400-00000D000000}" name="2020 Q1" dataDxfId="849" dataCellStyle="Comma"/>
    <tableColumn id="14" xr3:uid="{00000000-0010-0000-0400-00000E000000}" name="2020 Q2" dataDxfId="848" dataCellStyle="Comma"/>
    <tableColumn id="15" xr3:uid="{00000000-0010-0000-0400-00000F000000}" name="2020 Q3" dataDxfId="847" dataCellStyle="Comma"/>
    <tableColumn id="16" xr3:uid="{00000000-0010-0000-0400-000010000000}" name="2020 Q4" dataDxfId="846" dataCellStyle="Comma"/>
    <tableColumn id="17" xr3:uid="{00000000-0010-0000-0400-000011000000}" name="2020" dataDxfId="845" dataCellStyle="Comma"/>
    <tableColumn id="18" xr3:uid="{00000000-0010-0000-0400-000012000000}" name="2021 Q1" dataDxfId="844" dataCellStyle="Comma"/>
    <tableColumn id="19" xr3:uid="{00000000-0010-0000-0400-000013000000}" name="2021 Q2" dataDxfId="843" dataCellStyle="Comma"/>
    <tableColumn id="20" xr3:uid="{00000000-0010-0000-0400-000014000000}" name="2021 Q3" dataDxfId="842" dataCellStyle="Comma"/>
    <tableColumn id="21" xr3:uid="{00000000-0010-0000-0400-000015000000}" name="2021 Q4" dataDxfId="841" dataCellStyle="Comma"/>
    <tableColumn id="22" xr3:uid="{00000000-0010-0000-0400-000016000000}" name="2021" dataDxfId="840" dataCellStyle="Comma"/>
  </tableColumns>
  <tableStyleInfo showFirstColumn="1" showLastColumn="0" showRowStripes="1" showColumnStripes="0"/>
  <extLst>
    <ext xmlns:x14="http://schemas.microsoft.com/office/spreadsheetml/2009/9/main" uri="{504A1905-F514-4f6f-8877-14C23A59335A}">
      <x14:table altText="Value of Imports from non-EU countries by Region (figures in £ million) " altTextSummary="The value of imports from non-EU countries each quarter broken down by region."/>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6" displayName="Table6" ref="A49:P68" totalsRowShown="0" headerRowDxfId="839" dataDxfId="837" headerRowBorderDxfId="838" tableBorderDxfId="836" dataCellStyle="Comma">
  <autoFilter ref="A49:P68" xr:uid="{00000000-0009-0000-0100-00000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0500-000001000000}" name="Total Imports " dataDxfId="835"/>
    <tableColumn id="8" xr3:uid="{00000000-0010-0000-0500-000008000000}" name="2019 Q1" dataDxfId="834" dataCellStyle="Comma"/>
    <tableColumn id="9" xr3:uid="{00000000-0010-0000-0500-000009000000}" name="2019 Q2" dataDxfId="833" dataCellStyle="Comma"/>
    <tableColumn id="10" xr3:uid="{00000000-0010-0000-0500-00000A000000}" name="2019 Q3" dataDxfId="832" dataCellStyle="Comma"/>
    <tableColumn id="11" xr3:uid="{00000000-0010-0000-0500-00000B000000}" name="2019 Q4" dataDxfId="831" dataCellStyle="Comma"/>
    <tableColumn id="12" xr3:uid="{00000000-0010-0000-0500-00000C000000}" name="2019" dataDxfId="830" dataCellStyle="Comma"/>
    <tableColumn id="13" xr3:uid="{00000000-0010-0000-0500-00000D000000}" name="2020 Q1" dataDxfId="829" dataCellStyle="Comma"/>
    <tableColumn id="14" xr3:uid="{00000000-0010-0000-0500-00000E000000}" name="2020 Q2" dataDxfId="828" dataCellStyle="Comma"/>
    <tableColumn id="15" xr3:uid="{00000000-0010-0000-0500-00000F000000}" name="2020 Q3" dataDxfId="827" dataCellStyle="Comma"/>
    <tableColumn id="16" xr3:uid="{00000000-0010-0000-0500-000010000000}" name="2020 Q4" dataDxfId="826" dataCellStyle="Comma"/>
    <tableColumn id="17" xr3:uid="{00000000-0010-0000-0500-000011000000}" name="2020" dataDxfId="825" dataCellStyle="Comma"/>
    <tableColumn id="18" xr3:uid="{00000000-0010-0000-0500-000012000000}" name="2021 Q1" dataDxfId="824" dataCellStyle="Comma"/>
    <tableColumn id="19" xr3:uid="{00000000-0010-0000-0500-000013000000}" name="2021 Q2" dataDxfId="823" dataCellStyle="Comma"/>
    <tableColumn id="20" xr3:uid="{00000000-0010-0000-0500-000014000000}" name="2021 Q3" dataDxfId="822" dataCellStyle="Comma"/>
    <tableColumn id="21" xr3:uid="{00000000-0010-0000-0500-000015000000}" name="2021 Q4" dataDxfId="821" dataCellStyle="Comma"/>
    <tableColumn id="22" xr3:uid="{00000000-0010-0000-0500-000016000000}" name="2021" dataDxfId="820" dataCellStyle="Comma"/>
  </tableColumns>
  <tableStyleInfo showFirstColumn="1" showLastColumn="0" showRowStripes="1" showColumnStripes="0"/>
  <extLst>
    <ext xmlns:x14="http://schemas.microsoft.com/office/spreadsheetml/2009/9/main" uri="{504A1905-F514-4f6f-8877-14C23A59335A}">
      <x14:table altText="Total Value of Imports by Region (figures in £ million) " altTextSummary="The total value of imports each quarter broken down by region."/>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3D1F9702-9404-4E6E-9128-BECE0C93AE87}" name="Table8" displayName="Table8" ref="A6:K25" totalsRowShown="0" headerRowDxfId="819" dataDxfId="817" headerRowBorderDxfId="818" tableBorderDxfId="816" dataCellStyle="Comma">
  <tableColumns count="11">
    <tableColumn id="1" xr3:uid="{50356F5F-7061-467D-A45C-9A07AC03B5B8}" name="Exporters to EU" dataDxfId="815"/>
    <tableColumn id="2" xr3:uid="{5854CC6C-6C4C-4569-BDBB-42BF20E1B877}" name="2021 Q1" dataDxfId="814" dataCellStyle="Comma"/>
    <tableColumn id="3" xr3:uid="{84B3A25E-3173-4FDF-8095-1E9E5B52F3BC}" name="2021 Q2" dataDxfId="813" dataCellStyle="Comma"/>
    <tableColumn id="4" xr3:uid="{83B79F3D-1EEE-4554-A933-06CED98BC6E0}" name="2021 Q3" dataDxfId="812" dataCellStyle="Comma"/>
    <tableColumn id="5" xr3:uid="{84F5976B-B56F-4D87-8C93-4754D2EA7C14}" name="2021 Q4" dataDxfId="811" dataCellStyle="Comma"/>
    <tableColumn id="6" xr3:uid="{928D632B-769E-4D04-9922-111FD0D83BE4}" name="2021" dataDxfId="810" dataCellStyle="Comma"/>
    <tableColumn id="7" xr3:uid="{36083E2B-4696-491D-A6D1-42E1B99AA8AF}" name="2022 Q1" dataDxfId="809" dataCellStyle="Comma"/>
    <tableColumn id="8" xr3:uid="{F7722294-C92B-4805-853B-F9DD71888937}" name="2022 Q2" dataDxfId="808" dataCellStyle="Comma"/>
    <tableColumn id="9" xr3:uid="{4DB9B490-CB7B-48C8-AF14-DB6302953739}" name="2022 Q3" dataDxfId="807" dataCellStyle="Comma"/>
    <tableColumn id="10" xr3:uid="{06F7EC14-62BA-404E-ADD4-851E71D5BC17}" name="2022 Q4" dataDxfId="806" dataCellStyle="Comma"/>
    <tableColumn id="11" xr3:uid="{4B106A96-0056-4422-A02F-2EC2209B020F}" name="2022" dataDxfId="805" dataCellStyle="Comma"/>
  </tableColumns>
  <tableStyleInfo showFirstColumn="0" showLastColumn="0" showRowStripes="1" showColumnStripes="0"/>
  <extLst>
    <ext xmlns:x14="http://schemas.microsoft.com/office/spreadsheetml/2009/9/main" uri="{504A1905-F514-4f6f-8877-14C23A59335A}">
      <x14:table altText="Count of exporters to EU countries by region for the whole number method." altTextSummary="Count of exporters to EU countries by region for the whole number metho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94D6F461-3652-4877-BCFB-2EE1B39CC48B}" name="Table9" displayName="Table9" ref="A28:K47" totalsRowShown="0" headerRowDxfId="804" dataDxfId="802" headerRowBorderDxfId="803" tableBorderDxfId="801" dataCellStyle="Comma">
  <tableColumns count="11">
    <tableColumn id="1" xr3:uid="{19B5080B-4341-4DBD-B5DB-2E2239E94766}" name="Exporters to Non-EU" dataDxfId="800"/>
    <tableColumn id="2" xr3:uid="{1CFAC214-9109-4577-BC76-A4DDD3546C34}" name="2021 Q1" dataDxfId="799" dataCellStyle="Comma"/>
    <tableColumn id="3" xr3:uid="{E0AD527A-1068-401F-A03B-87D0E26BB1EC}" name="2021 Q2" dataDxfId="798" dataCellStyle="Comma"/>
    <tableColumn id="4" xr3:uid="{9A9503E3-57FF-4860-8D8E-F3E4D28A27EF}" name="2021 Q3" dataDxfId="797" dataCellStyle="Comma"/>
    <tableColumn id="5" xr3:uid="{2B9C13C0-1D0F-4F56-9585-C8F9750629C8}" name="2021 Q4" dataDxfId="796" dataCellStyle="Comma"/>
    <tableColumn id="6" xr3:uid="{196EA460-AB0A-4DE0-AD75-401E716B561B}" name="2021" dataDxfId="795" dataCellStyle="Comma"/>
    <tableColumn id="7" xr3:uid="{8304FD55-D4C1-4CCF-A176-75F3BEDF8524}" name="2022 Q1" dataDxfId="794" dataCellStyle="Comma"/>
    <tableColumn id="8" xr3:uid="{0CDB1177-4290-4AEC-9475-BE969F93440B}" name="2022 Q2" dataDxfId="793" dataCellStyle="Comma"/>
    <tableColumn id="9" xr3:uid="{AB1D8810-E251-4F0F-9CB4-8FEED435098B}" name="2022 Q3" dataDxfId="792" dataCellStyle="Comma"/>
    <tableColumn id="10" xr3:uid="{A5E7CA6B-DB96-4ADE-8B35-0ED98852598D}" name="2022 Q4" dataDxfId="791" dataCellStyle="Comma"/>
    <tableColumn id="11" xr3:uid="{754E099D-6DEF-4E29-9B4A-1AA78AC52DA9}" name="2022" dataDxfId="790" dataCellStyle="Comma"/>
  </tableColumns>
  <tableStyleInfo showFirstColumn="0" showLastColumn="0" showRowStripes="1" showColumnStripes="0"/>
  <extLst>
    <ext xmlns:x14="http://schemas.microsoft.com/office/spreadsheetml/2009/9/main" uri="{504A1905-F514-4f6f-8877-14C23A59335A}">
      <x14:table altText="Count of exporters to non-EU countries by region for the whole number method." altTextSummary="Count of exporters to non-EU countries by region for the whole number metho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D2A6BD11-6EF7-45F3-9A08-77DA3F9F6153}" name="Table10" displayName="Table10" ref="A50:K69" totalsRowShown="0" headerRowDxfId="789" dataDxfId="787" headerRowBorderDxfId="788" tableBorderDxfId="786" dataCellStyle="Comma">
  <tableColumns count="11">
    <tableColumn id="1" xr3:uid="{E7415F72-6F0D-49AA-BC90-3FCFFA4A5A0B}" name="Total Exporter Count" dataDxfId="785"/>
    <tableColumn id="2" xr3:uid="{E052F4CC-6A40-47C0-83C9-4AB0FEA1B0F6}" name="2021 Q1" dataDxfId="784" dataCellStyle="Comma"/>
    <tableColumn id="3" xr3:uid="{AD102D38-E52E-4DBC-8F95-B2489CEA64CC}" name="2021 Q2" dataDxfId="783" dataCellStyle="Comma"/>
    <tableColumn id="4" xr3:uid="{880471FB-3031-4C17-BABD-F924DA42CE1C}" name="2021 Q3" dataDxfId="782" dataCellStyle="Comma"/>
    <tableColumn id="5" xr3:uid="{1C447166-91A0-4EE9-AD7D-46BF542C7F7D}" name="2021 Q4" dataDxfId="781" dataCellStyle="Comma"/>
    <tableColumn id="6" xr3:uid="{52F32D2B-62FF-4844-80C2-7AADB335249A}" name="2021" dataDxfId="780" dataCellStyle="Comma"/>
    <tableColumn id="7" xr3:uid="{06FC91A2-8310-4D4D-9270-82E0F437F7B2}" name="2022 Q1" dataDxfId="779" dataCellStyle="Comma"/>
    <tableColumn id="8" xr3:uid="{BEADB3CC-9B0E-480B-8149-897282E255A2}" name="2022 Q2" dataDxfId="778" dataCellStyle="Comma"/>
    <tableColumn id="9" xr3:uid="{99CE7CAA-BD1A-4333-A5A2-AE8EC3A8D8C7}" name="2022 Q3" dataDxfId="777" dataCellStyle="Comma"/>
    <tableColumn id="10" xr3:uid="{EDFD87E5-FBF4-4959-942C-A34F5A385462}" name="2022 Q4" dataDxfId="776" dataCellStyle="Comma"/>
    <tableColumn id="11" xr3:uid="{53721003-DF01-466D-97E0-B03562625935}" name="2022" dataDxfId="775" dataCellStyle="Comma"/>
  </tableColumns>
  <tableStyleInfo showFirstColumn="0" showLastColumn="0" showRowStripes="1" showColumnStripes="0"/>
  <extLst>
    <ext xmlns:x14="http://schemas.microsoft.com/office/spreadsheetml/2009/9/main" uri="{504A1905-F514-4f6f-8877-14C23A59335A}">
      <x14:table altText="Total count of exporters by region for the whole number method." altTextSummary="Total count of exporters by region for the whole number metho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882C42A8-C74C-4837-9DC6-B1301D2B0E97}" name="Table7" displayName="Table7" ref="A6:K25" totalsRowShown="0" headerRowDxfId="774" dataDxfId="772" headerRowBorderDxfId="773" tableBorderDxfId="771" dataCellStyle="Comma">
  <tableColumns count="11">
    <tableColumn id="1" xr3:uid="{1511D1EA-1CD3-4558-AE53-663D905003AF}" name="Exporters to EU" dataDxfId="770"/>
    <tableColumn id="2" xr3:uid="{A92350FD-34C2-4B62-95E3-50BE255381A3}" name="2021 Q1" dataDxfId="769" dataCellStyle="Comma"/>
    <tableColumn id="3" xr3:uid="{BCE8311F-4385-4D2C-9F32-F4875466E312}" name="2021 Q2" dataDxfId="768" dataCellStyle="Comma"/>
    <tableColumn id="4" xr3:uid="{17A7BEF5-8B37-4FA2-87DB-BA05097F8B8C}" name="2021 Q3" dataDxfId="767" dataCellStyle="Comma"/>
    <tableColumn id="5" xr3:uid="{63875CA0-38D3-4439-979F-9C8A7757216B}" name="2021 Q4" dataDxfId="766" dataCellStyle="Comma"/>
    <tableColumn id="6" xr3:uid="{42FBB235-D058-48AA-A085-C1A9091DA5E0}" name="2021" dataDxfId="765" dataCellStyle="Comma"/>
    <tableColumn id="7" xr3:uid="{A831CCEC-A702-48BE-A3A7-673879665BF8}" name="2022 Q1" dataDxfId="764" dataCellStyle="Comma"/>
    <tableColumn id="8" xr3:uid="{C9AD5156-9B9F-4CCB-B9C8-CECDD6D1A728}" name="2022 Q2" dataDxfId="763" dataCellStyle="Comma"/>
    <tableColumn id="9" xr3:uid="{43CA43AE-4EE6-4639-9982-3088666DE8CD}" name="2022 Q3" dataDxfId="762" dataCellStyle="Comma"/>
    <tableColumn id="10" xr3:uid="{15F3FEB8-FC2C-473F-BC04-97CCB81A6012}" name="2022 Q4" dataDxfId="761" dataCellStyle="Comma"/>
    <tableColumn id="11" xr3:uid="{EEAF2B34-50F7-43BD-B358-61E02A40BF3A}" name="2022" dataDxfId="760" dataCellStyle="Comma"/>
  </tableColumns>
  <tableStyleInfo showFirstColumn="0" showLastColumn="0" showRowStripes="1" showColumnStripes="0"/>
  <extLst>
    <ext xmlns:x14="http://schemas.microsoft.com/office/spreadsheetml/2009/9/main" uri="{504A1905-F514-4f6f-8877-14C23A59335A}">
      <x14:table altText="Count of exporters to EU countries by region for the proportion method." altTextSummary="Count of exporters to EU countries by region for the proportion metho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88D01439-724D-4FE4-886B-8DB22948FE45}" name="Table11" displayName="Table11" ref="A28:K47" totalsRowShown="0" headerRowDxfId="759" dataDxfId="757" headerRowBorderDxfId="758" tableBorderDxfId="756" dataCellStyle="Comma">
  <tableColumns count="11">
    <tableColumn id="1" xr3:uid="{7DA4C614-02DF-45AD-BBBD-0C463D0D3C3B}" name="Exporters to Non-EU" dataDxfId="755"/>
    <tableColumn id="2" xr3:uid="{32B40A4C-6C5B-469C-A41C-848A7F7A3819}" name="2021 Q1" dataDxfId="754" dataCellStyle="Comma"/>
    <tableColumn id="3" xr3:uid="{211BBF86-3904-4072-BF7E-D10CB90DD26A}" name="2021 Q2" dataDxfId="753" dataCellStyle="Comma"/>
    <tableColumn id="4" xr3:uid="{9C985158-77CD-47DF-BAE9-1C6D24332094}" name="2021 Q3" dataDxfId="752" dataCellStyle="Comma"/>
    <tableColumn id="5" xr3:uid="{8191151F-677A-49BD-8499-A9B1D03A86C1}" name="2021 Q4" dataDxfId="751" dataCellStyle="Comma"/>
    <tableColumn id="6" xr3:uid="{4F52CAFF-467E-45BD-BB7E-831DC4DE7AE8}" name="2021" dataDxfId="750" dataCellStyle="Comma"/>
    <tableColumn id="7" xr3:uid="{FFBA98DD-DB2E-4455-BAF5-89C0458A6DE4}" name="2022 Q1" dataDxfId="749" dataCellStyle="Comma"/>
    <tableColumn id="8" xr3:uid="{E48D24EF-699A-495C-8A28-D268A7AC79C7}" name="2022 Q2" dataDxfId="748" dataCellStyle="Comma"/>
    <tableColumn id="9" xr3:uid="{962223B4-01CC-4856-B1E3-AB9A5DCFF2B8}" name="2022 Q3" dataDxfId="747" dataCellStyle="Comma"/>
    <tableColumn id="10" xr3:uid="{7561AD34-AF24-4047-BEF6-2C5F85D4E283}" name="2022 Q4" dataDxfId="746" dataCellStyle="Comma"/>
    <tableColumn id="11" xr3:uid="{A7F9ED9D-0B2E-471B-A4F5-987C2B815341}" name="2022" dataDxfId="745" dataCellStyle="Comma"/>
  </tableColumns>
  <tableStyleInfo showFirstColumn="0" showLastColumn="0" showRowStripes="1" showColumnStripes="0"/>
  <extLst>
    <ext xmlns:x14="http://schemas.microsoft.com/office/spreadsheetml/2009/9/main" uri="{504A1905-F514-4f6f-8877-14C23A59335A}">
      <x14:table altText="Count of exporters to non-EU countries by region for the proportion method." altTextSummary="Count of exporters to non-EU countries by region for the proportion metho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924376B9-8D3D-4F35-B4B2-DE83B6954531}" name="Table12" displayName="Table12" ref="A50:K69" totalsRowShown="0" headerRowDxfId="744" dataDxfId="742" headerRowBorderDxfId="743" tableBorderDxfId="741" dataCellStyle="Comma">
  <tableColumns count="11">
    <tableColumn id="1" xr3:uid="{CB6DA90E-9A77-45BF-BA93-B3ACEF565DE1}" name="Total Exporter Count" dataDxfId="740"/>
    <tableColumn id="2" xr3:uid="{B595AF3D-7BD1-418B-A947-058E5171A999}" name="2021 Q1" dataDxfId="739" dataCellStyle="Comma"/>
    <tableColumn id="3" xr3:uid="{AD35DFA7-B865-42A9-8291-C9622925C928}" name="2021 Q2" dataDxfId="738" dataCellStyle="Comma"/>
    <tableColumn id="4" xr3:uid="{962A5C75-DDB6-4978-8FB8-2DD37113C84F}" name="2021 Q3" dataDxfId="737" dataCellStyle="Comma"/>
    <tableColumn id="5" xr3:uid="{3E6A230B-E0B7-4FCA-9B26-DF4C7AB83068}" name="2021 Q4" dataDxfId="736" dataCellStyle="Comma"/>
    <tableColumn id="6" xr3:uid="{E7A19D42-0521-42A0-8C9A-6DAD64D7BE56}" name="2021" dataDxfId="735" dataCellStyle="Comma"/>
    <tableColumn id="7" xr3:uid="{62DFAAF5-57F8-4C49-BFC8-5B72743BFE01}" name="2022 Q1" dataDxfId="734" dataCellStyle="Comma"/>
    <tableColumn id="8" xr3:uid="{F12D0F48-1F0E-404C-886E-FE390F59C86B}" name="2022 Q2" dataDxfId="733" dataCellStyle="Comma"/>
    <tableColumn id="9" xr3:uid="{0D873A38-4CD8-4088-B1AF-55F672F5294E}" name="2022 Q3" dataDxfId="732" dataCellStyle="Comma"/>
    <tableColumn id="10" xr3:uid="{12CB6A11-A425-48B7-A527-836AF5487C33}" name="2022 Q4" dataDxfId="731" dataCellStyle="Comma"/>
    <tableColumn id="11" xr3:uid="{F1883533-10F4-4A65-9192-FA33B58B5E00}" name="2022" dataDxfId="730" dataCellStyle="Comma"/>
  </tableColumns>
  <tableStyleInfo showFirstColumn="0" showLastColumn="0" showRowStripes="1" showColumnStripes="0"/>
  <extLst>
    <ext xmlns:x14="http://schemas.microsoft.com/office/spreadsheetml/2009/9/main" uri="{504A1905-F514-4f6f-8877-14C23A59335A}">
      <x14:table altText="Total count of exporters by region for the proportion method." altTextSummary="Total count of exporters by region for the proportion metho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1FD5F557-1337-4B8E-82AA-8A823894B5BD}" name="Table13" displayName="Table13" ref="A28:K47" totalsRowShown="0" headerRowDxfId="729" dataDxfId="727" headerRowBorderDxfId="728" tableBorderDxfId="726" dataCellStyle="Comma">
  <tableColumns count="11">
    <tableColumn id="1" xr3:uid="{5CF2E5D0-8708-4EEA-9848-0DFF218DC6EC}" name="Importers from Non-EU" dataDxfId="725"/>
    <tableColumn id="3" xr3:uid="{59D90104-D670-4DB7-B85F-D0B3FC71B1CD}" name="2021 Q1" dataDxfId="724" dataCellStyle="Comma"/>
    <tableColumn id="4" xr3:uid="{4842545D-526F-4C0D-AAD2-02CA6AA46DCE}" name="2021 Q2" dataDxfId="723" dataCellStyle="Comma"/>
    <tableColumn id="5" xr3:uid="{D31AEF65-FB01-45C5-93CA-6AE29584F0F4}" name="2021 Q3" dataDxfId="722" dataCellStyle="Comma"/>
    <tableColumn id="6" xr3:uid="{110B932D-A2BB-43D3-96AA-C490CD76B6E6}" name="2021 Q4" dataDxfId="721" dataCellStyle="Comma"/>
    <tableColumn id="7" xr3:uid="{5275693E-A874-48EA-9299-DE93D83F311B}" name="2021" dataDxfId="720" dataCellStyle="Comma"/>
    <tableColumn id="8" xr3:uid="{A566BF99-32D8-4955-AFCC-940CB4251ACA}" name="2022 Q1" dataDxfId="719" dataCellStyle="Comma"/>
    <tableColumn id="9" xr3:uid="{23F928D6-9E7E-406C-8EF2-556217BDDE96}" name="2022 Q2" dataDxfId="718" dataCellStyle="Comma"/>
    <tableColumn id="10" xr3:uid="{82FF0F22-C369-42F9-BEB7-C84C1ED8F42C}" name="2022 Q3" dataDxfId="717" dataCellStyle="Comma"/>
    <tableColumn id="11" xr3:uid="{080A8319-E618-447A-9FB3-412AE0856A95}" name="2022 Q4" dataDxfId="716" dataCellStyle="Comma"/>
    <tableColumn id="12" xr3:uid="{C594B634-E8E4-47E3-8CC1-A7AB6A5166C8}" name="2022" dataDxfId="715" dataCellStyle="Comma"/>
  </tableColumns>
  <tableStyleInfo showFirstColumn="0" showLastColumn="0" showRowStripes="1" showColumnStripes="0"/>
  <extLst>
    <ext xmlns:x14="http://schemas.microsoft.com/office/spreadsheetml/2009/9/main" uri="{504A1905-F514-4f6f-8877-14C23A59335A}">
      <x14:table altText="Count of importers from non-EU countries by region for the whole number method" altTextSummary="Count of importers from non-EU countries by region for the whole number method"/>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816927C4-89E0-4F5D-B457-A7FFB426277C}" name="Table14" displayName="Table14" ref="A6:K25" totalsRowShown="0" headerRowDxfId="714" dataDxfId="712" headerRowBorderDxfId="713" tableBorderDxfId="711" dataCellStyle="Comma">
  <tableColumns count="11">
    <tableColumn id="1" xr3:uid="{1B3A5DD8-732C-4EC3-AB99-49D1EF793040}" name="Importers from EU" dataDxfId="710"/>
    <tableColumn id="2" xr3:uid="{889C457E-CD84-4695-A941-D7EF05D549F7}" name="2021 Q1" dataDxfId="709" dataCellStyle="Comma"/>
    <tableColumn id="3" xr3:uid="{4AF0F7B2-2505-4EBC-AF47-BF2C1D5576A5}" name="2021 Q2" dataDxfId="708" dataCellStyle="Comma"/>
    <tableColumn id="4" xr3:uid="{6C809010-E967-41E9-8CF0-B52B09214B6E}" name="2021 Q3" dataDxfId="707" dataCellStyle="Comma"/>
    <tableColumn id="5" xr3:uid="{FCD74FD1-95BD-486F-B93C-7AE8339A16CB}" name="2021 Q4" dataDxfId="706" dataCellStyle="Comma"/>
    <tableColumn id="6" xr3:uid="{3D07358E-ECC1-46DB-8F14-CC9C40C316C9}" name="2021" dataDxfId="705" dataCellStyle="Comma"/>
    <tableColumn id="7" xr3:uid="{6C815256-BCEF-4366-A2D1-1364D296DE79}" name="2022 Q1" dataDxfId="704" dataCellStyle="Comma"/>
    <tableColumn id="8" xr3:uid="{82AC8EA4-7B64-45F5-902C-3B0816D3E86D}" name="2022 Q2" dataDxfId="703" dataCellStyle="Comma"/>
    <tableColumn id="9" xr3:uid="{0B09D73A-4192-4274-8850-EF2C62BC6636}" name="2022 Q3" dataDxfId="702" dataCellStyle="Comma"/>
    <tableColumn id="10" xr3:uid="{395CC19C-E91B-4DA1-97D7-5A3B941A6E4A}" name="2022 Q4" dataDxfId="701" dataCellStyle="Comma"/>
    <tableColumn id="11" xr3:uid="{DC293AE2-417C-44FA-A2A2-CF8296EE6582}" name="2022" dataDxfId="700" dataCellStyle="Comma"/>
  </tableColumns>
  <tableStyleInfo showFirstColumn="0" showLastColumn="0" showRowStripes="1" showColumnStripes="0"/>
  <extLst>
    <ext xmlns:x14="http://schemas.microsoft.com/office/spreadsheetml/2009/9/main" uri="{504A1905-F514-4f6f-8877-14C23A59335A}">
      <x14:table altText="Count of importers from EU countries by region for the whole number method" altTextSummary="Count of importers from EU countries by region for the whole number method"/>
    </ext>
  </extLst>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5C72E0BD-350E-4ACC-961C-7AAC23335155}" name="Table15" displayName="Table15" ref="A50:K69" totalsRowShown="0" headerRowDxfId="699" dataDxfId="697" headerRowBorderDxfId="698" tableBorderDxfId="696" dataCellStyle="Comma">
  <tableColumns count="11">
    <tableColumn id="1" xr3:uid="{63F97683-16BD-4629-9225-EC797EC032D1}" name="Total Importer Count" dataDxfId="695"/>
    <tableColumn id="2" xr3:uid="{19FC2CC8-82CC-4FEB-A2DF-882C829D8677}" name="2021 Q1" dataDxfId="694" dataCellStyle="Comma"/>
    <tableColumn id="3" xr3:uid="{2A2E32D3-1429-4B4B-840E-F1A40CF25D41}" name="2021 Q2" dataDxfId="693" dataCellStyle="Comma"/>
    <tableColumn id="4" xr3:uid="{5175ACE4-E954-4898-B874-8AE87FD74230}" name="2021 Q3" dataDxfId="692" dataCellStyle="Comma"/>
    <tableColumn id="5" xr3:uid="{7115C152-3298-4B9C-89AB-3EAD88B97D63}" name="2021 Q4" dataDxfId="691" dataCellStyle="Comma"/>
    <tableColumn id="6" xr3:uid="{5532DB85-7827-4552-A3B5-439AC57EADAC}" name="2021" dataDxfId="690" dataCellStyle="Comma"/>
    <tableColumn id="7" xr3:uid="{42FA15DD-6567-4FB3-B4E2-0BC7A92B1E6A}" name="2022 Q1" dataDxfId="689" dataCellStyle="Comma"/>
    <tableColumn id="8" xr3:uid="{953903BC-C11A-44C2-B409-3516E2E8438A}" name="2022 Q2" dataDxfId="688" dataCellStyle="Comma"/>
    <tableColumn id="9" xr3:uid="{8D72CAF6-40B9-47B8-B660-B74320555E7E}" name="2022 Q3" dataDxfId="687" dataCellStyle="Comma"/>
    <tableColumn id="10" xr3:uid="{C1876ED7-4ACF-47F7-BC63-3E6FE375FD59}" name="2022 Q4" dataDxfId="686" dataCellStyle="Comma"/>
    <tableColumn id="11" xr3:uid="{F693FA00-70B9-4775-A271-888FB34FD3AC}" name="2022" dataDxfId="685" dataCellStyle="Comma"/>
  </tableColumns>
  <tableStyleInfo showFirstColumn="0" showLastColumn="0" showRowStripes="1" showColumnStripes="0"/>
  <extLst>
    <ext xmlns:x14="http://schemas.microsoft.com/office/spreadsheetml/2009/9/main" uri="{504A1905-F514-4f6f-8877-14C23A59335A}">
      <x14:table altText="Total count of importers by region for the whole number method" altTextSummary="Total count of importers by region for the whole number method"/>
    </ext>
  </extLst>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B3594615-9751-4B2E-89C0-498A28EA260C}" name="Table16" displayName="Table16" ref="A6:K25" totalsRowShown="0" headerRowDxfId="684" dataDxfId="682" headerRowBorderDxfId="683" tableBorderDxfId="681" dataCellStyle="Comma">
  <tableColumns count="11">
    <tableColumn id="1" xr3:uid="{5F773562-321B-4D3A-9656-DC89C9F6651A}" name="Importers from EU" dataDxfId="680"/>
    <tableColumn id="3" xr3:uid="{42A92613-0605-442F-9C18-46B4EC8E1463}" name="2021 Q1" dataDxfId="679" dataCellStyle="Comma"/>
    <tableColumn id="4" xr3:uid="{52887EE6-EA70-495D-BC02-7816BD6620D3}" name="2021 Q2" dataDxfId="678" dataCellStyle="Comma"/>
    <tableColumn id="5" xr3:uid="{0C047BB5-DBAA-415D-AFF6-FA75518C3998}" name="2021 Q3" dataDxfId="677" dataCellStyle="Comma"/>
    <tableColumn id="6" xr3:uid="{571A2692-FDFE-486A-BDFE-F61C72AA1BC8}" name="2021 Q4" dataDxfId="676" dataCellStyle="Comma"/>
    <tableColumn id="7" xr3:uid="{6A5B2CF8-DC99-4532-89C1-C0540A30B352}" name="2021" dataDxfId="675" dataCellStyle="Comma"/>
    <tableColumn id="8" xr3:uid="{C8B2765A-5CCF-42B1-A4B8-069134D48E95}" name="2022 Q1" dataDxfId="674" dataCellStyle="Comma"/>
    <tableColumn id="9" xr3:uid="{449A474A-B0EF-4C71-906C-3FA544B20CE5}" name="2022 Q2" dataDxfId="673" dataCellStyle="Comma"/>
    <tableColumn id="10" xr3:uid="{D39E301F-FD88-48BD-8BBE-0BDE2882CE30}" name="2022 Q3" dataDxfId="672" dataCellStyle="Comma"/>
    <tableColumn id="11" xr3:uid="{0969F733-7EED-49A0-ADC8-8374B1C0FA61}" name="2022 Q4" dataDxfId="671" dataCellStyle="Comma"/>
    <tableColumn id="12" xr3:uid="{32865905-7388-435D-A899-07BF2853F32E}" name="2022" dataDxfId="670" dataCellStyle="Comma"/>
  </tableColumns>
  <tableStyleInfo showFirstColumn="0" showLastColumn="0" showRowStripes="1" showColumnStripes="0"/>
  <extLst>
    <ext xmlns:x14="http://schemas.microsoft.com/office/spreadsheetml/2009/9/main" uri="{504A1905-F514-4f6f-8877-14C23A59335A}">
      <x14:table altText="Count of importers from EU countries by region for the proportion method" altTextSummary="Count of importers from EU countries by region for the proportion method"/>
    </ext>
  </extLst>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50C1716A-7582-4D0F-B6FD-0F8D5466A6C9}" name="Table17" displayName="Table17" ref="A28:K47" totalsRowShown="0" headerRowDxfId="669" dataDxfId="667" headerRowBorderDxfId="668" tableBorderDxfId="666" dataCellStyle="Comma">
  <tableColumns count="11">
    <tableColumn id="1" xr3:uid="{EEC6C23E-6019-467D-8D99-3DD9D9935C54}" name="Importers from Non-EU" dataDxfId="665"/>
    <tableColumn id="2" xr3:uid="{CD67181A-BD9F-49CE-9A8F-0E9E9A54343D}" name="2021 Q1" dataDxfId="664" dataCellStyle="Comma"/>
    <tableColumn id="3" xr3:uid="{766688E2-C754-4801-A8EF-88B63BA05109}" name="2021 Q2" dataDxfId="663" dataCellStyle="Comma"/>
    <tableColumn id="4" xr3:uid="{30F6516F-2CA2-4593-A820-5F7813056ABD}" name="2021 Q3" dataDxfId="662" dataCellStyle="Comma"/>
    <tableColumn id="5" xr3:uid="{C37B37D0-D3B8-4DBD-A6B3-34D073FE3C86}" name="2021 Q4" dataDxfId="661" dataCellStyle="Comma"/>
    <tableColumn id="6" xr3:uid="{24BEBF2B-356E-4966-BA99-B2C5C8DF41C3}" name="2021" dataDxfId="660" dataCellStyle="Comma"/>
    <tableColumn id="7" xr3:uid="{0C990A67-CD69-41EA-95AC-EEC7B0EC8169}" name="2022 Q1" dataDxfId="659" dataCellStyle="Comma"/>
    <tableColumn id="8" xr3:uid="{727E2CEA-3ABA-4F7C-8AA5-00FB44B01287}" name="2022 Q2" dataDxfId="658" dataCellStyle="Comma"/>
    <tableColumn id="9" xr3:uid="{F82D22FB-CE3D-4819-8E31-D55AABEFFC94}" name="2022 Q3" dataDxfId="657" dataCellStyle="Comma"/>
    <tableColumn id="10" xr3:uid="{EFDABECF-CF04-4E7E-A430-0B09EB6FDF41}" name="2022 Q4" dataDxfId="656" dataCellStyle="Comma"/>
    <tableColumn id="11" xr3:uid="{5531326C-B2C8-4BA8-9851-0BB8A1CA2DE9}" name="2022" dataDxfId="655" dataCellStyle="Comma"/>
  </tableColumns>
  <tableStyleInfo showFirstColumn="0" showLastColumn="0" showRowStripes="1" showColumnStripes="0"/>
  <extLst>
    <ext xmlns:x14="http://schemas.microsoft.com/office/spreadsheetml/2009/9/main" uri="{504A1905-F514-4f6f-8877-14C23A59335A}">
      <x14:table altText="Count of importers from non-EU countries by region for the proportion method" altTextSummary="Count of importers from non-EU countries by region for the proportion method"/>
    </ext>
  </extLst>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D87AB592-7D44-4196-BFC7-1ABCAD1BC1B5}" name="Table18" displayName="Table18" ref="A50:K69" totalsRowShown="0" headerRowDxfId="654" dataDxfId="652" headerRowBorderDxfId="653" tableBorderDxfId="651" dataCellStyle="Comma">
  <tableColumns count="11">
    <tableColumn id="1" xr3:uid="{81EDDBC6-8637-4654-BB98-0801220C4B95}" name="Total Importer Count" dataDxfId="650"/>
    <tableColumn id="2" xr3:uid="{88792593-E4BD-4761-92F9-631D687FE5D5}" name="2021 Q1" dataDxfId="649" dataCellStyle="Comma"/>
    <tableColumn id="3" xr3:uid="{872361EE-C2E0-477A-A73E-387F2E57C7DA}" name="2021 Q2" dataDxfId="648" dataCellStyle="Comma"/>
    <tableColumn id="4" xr3:uid="{BECAA83E-61C6-4E33-AF83-A61DFD97A063}" name="2021 Q3" dataDxfId="647" dataCellStyle="Comma"/>
    <tableColumn id="5" xr3:uid="{53ABF14F-67E4-41B8-B978-B8BEAEDCA2DE}" name="2021 Q4" dataDxfId="646" dataCellStyle="Comma"/>
    <tableColumn id="6" xr3:uid="{F7829998-64C0-478B-A20B-1D492F222988}" name="2021" dataDxfId="645" dataCellStyle="Comma"/>
    <tableColumn id="7" xr3:uid="{345D7444-7EBC-4EF4-BB41-A20E2129986C}" name="2022 Q1" dataDxfId="644" dataCellStyle="Comma"/>
    <tableColumn id="8" xr3:uid="{CE3E01A4-3B22-440D-B008-16CED121FF5A}" name="2022 Q2" dataDxfId="643" dataCellStyle="Comma"/>
    <tableColumn id="9" xr3:uid="{837047AB-F61B-4790-9F0C-4DB9BA2A6E35}" name="2022 Q3" dataDxfId="642" dataCellStyle="Comma"/>
    <tableColumn id="10" xr3:uid="{9276D833-0493-485B-8C28-4D184D65CABD}" name="2022 Q4" dataDxfId="641" dataCellStyle="Comma"/>
    <tableColumn id="11" xr3:uid="{3E6141E8-9156-497A-8140-87C14E315253}" name="2022" dataDxfId="640" dataCellStyle="Comma"/>
  </tableColumns>
  <tableStyleInfo showFirstColumn="0" showLastColumn="0" showRowStripes="1" showColumnStripes="0"/>
  <extLst>
    <ext xmlns:x14="http://schemas.microsoft.com/office/spreadsheetml/2009/9/main" uri="{504A1905-F514-4f6f-8877-14C23A59335A}">
      <x14:table altText="Total count of importers by region for the proportion method" altTextSummary="Total count of importers by region for the proportion method"/>
    </ext>
  </extLst>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2000000}" name="Table19" displayName="Table19" ref="A6:P84" totalsRowShown="0" headerRowDxfId="639" dataDxfId="637" headerRowBorderDxfId="638" tableBorderDxfId="636" dataCellStyle="Comma">
  <autoFilter ref="A6:P84" xr:uid="{00000000-0009-0000-0100-00001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200-000001000000}" name="Figures in £ million" dataDxfId="635"/>
    <tableColumn id="8" xr3:uid="{00000000-0010-0000-1200-000008000000}" name="2019 Q1" dataDxfId="634" dataCellStyle="Comma"/>
    <tableColumn id="9" xr3:uid="{00000000-0010-0000-1200-000009000000}" name="2019 Q2" dataDxfId="633" dataCellStyle="Comma"/>
    <tableColumn id="10" xr3:uid="{00000000-0010-0000-1200-00000A000000}" name="2019 Q3" dataDxfId="632" dataCellStyle="Comma"/>
    <tableColumn id="11" xr3:uid="{00000000-0010-0000-1200-00000B000000}" name="2019 Q4" dataDxfId="631" dataCellStyle="Comma"/>
    <tableColumn id="12" xr3:uid="{00000000-0010-0000-1200-00000C000000}" name="2019" dataDxfId="630" dataCellStyle="Comma"/>
    <tableColumn id="13" xr3:uid="{00000000-0010-0000-1200-00000D000000}" name="2020 Q1" dataDxfId="629" dataCellStyle="Comma"/>
    <tableColumn id="14" xr3:uid="{00000000-0010-0000-1200-00000E000000}" name="2020 Q2" dataDxfId="628" dataCellStyle="Comma"/>
    <tableColumn id="15" xr3:uid="{00000000-0010-0000-1200-00000F000000}" name="2020 Q3" dataDxfId="627" dataCellStyle="Comma"/>
    <tableColumn id="16" xr3:uid="{00000000-0010-0000-1200-000010000000}" name="2020 Q4" dataDxfId="626" dataCellStyle="Comma"/>
    <tableColumn id="17" xr3:uid="{00000000-0010-0000-1200-000011000000}" name="2020" dataDxfId="625" dataCellStyle="Comma"/>
    <tableColumn id="18" xr3:uid="{00000000-0010-0000-1200-000012000000}" name="2021 Q1" dataDxfId="624" dataCellStyle="Comma"/>
    <tableColumn id="19" xr3:uid="{00000000-0010-0000-1200-000013000000}" name="2021 Q2" dataDxfId="623" dataCellStyle="Comma"/>
    <tableColumn id="20" xr3:uid="{00000000-0010-0000-1200-000014000000}" name="2021 Q3" dataDxfId="622" dataCellStyle="Comma"/>
    <tableColumn id="21" xr3:uid="{00000000-0010-0000-1200-000015000000}" name="2021 Q4" dataDxfId="621" dataCellStyle="Comma"/>
    <tableColumn id="22" xr3:uid="{00000000-0010-0000-1200-000016000000}" name="2021" dataDxfId="620" dataCellStyle="Comma"/>
  </tableColumns>
  <tableStyleInfo showFirstColumn="1" showLastColumn="0" showRowStripes="1" showColumnStripes="0"/>
  <extLst>
    <ext xmlns:x14="http://schemas.microsoft.com/office/spreadsheetml/2009/9/main" uri="{504A1905-F514-4f6f-8877-14C23A59335A}">
      <x14:table altText="Total Value of UK Trade by SITC Section (figures in £ million) " altTextSummary="The value of EU, Non-EU and Total exports and imports in the UK by quarter, broken down by SITC section."/>
    </ext>
  </extLst>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3000000}" name="Table20" displayName="Table20" ref="A87:P110" totalsRowShown="0" headerRowDxfId="619" dataDxfId="617" headerRowBorderDxfId="618" tableBorderDxfId="616" dataCellStyle="Comma">
  <autoFilter ref="A87:P110" xr:uid="{00000000-0009-0000-0100-00001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300-000001000000}" name="Figures in £ million" dataDxfId="615"/>
    <tableColumn id="8" xr3:uid="{00000000-0010-0000-1300-000008000000}" name="2019 Q1" dataDxfId="614" dataCellStyle="Comma"/>
    <tableColumn id="9" xr3:uid="{00000000-0010-0000-1300-000009000000}" name="2019 Q2" dataDxfId="613" dataCellStyle="Comma"/>
    <tableColumn id="10" xr3:uid="{00000000-0010-0000-1300-00000A000000}" name="2019 Q3" dataDxfId="612" dataCellStyle="Comma"/>
    <tableColumn id="11" xr3:uid="{00000000-0010-0000-1300-00000B000000}" name="2019 Q4" dataDxfId="611" dataCellStyle="Comma"/>
    <tableColumn id="12" xr3:uid="{00000000-0010-0000-1300-00000C000000}" name="2019" dataDxfId="610" dataCellStyle="Comma"/>
    <tableColumn id="13" xr3:uid="{00000000-0010-0000-1300-00000D000000}" name="2020 Q1" dataDxfId="609" dataCellStyle="Comma"/>
    <tableColumn id="14" xr3:uid="{00000000-0010-0000-1300-00000E000000}" name="2020 Q2" dataDxfId="608" dataCellStyle="Comma"/>
    <tableColumn id="15" xr3:uid="{00000000-0010-0000-1300-00000F000000}" name="2020 Q3" dataDxfId="607" dataCellStyle="Comma"/>
    <tableColumn id="16" xr3:uid="{00000000-0010-0000-1300-000010000000}" name="2020 Q4" dataDxfId="606" dataCellStyle="Comma"/>
    <tableColumn id="17" xr3:uid="{00000000-0010-0000-1300-000011000000}" name="2020" dataDxfId="605" dataCellStyle="Comma"/>
    <tableColumn id="18" xr3:uid="{00000000-0010-0000-1300-000012000000}" name="2021 Q1" dataDxfId="604" dataCellStyle="Comma"/>
    <tableColumn id="19" xr3:uid="{00000000-0010-0000-1300-000013000000}" name="2021 Q2" dataDxfId="603" dataCellStyle="Comma"/>
    <tableColumn id="20" xr3:uid="{00000000-0010-0000-1300-000014000000}" name="2021 Q3" dataDxfId="602" dataCellStyle="Comma"/>
    <tableColumn id="21" xr3:uid="{00000000-0010-0000-1300-000015000000}" name="2021 Q4" dataDxfId="601" dataCellStyle="Comma"/>
    <tableColumn id="22" xr3:uid="{00000000-0010-0000-1300-000016000000}" name="2021" dataDxfId="600" dataCellStyle="Comma"/>
  </tableColumns>
  <tableStyleInfo showFirstColumn="1" showLastColumn="0" showRowStripes="1" showColumnStripes="0"/>
  <extLst>
    <ext xmlns:x14="http://schemas.microsoft.com/office/spreadsheetml/2009/9/main" uri="{504A1905-F514-4f6f-8877-14C23A59335A}">
      <x14:table altText="Total Value of UK Trade by Country Group (figures in £ million)" altTextSummary="The value of EU, Non-EU and Total exports and imports in the UK by quarter, broken down by country group."/>
    </ext>
  </extLst>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4000000}" name="Table1932" displayName="Table1932" ref="A6:P84" totalsRowShown="0" headerRowDxfId="599" dataDxfId="597" headerRowBorderDxfId="598" tableBorderDxfId="596" dataCellStyle="Comma">
  <autoFilter ref="A6:P84" xr:uid="{00000000-0009-0000-0100-00001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400-000001000000}" name="Figures in £ million" dataDxfId="595"/>
    <tableColumn id="8" xr3:uid="{00000000-0010-0000-1400-000008000000}" name="2019 Q1" dataDxfId="594" dataCellStyle="Comma"/>
    <tableColumn id="9" xr3:uid="{00000000-0010-0000-1400-000009000000}" name="2019 Q2" dataDxfId="593" dataCellStyle="Comma"/>
    <tableColumn id="10" xr3:uid="{00000000-0010-0000-1400-00000A000000}" name="2019 Q3" dataDxfId="592" dataCellStyle="Comma"/>
    <tableColumn id="11" xr3:uid="{00000000-0010-0000-1400-00000B000000}" name="2019 Q4" dataDxfId="591" dataCellStyle="Comma"/>
    <tableColumn id="12" xr3:uid="{00000000-0010-0000-1400-00000C000000}" name="2019" dataDxfId="590" dataCellStyle="Comma"/>
    <tableColumn id="13" xr3:uid="{00000000-0010-0000-1400-00000D000000}" name="2020 Q1" dataDxfId="589" dataCellStyle="Comma"/>
    <tableColumn id="14" xr3:uid="{00000000-0010-0000-1400-00000E000000}" name="2020 Q2" dataDxfId="588" dataCellStyle="Comma"/>
    <tableColumn id="15" xr3:uid="{00000000-0010-0000-1400-00000F000000}" name="2020 Q3" dataDxfId="587" dataCellStyle="Comma"/>
    <tableColumn id="16" xr3:uid="{00000000-0010-0000-1400-000010000000}" name="2020 Q4" dataDxfId="586" dataCellStyle="Comma"/>
    <tableColumn id="17" xr3:uid="{00000000-0010-0000-1400-000011000000}" name="2020" dataDxfId="585" dataCellStyle="Comma"/>
    <tableColumn id="18" xr3:uid="{00000000-0010-0000-1400-000012000000}" name="2021 Q1" dataDxfId="584" dataCellStyle="Comma"/>
    <tableColumn id="19" xr3:uid="{00000000-0010-0000-1400-000013000000}" name="2021 Q2" dataDxfId="583" dataCellStyle="Comma"/>
    <tableColumn id="20" xr3:uid="{00000000-0010-0000-1400-000014000000}" name="2021 Q3" dataDxfId="582" dataCellStyle="Comma"/>
    <tableColumn id="21" xr3:uid="{00000000-0010-0000-1400-000015000000}" name="2021 Q4" dataDxfId="581" dataCellStyle="Comma"/>
    <tableColumn id="22" xr3:uid="{00000000-0010-0000-1400-000016000000}" name="2021" dataDxfId="580" dataCellStyle="Comma"/>
  </tableColumns>
  <tableStyleInfo showFirstColumn="1" showLastColumn="0" showRowStripes="1" showColumnStripes="0"/>
  <extLst>
    <ext xmlns:x14="http://schemas.microsoft.com/office/spreadsheetml/2009/9/main" uri="{504A1905-F514-4f6f-8877-14C23A59335A}">
      <x14:table altText="Total Value of North East Trade by SITC Section (figures in £ million) " altTextSummary="The value of EU, Non-EU and Total exports and imports in the North East by quarter, broken down by SITC section."/>
    </ext>
  </extLst>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15000000}" name="Table2053" displayName="Table2053" ref="A87:P110" totalsRowShown="0" headerRowDxfId="579" dataDxfId="577" headerRowBorderDxfId="578" tableBorderDxfId="576" dataCellStyle="Comma">
  <autoFilter ref="A87:P110" xr:uid="{00000000-0009-0000-0100-00003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500-000001000000}" name="Figures in £ million" dataDxfId="575"/>
    <tableColumn id="8" xr3:uid="{00000000-0010-0000-1500-000008000000}" name="2019 Q1" dataDxfId="574" dataCellStyle="Comma"/>
    <tableColumn id="9" xr3:uid="{00000000-0010-0000-1500-000009000000}" name="2019 Q2" dataDxfId="573" dataCellStyle="Comma"/>
    <tableColumn id="10" xr3:uid="{00000000-0010-0000-1500-00000A000000}" name="2019 Q3" dataDxfId="572" dataCellStyle="Comma"/>
    <tableColumn id="11" xr3:uid="{00000000-0010-0000-1500-00000B000000}" name="2019 Q4" dataDxfId="571" dataCellStyle="Comma"/>
    <tableColumn id="12" xr3:uid="{00000000-0010-0000-1500-00000C000000}" name="2019" dataDxfId="570" dataCellStyle="Comma"/>
    <tableColumn id="13" xr3:uid="{00000000-0010-0000-1500-00000D000000}" name="2020 Q1" dataDxfId="569" dataCellStyle="Comma"/>
    <tableColumn id="14" xr3:uid="{00000000-0010-0000-1500-00000E000000}" name="2020 Q2" dataDxfId="568" dataCellStyle="Comma"/>
    <tableColumn id="15" xr3:uid="{00000000-0010-0000-1500-00000F000000}" name="2020 Q3" dataDxfId="567" dataCellStyle="Comma"/>
    <tableColumn id="16" xr3:uid="{00000000-0010-0000-1500-000010000000}" name="2020 Q4" dataDxfId="566" dataCellStyle="Comma"/>
    <tableColumn id="17" xr3:uid="{00000000-0010-0000-1500-000011000000}" name="2020" dataDxfId="565" dataCellStyle="Comma"/>
    <tableColumn id="18" xr3:uid="{00000000-0010-0000-1500-000012000000}" name="2021 Q1" dataDxfId="564" dataCellStyle="Comma"/>
    <tableColumn id="19" xr3:uid="{00000000-0010-0000-1500-000013000000}" name="2021 Q2" dataDxfId="563" dataCellStyle="Comma"/>
    <tableColumn id="20" xr3:uid="{00000000-0010-0000-1500-000014000000}" name="2021 Q3" dataDxfId="562" dataCellStyle="Comma"/>
    <tableColumn id="21" xr3:uid="{00000000-0010-0000-1500-000015000000}" name="2021 Q4" dataDxfId="561" dataCellStyle="Comma"/>
    <tableColumn id="22" xr3:uid="{00000000-0010-0000-1500-000016000000}" name="2021" dataDxfId="560" dataCellStyle="Comma"/>
  </tableColumns>
  <tableStyleInfo showFirstColumn="1" showLastColumn="0" showRowStripes="1" showColumnStripes="0"/>
  <extLst>
    <ext xmlns:x14="http://schemas.microsoft.com/office/spreadsheetml/2009/9/main" uri="{504A1905-F514-4f6f-8877-14C23A59335A}">
      <x14:table altText="Total Value of North East Trade by Country Group (figures in £ million)" altTextSummary="The value of EU, Non-EU and Total exports and imports in the North East by quarter, broken down by country group."/>
    </ext>
  </extLst>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16000000}" name="Table1954" displayName="Table1954" ref="A6:P84" totalsRowShown="0" headerRowDxfId="559" dataDxfId="557" headerRowBorderDxfId="558" tableBorderDxfId="556" dataCellStyle="Comma">
  <autoFilter ref="A6:P84" xr:uid="{00000000-0009-0000-0100-00003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600-000001000000}" name="Figures in £ million" dataDxfId="555"/>
    <tableColumn id="8" xr3:uid="{00000000-0010-0000-1600-000008000000}" name="2019 Q1" dataDxfId="554" dataCellStyle="Comma"/>
    <tableColumn id="9" xr3:uid="{00000000-0010-0000-1600-000009000000}" name="2019 Q2" dataDxfId="553" dataCellStyle="Comma"/>
    <tableColumn id="10" xr3:uid="{00000000-0010-0000-1600-00000A000000}" name="2019 Q3" dataDxfId="552" dataCellStyle="Comma"/>
    <tableColumn id="11" xr3:uid="{00000000-0010-0000-1600-00000B000000}" name="2019 Q4" dataDxfId="551" dataCellStyle="Comma"/>
    <tableColumn id="12" xr3:uid="{00000000-0010-0000-1600-00000C000000}" name="2019" dataDxfId="550" dataCellStyle="Comma"/>
    <tableColumn id="13" xr3:uid="{00000000-0010-0000-1600-00000D000000}" name="2020 Q1" dataDxfId="549" dataCellStyle="Comma"/>
    <tableColumn id="14" xr3:uid="{00000000-0010-0000-1600-00000E000000}" name="2020 Q2" dataDxfId="548" dataCellStyle="Comma"/>
    <tableColumn id="15" xr3:uid="{00000000-0010-0000-1600-00000F000000}" name="2020 Q3" dataDxfId="547" dataCellStyle="Comma"/>
    <tableColumn id="16" xr3:uid="{00000000-0010-0000-1600-000010000000}" name="2020 Q4" dataDxfId="546" dataCellStyle="Comma"/>
    <tableColumn id="17" xr3:uid="{00000000-0010-0000-1600-000011000000}" name="2020" dataDxfId="545" dataCellStyle="Comma"/>
    <tableColumn id="18" xr3:uid="{00000000-0010-0000-1600-000012000000}" name="2021 Q1" dataDxfId="544" dataCellStyle="Comma"/>
    <tableColumn id="19" xr3:uid="{00000000-0010-0000-1600-000013000000}" name="2021 Q2" dataDxfId="543" dataCellStyle="Comma"/>
    <tableColumn id="20" xr3:uid="{00000000-0010-0000-1600-000014000000}" name="2021 Q3" dataDxfId="542" dataCellStyle="Comma"/>
    <tableColumn id="21" xr3:uid="{00000000-0010-0000-1600-000015000000}" name="2021 Q4" dataDxfId="541" dataCellStyle="Comma"/>
    <tableColumn id="22" xr3:uid="{00000000-0010-0000-1600-000016000000}" name="2021" dataDxfId="540" dataCellStyle="Comma"/>
  </tableColumns>
  <tableStyleInfo showFirstColumn="1" showLastColumn="0" showRowStripes="1" showColumnStripes="0"/>
  <extLst>
    <ext xmlns:x14="http://schemas.microsoft.com/office/spreadsheetml/2009/9/main" uri="{504A1905-F514-4f6f-8877-14C23A59335A}">
      <x14:table altText="Total Value of North West Trade by SITC Section (figures in £ million) " altTextSummary="The value of EU, Non-EU and Total exports and imports in the North West by quarter, broken down by SITC section."/>
    </ext>
  </extLst>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17000000}" name="Table2055" displayName="Table2055" ref="A87:P110" totalsRowShown="0" headerRowDxfId="539" dataDxfId="537" headerRowBorderDxfId="538" tableBorderDxfId="536" dataCellStyle="Comma">
  <autoFilter ref="A87:P110" xr:uid="{00000000-0009-0000-0100-00003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700-000001000000}" name="Figures in £ million" dataDxfId="535"/>
    <tableColumn id="8" xr3:uid="{00000000-0010-0000-1700-000008000000}" name="2019 Q1" dataDxfId="534" dataCellStyle="Comma"/>
    <tableColumn id="9" xr3:uid="{00000000-0010-0000-1700-000009000000}" name="2019 Q2" dataDxfId="533" dataCellStyle="Comma"/>
    <tableColumn id="10" xr3:uid="{00000000-0010-0000-1700-00000A000000}" name="2019 Q3" dataDxfId="532" dataCellStyle="Comma"/>
    <tableColumn id="11" xr3:uid="{00000000-0010-0000-1700-00000B000000}" name="2019 Q4" dataDxfId="531" dataCellStyle="Comma"/>
    <tableColumn id="12" xr3:uid="{00000000-0010-0000-1700-00000C000000}" name="2019" dataDxfId="530" dataCellStyle="Comma"/>
    <tableColumn id="13" xr3:uid="{00000000-0010-0000-1700-00000D000000}" name="2020 Q1" dataDxfId="529" dataCellStyle="Comma"/>
    <tableColumn id="14" xr3:uid="{00000000-0010-0000-1700-00000E000000}" name="2020 Q2" dataDxfId="528" dataCellStyle="Comma"/>
    <tableColumn id="15" xr3:uid="{00000000-0010-0000-1700-00000F000000}" name="2020 Q3" dataDxfId="527" dataCellStyle="Comma"/>
    <tableColumn id="16" xr3:uid="{00000000-0010-0000-1700-000010000000}" name="2020 Q4" dataDxfId="526" dataCellStyle="Comma"/>
    <tableColumn id="17" xr3:uid="{00000000-0010-0000-1700-000011000000}" name="2020" dataDxfId="525" dataCellStyle="Comma"/>
    <tableColumn id="18" xr3:uid="{00000000-0010-0000-1700-000012000000}" name="2021 Q1" dataDxfId="524" dataCellStyle="Comma"/>
    <tableColumn id="19" xr3:uid="{00000000-0010-0000-1700-000013000000}" name="2021 Q2" dataDxfId="523" dataCellStyle="Comma"/>
    <tableColumn id="20" xr3:uid="{00000000-0010-0000-1700-000014000000}" name="2021 Q3" dataDxfId="522" dataCellStyle="Comma"/>
    <tableColumn id="21" xr3:uid="{00000000-0010-0000-1700-000015000000}" name="2021 Q4" dataDxfId="521" dataCellStyle="Comma"/>
    <tableColumn id="22" xr3:uid="{00000000-0010-0000-1700-000016000000}" name="2021" dataDxfId="520" dataCellStyle="Comma"/>
  </tableColumns>
  <tableStyleInfo showFirstColumn="1" showLastColumn="0" showRowStripes="1" showColumnStripes="0"/>
  <extLst>
    <ext xmlns:x14="http://schemas.microsoft.com/office/spreadsheetml/2009/9/main" uri="{504A1905-F514-4f6f-8877-14C23A59335A}">
      <x14:table altText="Total Value of North West Trade by Country Group (figures in £ million)" altTextSummary="The value of EU, Non-EU and Total exports and imports in the North West by quarter, broken down by country group."/>
    </ext>
  </extLst>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18000000}" name="Table193256" displayName="Table193256" ref="A6:P84" totalsRowShown="0" headerRowDxfId="519" dataDxfId="517" headerRowBorderDxfId="518" tableBorderDxfId="516" dataCellStyle="Comma">
  <autoFilter ref="A6:P84" xr:uid="{00000000-0009-0000-0100-00003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800-000001000000}" name="Figures in £ million" dataDxfId="515"/>
    <tableColumn id="8" xr3:uid="{00000000-0010-0000-1800-000008000000}" name="2019 Q1" dataDxfId="514" dataCellStyle="Comma"/>
    <tableColumn id="9" xr3:uid="{00000000-0010-0000-1800-000009000000}" name="2019 Q2" dataDxfId="513" dataCellStyle="Comma"/>
    <tableColumn id="10" xr3:uid="{00000000-0010-0000-1800-00000A000000}" name="2019 Q3" dataDxfId="512" dataCellStyle="Comma"/>
    <tableColumn id="11" xr3:uid="{00000000-0010-0000-1800-00000B000000}" name="2019 Q4" dataDxfId="511" dataCellStyle="Comma"/>
    <tableColumn id="12" xr3:uid="{00000000-0010-0000-1800-00000C000000}" name="2019" dataDxfId="510" dataCellStyle="Comma"/>
    <tableColumn id="13" xr3:uid="{00000000-0010-0000-1800-00000D000000}" name="2020 Q1" dataDxfId="509" dataCellStyle="Comma"/>
    <tableColumn id="14" xr3:uid="{00000000-0010-0000-1800-00000E000000}" name="2020 Q2" dataDxfId="508" dataCellStyle="Comma"/>
    <tableColumn id="15" xr3:uid="{00000000-0010-0000-1800-00000F000000}" name="2020 Q3" dataDxfId="507" dataCellStyle="Comma"/>
    <tableColumn id="16" xr3:uid="{00000000-0010-0000-1800-000010000000}" name="2020 Q4" dataDxfId="506" dataCellStyle="Comma"/>
    <tableColumn id="17" xr3:uid="{00000000-0010-0000-1800-000011000000}" name="2020" dataDxfId="505" dataCellStyle="Comma"/>
    <tableColumn id="18" xr3:uid="{00000000-0010-0000-1800-000012000000}" name="2021 Q1" dataDxfId="504" dataCellStyle="Comma"/>
    <tableColumn id="19" xr3:uid="{00000000-0010-0000-1800-000013000000}" name="2021 Q2" dataDxfId="503" dataCellStyle="Comma"/>
    <tableColumn id="20" xr3:uid="{00000000-0010-0000-1800-000014000000}" name="2021 Q3" dataDxfId="502" dataCellStyle="Comma"/>
    <tableColumn id="21" xr3:uid="{00000000-0010-0000-1800-000015000000}" name="2021 Q4" dataDxfId="501" dataCellStyle="Comma"/>
    <tableColumn id="22" xr3:uid="{00000000-0010-0000-1800-000016000000}" name="2021" dataDxfId="500" dataCellStyle="Comma"/>
  </tableColumns>
  <tableStyleInfo showFirstColumn="1" showLastColumn="0" showRowStripes="1" showColumnStripes="0"/>
  <extLst>
    <ext xmlns:x14="http://schemas.microsoft.com/office/spreadsheetml/2009/9/main" uri="{504A1905-F514-4f6f-8877-14C23A59335A}">
      <x14:table altText="Total Value of Yorkshire and the Humber Trade by SITC Section (figures in £ million) " altTextSummary="The value of EU, Non-EU and Total exports and imports in the Yorkshire and the Humber by quarter, broken down by SITC section."/>
    </ext>
  </extLst>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19000000}" name="Table205357" displayName="Table205357" ref="A87:P110" totalsRowShown="0" headerRowDxfId="499" dataDxfId="497" headerRowBorderDxfId="498" tableBorderDxfId="496" dataCellStyle="Comma">
  <autoFilter ref="A87:P110" xr:uid="{00000000-0009-0000-0100-00003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900-000001000000}" name="Figures in £ million" dataDxfId="495"/>
    <tableColumn id="8" xr3:uid="{00000000-0010-0000-1900-000008000000}" name="2019 Q1" dataDxfId="494" dataCellStyle="Comma"/>
    <tableColumn id="9" xr3:uid="{00000000-0010-0000-1900-000009000000}" name="2019 Q2" dataDxfId="493" dataCellStyle="Comma"/>
    <tableColumn id="10" xr3:uid="{00000000-0010-0000-1900-00000A000000}" name="2019 Q3" dataDxfId="492" dataCellStyle="Comma"/>
    <tableColumn id="11" xr3:uid="{00000000-0010-0000-1900-00000B000000}" name="2019 Q4" dataDxfId="491" dataCellStyle="Comma"/>
    <tableColumn id="12" xr3:uid="{00000000-0010-0000-1900-00000C000000}" name="2019" dataDxfId="490" dataCellStyle="Comma"/>
    <tableColumn id="13" xr3:uid="{00000000-0010-0000-1900-00000D000000}" name="2020 Q1" dataDxfId="489" dataCellStyle="Comma"/>
    <tableColumn id="14" xr3:uid="{00000000-0010-0000-1900-00000E000000}" name="2020 Q2" dataDxfId="488" dataCellStyle="Comma"/>
    <tableColumn id="15" xr3:uid="{00000000-0010-0000-1900-00000F000000}" name="2020 Q3" dataDxfId="487" dataCellStyle="Comma"/>
    <tableColumn id="16" xr3:uid="{00000000-0010-0000-1900-000010000000}" name="2020 Q4" dataDxfId="486" dataCellStyle="Comma"/>
    <tableColumn id="17" xr3:uid="{00000000-0010-0000-1900-000011000000}" name="2020" dataDxfId="485" dataCellStyle="Comma"/>
    <tableColumn id="18" xr3:uid="{00000000-0010-0000-1900-000012000000}" name="2021 Q1" dataDxfId="484" dataCellStyle="Comma"/>
    <tableColumn id="19" xr3:uid="{00000000-0010-0000-1900-000013000000}" name="2021 Q2" dataDxfId="483" dataCellStyle="Comma"/>
    <tableColumn id="20" xr3:uid="{00000000-0010-0000-1900-000014000000}" name="2021 Q3" dataDxfId="482" dataCellStyle="Comma"/>
    <tableColumn id="21" xr3:uid="{00000000-0010-0000-1900-000015000000}" name="2021 Q4" dataDxfId="481" dataCellStyle="Comma"/>
    <tableColumn id="22" xr3:uid="{00000000-0010-0000-1900-000016000000}" name="2021" dataDxfId="480" dataCellStyle="Comma"/>
  </tableColumns>
  <tableStyleInfo showFirstColumn="1" showLastColumn="0" showRowStripes="1" showColumnStripes="0"/>
  <extLst>
    <ext xmlns:x14="http://schemas.microsoft.com/office/spreadsheetml/2009/9/main" uri="{504A1905-F514-4f6f-8877-14C23A59335A}">
      <x14:table altText="Total Value of Yorkshire and the Humber Trade by Country Group (figures in £ million)" altTextSummary="The value of EU, Non-EU and Total exports and imports in the Yorkshire and the Humber by quarter, broken down by country group."/>
    </ext>
  </extLst>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1A000000}" name="Table1966" displayName="Table1966" ref="A6:P84" totalsRowShown="0" headerRowDxfId="479" dataDxfId="477" headerRowBorderDxfId="478" tableBorderDxfId="476" dataCellStyle="Comma">
  <autoFilter ref="A6:P84" xr:uid="{00000000-0009-0000-0100-00004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A00-000001000000}" name="Figures in £ million" dataDxfId="475"/>
    <tableColumn id="8" xr3:uid="{00000000-0010-0000-1A00-000008000000}" name="2019 Q1" dataDxfId="474" dataCellStyle="Comma"/>
    <tableColumn id="9" xr3:uid="{00000000-0010-0000-1A00-000009000000}" name="2019 Q2" dataDxfId="473" dataCellStyle="Comma"/>
    <tableColumn id="10" xr3:uid="{00000000-0010-0000-1A00-00000A000000}" name="2019 Q3" dataDxfId="472" dataCellStyle="Comma"/>
    <tableColumn id="11" xr3:uid="{00000000-0010-0000-1A00-00000B000000}" name="2019 Q4" dataDxfId="471" dataCellStyle="Comma"/>
    <tableColumn id="12" xr3:uid="{00000000-0010-0000-1A00-00000C000000}" name="2019" dataDxfId="470" dataCellStyle="Comma"/>
    <tableColumn id="13" xr3:uid="{00000000-0010-0000-1A00-00000D000000}" name="2020 Q1" dataDxfId="469" dataCellStyle="Comma"/>
    <tableColumn id="14" xr3:uid="{00000000-0010-0000-1A00-00000E000000}" name="2020 Q2" dataDxfId="468" dataCellStyle="Comma"/>
    <tableColumn id="15" xr3:uid="{00000000-0010-0000-1A00-00000F000000}" name="2020 Q3" dataDxfId="467" dataCellStyle="Comma"/>
    <tableColumn id="16" xr3:uid="{00000000-0010-0000-1A00-000010000000}" name="2020 Q4" dataDxfId="466" dataCellStyle="Comma"/>
    <tableColumn id="17" xr3:uid="{00000000-0010-0000-1A00-000011000000}" name="2020" dataDxfId="465" dataCellStyle="Comma"/>
    <tableColumn id="18" xr3:uid="{00000000-0010-0000-1A00-000012000000}" name="2021 Q1" dataDxfId="464" dataCellStyle="Comma"/>
    <tableColumn id="19" xr3:uid="{00000000-0010-0000-1A00-000013000000}" name="2021 Q2" dataDxfId="463" dataCellStyle="Comma"/>
    <tableColumn id="20" xr3:uid="{00000000-0010-0000-1A00-000014000000}" name="2021 Q3" dataDxfId="462" dataCellStyle="Comma"/>
    <tableColumn id="21" xr3:uid="{00000000-0010-0000-1A00-000015000000}" name="2021 Q4" dataDxfId="461" dataCellStyle="Comma"/>
    <tableColumn id="22" xr3:uid="{00000000-0010-0000-1A00-000016000000}" name="2021" dataDxfId="460" dataCellStyle="Comma"/>
  </tableColumns>
  <tableStyleInfo showFirstColumn="1" showLastColumn="0" showRowStripes="1" showColumnStripes="0"/>
  <extLst>
    <ext xmlns:x14="http://schemas.microsoft.com/office/spreadsheetml/2009/9/main" uri="{504A1905-F514-4f6f-8877-14C23A59335A}">
      <x14:table altText="Total Value of East Midlands Trade by SITC Section (figures in £ million) " altTextSummary="The value of EU, Non-EU and Total exports and imports in the East Midlands by quarter, broken down by SITC section."/>
    </ext>
  </extLst>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1B000000}" name="Table2067" displayName="Table2067" ref="A87:P110" totalsRowShown="0" headerRowDxfId="459" dataDxfId="457" headerRowBorderDxfId="458" tableBorderDxfId="456" dataCellStyle="Comma">
  <autoFilter ref="A87:P110" xr:uid="{00000000-0009-0000-0100-00004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B00-000001000000}" name="Figures in £ million" dataDxfId="455"/>
    <tableColumn id="8" xr3:uid="{00000000-0010-0000-1B00-000008000000}" name="2019 Q1" dataDxfId="454" dataCellStyle="Comma"/>
    <tableColumn id="9" xr3:uid="{00000000-0010-0000-1B00-000009000000}" name="2019 Q2" dataDxfId="453" dataCellStyle="Comma"/>
    <tableColumn id="10" xr3:uid="{00000000-0010-0000-1B00-00000A000000}" name="2019 Q3" dataDxfId="452" dataCellStyle="Comma"/>
    <tableColumn id="11" xr3:uid="{00000000-0010-0000-1B00-00000B000000}" name="2019 Q4" dataDxfId="451" dataCellStyle="Comma"/>
    <tableColumn id="12" xr3:uid="{00000000-0010-0000-1B00-00000C000000}" name="2019" dataDxfId="450" dataCellStyle="Comma"/>
    <tableColumn id="13" xr3:uid="{00000000-0010-0000-1B00-00000D000000}" name="2020 Q1" dataDxfId="449" dataCellStyle="Comma"/>
    <tableColumn id="14" xr3:uid="{00000000-0010-0000-1B00-00000E000000}" name="2020 Q2" dataDxfId="448" dataCellStyle="Comma"/>
    <tableColumn id="15" xr3:uid="{00000000-0010-0000-1B00-00000F000000}" name="2020 Q3" dataDxfId="447" dataCellStyle="Comma"/>
    <tableColumn id="16" xr3:uid="{00000000-0010-0000-1B00-000010000000}" name="2020 Q4" dataDxfId="446" dataCellStyle="Comma"/>
    <tableColumn id="17" xr3:uid="{00000000-0010-0000-1B00-000011000000}" name="2020" dataDxfId="445" dataCellStyle="Comma"/>
    <tableColumn id="18" xr3:uid="{00000000-0010-0000-1B00-000012000000}" name="2021 Q1" dataDxfId="444" dataCellStyle="Comma"/>
    <tableColumn id="19" xr3:uid="{00000000-0010-0000-1B00-000013000000}" name="2021 Q2" dataDxfId="443" dataCellStyle="Comma"/>
    <tableColumn id="20" xr3:uid="{00000000-0010-0000-1B00-000014000000}" name="2021 Q3" dataDxfId="442" dataCellStyle="Comma"/>
    <tableColumn id="21" xr3:uid="{00000000-0010-0000-1B00-000015000000}" name="2021 Q4" dataDxfId="441" dataCellStyle="Comma"/>
    <tableColumn id="22" xr3:uid="{00000000-0010-0000-1B00-000016000000}" name="2021" dataDxfId="440" dataCellStyle="Comma"/>
  </tableColumns>
  <tableStyleInfo showFirstColumn="1" showLastColumn="0" showRowStripes="1" showColumnStripes="0"/>
  <extLst>
    <ext xmlns:x14="http://schemas.microsoft.com/office/spreadsheetml/2009/9/main" uri="{504A1905-F514-4f6f-8877-14C23A59335A}">
      <x14:table altText="Total Value of East Midlands Trade by Country Group (figures in £ million)" altTextSummary="The value of EU, Non-EU and Total exports and imports in the East Midlands by quarter, broken down by country group."/>
    </ext>
  </extLst>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1C000000}" name="Table1964" displayName="Table1964" ref="A6:P84" totalsRowShown="0" headerRowDxfId="439" dataDxfId="437" headerRowBorderDxfId="438" tableBorderDxfId="436" dataCellStyle="Comma">
  <autoFilter ref="A6:P84" xr:uid="{00000000-0009-0000-0100-00003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C00-000001000000}" name="Figures in £ million" dataDxfId="435"/>
    <tableColumn id="8" xr3:uid="{00000000-0010-0000-1C00-000008000000}" name="2019 Q1" dataDxfId="434" dataCellStyle="Comma"/>
    <tableColumn id="9" xr3:uid="{00000000-0010-0000-1C00-000009000000}" name="2019 Q2" dataDxfId="433" dataCellStyle="Comma"/>
    <tableColumn id="10" xr3:uid="{00000000-0010-0000-1C00-00000A000000}" name="2019 Q3" dataDxfId="432" dataCellStyle="Comma"/>
    <tableColumn id="11" xr3:uid="{00000000-0010-0000-1C00-00000B000000}" name="2019 Q4" dataDxfId="431" dataCellStyle="Comma"/>
    <tableColumn id="12" xr3:uid="{00000000-0010-0000-1C00-00000C000000}" name="2019" dataDxfId="430" dataCellStyle="Comma"/>
    <tableColumn id="13" xr3:uid="{00000000-0010-0000-1C00-00000D000000}" name="2020 Q1" dataDxfId="429" dataCellStyle="Comma"/>
    <tableColumn id="14" xr3:uid="{00000000-0010-0000-1C00-00000E000000}" name="2020 Q2" dataDxfId="428" dataCellStyle="Comma"/>
    <tableColumn id="15" xr3:uid="{00000000-0010-0000-1C00-00000F000000}" name="2020 Q3" dataDxfId="427" dataCellStyle="Comma"/>
    <tableColumn id="16" xr3:uid="{00000000-0010-0000-1C00-000010000000}" name="2020 Q4" dataDxfId="426" dataCellStyle="Comma"/>
    <tableColumn id="17" xr3:uid="{00000000-0010-0000-1C00-000011000000}" name="2020" dataDxfId="425" dataCellStyle="Comma"/>
    <tableColumn id="18" xr3:uid="{00000000-0010-0000-1C00-000012000000}" name="2021 Q1" dataDxfId="424" dataCellStyle="Comma"/>
    <tableColumn id="19" xr3:uid="{00000000-0010-0000-1C00-000013000000}" name="2021 Q2" dataDxfId="423" dataCellStyle="Comma"/>
    <tableColumn id="20" xr3:uid="{00000000-0010-0000-1C00-000014000000}" name="2021 Q3" dataDxfId="422" dataCellStyle="Comma"/>
    <tableColumn id="21" xr3:uid="{00000000-0010-0000-1C00-000015000000}" name="2021 Q4" dataDxfId="421" dataCellStyle="Comma"/>
    <tableColumn id="22" xr3:uid="{00000000-0010-0000-1C00-000016000000}" name="2021" dataDxfId="420" dataCellStyle="Comma"/>
  </tableColumns>
  <tableStyleInfo showFirstColumn="1" showLastColumn="0" showRowStripes="1" showColumnStripes="0"/>
  <extLst>
    <ext xmlns:x14="http://schemas.microsoft.com/office/spreadsheetml/2009/9/main" uri="{504A1905-F514-4f6f-8877-14C23A59335A}">
      <x14:table altText="Total Value of West Midlands Trade by SITC Section (figures in £ million) " altTextSummary="The value of EU, Non-EU and Total exports and imports in the West Midlands by quarter, broken down by SITC section."/>
    </ext>
  </extLst>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1D000000}" name="Table2065" displayName="Table2065" ref="A87:P110" totalsRowShown="0" headerRowDxfId="419" dataDxfId="417" headerRowBorderDxfId="418" tableBorderDxfId="416" dataCellStyle="Comma">
  <autoFilter ref="A87:P110" xr:uid="{00000000-0009-0000-0100-000040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D00-000001000000}" name="Figures in £ million" dataDxfId="415"/>
    <tableColumn id="8" xr3:uid="{00000000-0010-0000-1D00-000008000000}" name="2019 Q1" dataDxfId="414" dataCellStyle="Comma"/>
    <tableColumn id="9" xr3:uid="{00000000-0010-0000-1D00-000009000000}" name="2019 Q2" dataDxfId="413" dataCellStyle="Comma"/>
    <tableColumn id="10" xr3:uid="{00000000-0010-0000-1D00-00000A000000}" name="2019 Q3" dataDxfId="412" dataCellStyle="Comma"/>
    <tableColumn id="11" xr3:uid="{00000000-0010-0000-1D00-00000B000000}" name="2019 Q4" dataDxfId="411" dataCellStyle="Comma"/>
    <tableColumn id="12" xr3:uid="{00000000-0010-0000-1D00-00000C000000}" name="2019" dataDxfId="410" dataCellStyle="Comma"/>
    <tableColumn id="13" xr3:uid="{00000000-0010-0000-1D00-00000D000000}" name="2020 Q1" dataDxfId="409" dataCellStyle="Comma"/>
    <tableColumn id="14" xr3:uid="{00000000-0010-0000-1D00-00000E000000}" name="2020 Q2" dataDxfId="408" dataCellStyle="Comma"/>
    <tableColumn id="15" xr3:uid="{00000000-0010-0000-1D00-00000F000000}" name="2020 Q3" dataDxfId="407" dataCellStyle="Comma"/>
    <tableColumn id="16" xr3:uid="{00000000-0010-0000-1D00-000010000000}" name="2020 Q4" dataDxfId="406" dataCellStyle="Comma"/>
    <tableColumn id="17" xr3:uid="{00000000-0010-0000-1D00-000011000000}" name="2020" dataDxfId="405" dataCellStyle="Comma"/>
    <tableColumn id="18" xr3:uid="{00000000-0010-0000-1D00-000012000000}" name="2021 Q1" dataDxfId="404" dataCellStyle="Comma"/>
    <tableColumn id="19" xr3:uid="{00000000-0010-0000-1D00-000013000000}" name="2021 Q2" dataDxfId="403" dataCellStyle="Comma"/>
    <tableColumn id="20" xr3:uid="{00000000-0010-0000-1D00-000014000000}" name="2021 Q3" dataDxfId="402" dataCellStyle="Comma"/>
    <tableColumn id="21" xr3:uid="{00000000-0010-0000-1D00-000015000000}" name="2021 Q4" dataDxfId="401" dataCellStyle="Comma"/>
    <tableColumn id="22" xr3:uid="{00000000-0010-0000-1D00-000016000000}" name="2021" dataDxfId="400" dataCellStyle="Comma"/>
  </tableColumns>
  <tableStyleInfo showFirstColumn="1" showLastColumn="0" showRowStripes="1" showColumnStripes="0"/>
  <extLst>
    <ext xmlns:x14="http://schemas.microsoft.com/office/spreadsheetml/2009/9/main" uri="{504A1905-F514-4f6f-8877-14C23A59335A}">
      <x14:table altText="Total Value of West Midlands Trade by Country Group (figures in £ million)" altTextSummary="The value of EU, Non-EU and Total exports and imports in the West Midlands by quarter, broken down by country group."/>
    </ext>
  </extLst>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1E000000}" name="Table1962" displayName="Table1962" ref="A6:P84" totalsRowShown="0" headerRowDxfId="399" dataDxfId="397" headerRowBorderDxfId="398" tableBorderDxfId="396" dataCellStyle="Comma">
  <autoFilter ref="A6:P84" xr:uid="{00000000-0009-0000-0100-00003D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E00-000001000000}" name="Figures in £ million" dataDxfId="395"/>
    <tableColumn id="8" xr3:uid="{00000000-0010-0000-1E00-000008000000}" name="2019 Q1" dataDxfId="394" dataCellStyle="Comma"/>
    <tableColumn id="9" xr3:uid="{00000000-0010-0000-1E00-000009000000}" name="2019 Q2" dataDxfId="393" dataCellStyle="Comma"/>
    <tableColumn id="10" xr3:uid="{00000000-0010-0000-1E00-00000A000000}" name="2019 Q3" dataDxfId="392" dataCellStyle="Comma"/>
    <tableColumn id="11" xr3:uid="{00000000-0010-0000-1E00-00000B000000}" name="2019 Q4" dataDxfId="391" dataCellStyle="Comma"/>
    <tableColumn id="12" xr3:uid="{00000000-0010-0000-1E00-00000C000000}" name="2019" dataDxfId="390" dataCellStyle="Comma"/>
    <tableColumn id="13" xr3:uid="{00000000-0010-0000-1E00-00000D000000}" name="2020 Q1" dataDxfId="389" dataCellStyle="Comma"/>
    <tableColumn id="14" xr3:uid="{00000000-0010-0000-1E00-00000E000000}" name="2020 Q2" dataDxfId="388" dataCellStyle="Comma"/>
    <tableColumn id="15" xr3:uid="{00000000-0010-0000-1E00-00000F000000}" name="2020 Q3" dataDxfId="387" dataCellStyle="Comma"/>
    <tableColumn id="16" xr3:uid="{00000000-0010-0000-1E00-000010000000}" name="2020 Q4" dataDxfId="386" dataCellStyle="Comma"/>
    <tableColumn id="17" xr3:uid="{00000000-0010-0000-1E00-000011000000}" name="2020" dataDxfId="385" dataCellStyle="Comma"/>
    <tableColumn id="18" xr3:uid="{00000000-0010-0000-1E00-000012000000}" name="2021 Q1" dataDxfId="384" dataCellStyle="Comma"/>
    <tableColumn id="19" xr3:uid="{00000000-0010-0000-1E00-000013000000}" name="2021 Q2" dataDxfId="383" dataCellStyle="Comma"/>
    <tableColumn id="20" xr3:uid="{00000000-0010-0000-1E00-000014000000}" name="2021 Q3" dataDxfId="382" dataCellStyle="Comma"/>
    <tableColumn id="21" xr3:uid="{00000000-0010-0000-1E00-000015000000}" name="2021 Q4" dataDxfId="381" dataCellStyle="Comma"/>
    <tableColumn id="22" xr3:uid="{00000000-0010-0000-1E00-000016000000}" name="2021" dataDxfId="380" dataCellStyle="Comma"/>
  </tableColumns>
  <tableStyleInfo showFirstColumn="1" showLastColumn="0" showRowStripes="1" showColumnStripes="0"/>
  <extLst>
    <ext xmlns:x14="http://schemas.microsoft.com/office/spreadsheetml/2009/9/main" uri="{504A1905-F514-4f6f-8877-14C23A59335A}">
      <x14:table altText="Total Value of East Trade by SITC Section (figures in £ million) " altTextSummary="The value of EU, Non-EU and Total exports and imports in the East by quarter, broken down by SITC section."/>
    </ext>
  </extLst>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1F000000}" name="Table2063" displayName="Table2063" ref="A87:P110" totalsRowShown="0" headerRowDxfId="379" dataDxfId="377" headerRowBorderDxfId="378" tableBorderDxfId="376" dataCellStyle="Comma">
  <autoFilter ref="A87:P110" xr:uid="{00000000-0009-0000-0100-00003E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1F00-000001000000}" name="Figures in £ million" dataDxfId="375"/>
    <tableColumn id="8" xr3:uid="{00000000-0010-0000-1F00-000008000000}" name="2019 Q1" dataDxfId="374" dataCellStyle="Comma"/>
    <tableColumn id="9" xr3:uid="{00000000-0010-0000-1F00-000009000000}" name="2019 Q2" dataDxfId="373" dataCellStyle="Comma"/>
    <tableColumn id="10" xr3:uid="{00000000-0010-0000-1F00-00000A000000}" name="2019 Q3" dataDxfId="372" dataCellStyle="Comma"/>
    <tableColumn id="11" xr3:uid="{00000000-0010-0000-1F00-00000B000000}" name="2019 Q4" dataDxfId="371" dataCellStyle="Comma"/>
    <tableColumn id="12" xr3:uid="{00000000-0010-0000-1F00-00000C000000}" name="2019" dataDxfId="370" dataCellStyle="Comma"/>
    <tableColumn id="13" xr3:uid="{00000000-0010-0000-1F00-00000D000000}" name="2020 Q1" dataDxfId="369" dataCellStyle="Comma"/>
    <tableColumn id="14" xr3:uid="{00000000-0010-0000-1F00-00000E000000}" name="2020 Q2" dataDxfId="368" dataCellStyle="Comma"/>
    <tableColumn id="15" xr3:uid="{00000000-0010-0000-1F00-00000F000000}" name="2020 Q3" dataDxfId="367" dataCellStyle="Comma"/>
    <tableColumn id="16" xr3:uid="{00000000-0010-0000-1F00-000010000000}" name="2020 Q4" dataDxfId="366" dataCellStyle="Comma"/>
    <tableColumn id="17" xr3:uid="{00000000-0010-0000-1F00-000011000000}" name="2020" dataDxfId="365" dataCellStyle="Comma"/>
    <tableColumn id="18" xr3:uid="{00000000-0010-0000-1F00-000012000000}" name="2021 Q1" dataDxfId="364" dataCellStyle="Comma"/>
    <tableColumn id="19" xr3:uid="{00000000-0010-0000-1F00-000013000000}" name="2021 Q2" dataDxfId="363" dataCellStyle="Comma"/>
    <tableColumn id="20" xr3:uid="{00000000-0010-0000-1F00-000014000000}" name="2021 Q3" dataDxfId="362" dataCellStyle="Comma"/>
    <tableColumn id="21" xr3:uid="{00000000-0010-0000-1F00-000015000000}" name="2021 Q4" dataDxfId="361" dataCellStyle="Comma"/>
    <tableColumn id="22" xr3:uid="{00000000-0010-0000-1F00-000016000000}" name="2021" dataDxfId="360" dataCellStyle="Comma"/>
  </tableColumns>
  <tableStyleInfo showFirstColumn="1" showLastColumn="0" showRowStripes="1" showColumnStripes="0"/>
  <extLst>
    <ext xmlns:x14="http://schemas.microsoft.com/office/spreadsheetml/2009/9/main" uri="{504A1905-F514-4f6f-8877-14C23A59335A}">
      <x14:table altText="Total Value of East Trade by Country Group (figures in £ million)" altTextSummary="The value of EU, Non-EU and Total exports and imports in the East by quarter, broken down by country group."/>
    </ext>
  </extLst>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20000000}" name="Table1958" displayName="Table1958" ref="A6:P84" totalsRowShown="0" headerRowDxfId="359" dataDxfId="357" headerRowBorderDxfId="358" tableBorderDxfId="356" dataCellStyle="Comma">
  <autoFilter ref="A6:P84" xr:uid="{00000000-0009-0000-0100-00003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000-000001000000}" name="Figures in £ million" dataDxfId="355"/>
    <tableColumn id="8" xr3:uid="{00000000-0010-0000-2000-000008000000}" name="2019 Q1" dataDxfId="354" dataCellStyle="Comma"/>
    <tableColumn id="9" xr3:uid="{00000000-0010-0000-2000-000009000000}" name="2019 Q2" dataDxfId="353" dataCellStyle="Comma"/>
    <tableColumn id="10" xr3:uid="{00000000-0010-0000-2000-00000A000000}" name="2019 Q3" dataDxfId="352" dataCellStyle="Comma"/>
    <tableColumn id="11" xr3:uid="{00000000-0010-0000-2000-00000B000000}" name="2019 Q4" dataDxfId="351" dataCellStyle="Comma"/>
    <tableColumn id="12" xr3:uid="{00000000-0010-0000-2000-00000C000000}" name="2019" dataDxfId="350" dataCellStyle="Comma"/>
    <tableColumn id="13" xr3:uid="{00000000-0010-0000-2000-00000D000000}" name="2020 Q1" dataDxfId="349" dataCellStyle="Comma"/>
    <tableColumn id="14" xr3:uid="{00000000-0010-0000-2000-00000E000000}" name="2020 Q2" dataDxfId="348" dataCellStyle="Comma"/>
    <tableColumn id="15" xr3:uid="{00000000-0010-0000-2000-00000F000000}" name="2020 Q3" dataDxfId="347" dataCellStyle="Comma"/>
    <tableColumn id="16" xr3:uid="{00000000-0010-0000-2000-000010000000}" name="2020 Q4" dataDxfId="346" dataCellStyle="Comma"/>
    <tableColumn id="17" xr3:uid="{00000000-0010-0000-2000-000011000000}" name="2020" dataDxfId="345" dataCellStyle="Comma"/>
    <tableColumn id="18" xr3:uid="{00000000-0010-0000-2000-000012000000}" name="2021 Q1" dataDxfId="344" dataCellStyle="Comma"/>
    <tableColumn id="19" xr3:uid="{00000000-0010-0000-2000-000013000000}" name="2021 Q2" dataDxfId="343" dataCellStyle="Comma"/>
    <tableColumn id="20" xr3:uid="{00000000-0010-0000-2000-000014000000}" name="2021 Q3" dataDxfId="342" dataCellStyle="Comma"/>
    <tableColumn id="21" xr3:uid="{00000000-0010-0000-2000-000015000000}" name="2021 Q4" dataDxfId="341" dataCellStyle="Comma"/>
    <tableColumn id="22" xr3:uid="{00000000-0010-0000-2000-000016000000}" name="2021" dataDxfId="340" dataCellStyle="Comma"/>
  </tableColumns>
  <tableStyleInfo showFirstColumn="1" showLastColumn="0" showRowStripes="1" showColumnStripes="0"/>
  <extLst>
    <ext xmlns:x14="http://schemas.microsoft.com/office/spreadsheetml/2009/9/main" uri="{504A1905-F514-4f6f-8877-14C23A59335A}">
      <x14:table altText="Total Value of London Trade by SITC Section (figures in £ million) " altTextSummary="The value of EU, Non-EU and Total exports and imports in the London by quarter, broken down by SITC section."/>
    </ext>
  </extLst>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21000000}" name="Table2059" displayName="Table2059" ref="A87:P110" totalsRowShown="0" headerRowDxfId="339" dataDxfId="337" headerRowBorderDxfId="338" tableBorderDxfId="336" dataCellStyle="Comma">
  <autoFilter ref="A87:P110" xr:uid="{00000000-0009-0000-0100-00003A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100-000001000000}" name="Figures in £ million" dataDxfId="335"/>
    <tableColumn id="8" xr3:uid="{00000000-0010-0000-2100-000008000000}" name="2019 Q1" dataDxfId="334" dataCellStyle="Comma"/>
    <tableColumn id="9" xr3:uid="{00000000-0010-0000-2100-000009000000}" name="2019 Q2" dataDxfId="333" dataCellStyle="Comma"/>
    <tableColumn id="10" xr3:uid="{00000000-0010-0000-2100-00000A000000}" name="2019 Q3" dataDxfId="332" dataCellStyle="Comma"/>
    <tableColumn id="11" xr3:uid="{00000000-0010-0000-2100-00000B000000}" name="2019 Q4" dataDxfId="331" dataCellStyle="Comma"/>
    <tableColumn id="12" xr3:uid="{00000000-0010-0000-2100-00000C000000}" name="2019" dataDxfId="330" dataCellStyle="Comma"/>
    <tableColumn id="13" xr3:uid="{00000000-0010-0000-2100-00000D000000}" name="2020 Q1" dataDxfId="329" dataCellStyle="Comma"/>
    <tableColumn id="14" xr3:uid="{00000000-0010-0000-2100-00000E000000}" name="2020 Q2" dataDxfId="328" dataCellStyle="Comma"/>
    <tableColumn id="15" xr3:uid="{00000000-0010-0000-2100-00000F000000}" name="2020 Q3" dataDxfId="327" dataCellStyle="Comma"/>
    <tableColumn id="16" xr3:uid="{00000000-0010-0000-2100-000010000000}" name="2020 Q4" dataDxfId="326" dataCellStyle="Comma"/>
    <tableColumn id="17" xr3:uid="{00000000-0010-0000-2100-000011000000}" name="2020" dataDxfId="325" dataCellStyle="Comma"/>
    <tableColumn id="18" xr3:uid="{00000000-0010-0000-2100-000012000000}" name="2021 Q1" dataDxfId="324" dataCellStyle="Comma"/>
    <tableColumn id="19" xr3:uid="{00000000-0010-0000-2100-000013000000}" name="2021 Q2" dataDxfId="323" dataCellStyle="Comma"/>
    <tableColumn id="20" xr3:uid="{00000000-0010-0000-2100-000014000000}" name="2021 Q3" dataDxfId="322" dataCellStyle="Comma"/>
    <tableColumn id="21" xr3:uid="{00000000-0010-0000-2100-000015000000}" name="2021 Q4" dataDxfId="321" dataCellStyle="Comma"/>
    <tableColumn id="22" xr3:uid="{00000000-0010-0000-2100-000016000000}" name="2021" dataDxfId="320" dataCellStyle="Comma"/>
  </tableColumns>
  <tableStyleInfo showFirstColumn="1" showLastColumn="0" showRowStripes="1" showColumnStripes="0"/>
  <extLst>
    <ext xmlns:x14="http://schemas.microsoft.com/office/spreadsheetml/2009/9/main" uri="{504A1905-F514-4f6f-8877-14C23A59335A}">
      <x14:table altText="Total Value of London Trade by Country Group (figures in £ million)" altTextSummary="The value of EU, Non-EU and Total exports and imports in the London by quarter, broken down by country group."/>
    </ext>
  </extLst>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22000000}" name="Table1960" displayName="Table1960" ref="A6:P84" totalsRowShown="0" headerRowDxfId="319" dataDxfId="317" headerRowBorderDxfId="318" tableBorderDxfId="316" dataCellStyle="Comma">
  <autoFilter ref="A6:P84" xr:uid="{00000000-0009-0000-0100-00003B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200-000001000000}" name="Figures in £ million" dataDxfId="315"/>
    <tableColumn id="8" xr3:uid="{00000000-0010-0000-2200-000008000000}" name="2019 Q1" dataDxfId="314" dataCellStyle="Comma"/>
    <tableColumn id="9" xr3:uid="{00000000-0010-0000-2200-000009000000}" name="2019 Q2" dataDxfId="313" dataCellStyle="Comma"/>
    <tableColumn id="10" xr3:uid="{00000000-0010-0000-2200-00000A000000}" name="2019 Q3" dataDxfId="312" dataCellStyle="Comma"/>
    <tableColumn id="11" xr3:uid="{00000000-0010-0000-2200-00000B000000}" name="2019 Q4" dataDxfId="311" dataCellStyle="Comma"/>
    <tableColumn id="12" xr3:uid="{00000000-0010-0000-2200-00000C000000}" name="2019" dataDxfId="310" dataCellStyle="Comma"/>
    <tableColumn id="13" xr3:uid="{00000000-0010-0000-2200-00000D000000}" name="2020 Q1" dataDxfId="309" dataCellStyle="Comma"/>
    <tableColumn id="14" xr3:uid="{00000000-0010-0000-2200-00000E000000}" name="2020 Q2" dataDxfId="308" dataCellStyle="Comma"/>
    <tableColumn id="15" xr3:uid="{00000000-0010-0000-2200-00000F000000}" name="2020 Q3" dataDxfId="307" dataCellStyle="Comma"/>
    <tableColumn id="16" xr3:uid="{00000000-0010-0000-2200-000010000000}" name="2020 Q4" dataDxfId="306" dataCellStyle="Comma"/>
    <tableColumn id="17" xr3:uid="{00000000-0010-0000-2200-000011000000}" name="2020" dataDxfId="305" dataCellStyle="Comma"/>
    <tableColumn id="18" xr3:uid="{00000000-0010-0000-2200-000012000000}" name="2021 Q1" dataDxfId="304" dataCellStyle="Comma"/>
    <tableColumn id="19" xr3:uid="{00000000-0010-0000-2200-000013000000}" name="2021 Q2" dataDxfId="303" dataCellStyle="Comma"/>
    <tableColumn id="20" xr3:uid="{00000000-0010-0000-2200-000014000000}" name="2021 Q3" dataDxfId="302" dataCellStyle="Comma"/>
    <tableColumn id="21" xr3:uid="{00000000-0010-0000-2200-000015000000}" name="2021 Q4" dataDxfId="301" dataCellStyle="Comma"/>
    <tableColumn id="22" xr3:uid="{00000000-0010-0000-2200-000016000000}" name="2021" dataDxfId="300" dataCellStyle="Comma"/>
  </tableColumns>
  <tableStyleInfo showFirstColumn="1" showLastColumn="0" showRowStripes="1" showColumnStripes="0"/>
  <extLst>
    <ext xmlns:x14="http://schemas.microsoft.com/office/spreadsheetml/2009/9/main" uri="{504A1905-F514-4f6f-8877-14C23A59335A}">
      <x14:table altText="Total Value of South East Trade by SITC Section (figures in £ million) " altTextSummary="The value of EU, Non-EU and Total exports and imports in the South East by quarter, broken down by SITC section."/>
    </ext>
  </extLst>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23000000}" name="Table2061" displayName="Table2061" ref="A87:P110" totalsRowShown="0" headerRowDxfId="299" dataDxfId="297" headerRowBorderDxfId="298" tableBorderDxfId="296" dataCellStyle="Comma">
  <autoFilter ref="A87:P110" xr:uid="{00000000-0009-0000-0100-00003C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300-000001000000}" name="Figures in £ million" dataDxfId="295"/>
    <tableColumn id="8" xr3:uid="{00000000-0010-0000-2300-000008000000}" name="2019 Q1" dataDxfId="294" dataCellStyle="Comma"/>
    <tableColumn id="9" xr3:uid="{00000000-0010-0000-2300-000009000000}" name="2019 Q2" dataDxfId="293" dataCellStyle="Comma"/>
    <tableColumn id="10" xr3:uid="{00000000-0010-0000-2300-00000A000000}" name="2019 Q3" dataDxfId="292" dataCellStyle="Comma"/>
    <tableColumn id="11" xr3:uid="{00000000-0010-0000-2300-00000B000000}" name="2019 Q4" dataDxfId="291" dataCellStyle="Comma"/>
    <tableColumn id="12" xr3:uid="{00000000-0010-0000-2300-00000C000000}" name="2019" dataDxfId="290" dataCellStyle="Comma"/>
    <tableColumn id="13" xr3:uid="{00000000-0010-0000-2300-00000D000000}" name="2020 Q1" dataDxfId="289" dataCellStyle="Comma"/>
    <tableColumn id="14" xr3:uid="{00000000-0010-0000-2300-00000E000000}" name="2020 Q2" dataDxfId="288" dataCellStyle="Comma"/>
    <tableColumn id="15" xr3:uid="{00000000-0010-0000-2300-00000F000000}" name="2020 Q3" dataDxfId="287" dataCellStyle="Comma"/>
    <tableColumn id="16" xr3:uid="{00000000-0010-0000-2300-000010000000}" name="2020 Q4" dataDxfId="286" dataCellStyle="Comma"/>
    <tableColumn id="17" xr3:uid="{00000000-0010-0000-2300-000011000000}" name="2020" dataDxfId="285" dataCellStyle="Comma"/>
    <tableColumn id="18" xr3:uid="{00000000-0010-0000-2300-000012000000}" name="2021 Q1" dataDxfId="284" dataCellStyle="Comma"/>
    <tableColumn id="19" xr3:uid="{00000000-0010-0000-2300-000013000000}" name="2021 Q2" dataDxfId="283" dataCellStyle="Comma"/>
    <tableColumn id="20" xr3:uid="{00000000-0010-0000-2300-000014000000}" name="2021 Q3" dataDxfId="282" dataCellStyle="Comma"/>
    <tableColumn id="21" xr3:uid="{00000000-0010-0000-2300-000015000000}" name="2021 Q4" dataDxfId="281" dataCellStyle="Comma"/>
    <tableColumn id="22" xr3:uid="{00000000-0010-0000-2300-000016000000}" name="2021" dataDxfId="280" dataCellStyle="Comma"/>
  </tableColumns>
  <tableStyleInfo showFirstColumn="1" showLastColumn="0" showRowStripes="1" showColumnStripes="0"/>
  <extLst>
    <ext xmlns:x14="http://schemas.microsoft.com/office/spreadsheetml/2009/9/main" uri="{504A1905-F514-4f6f-8877-14C23A59335A}">
      <x14:table altText="Total Value of South East Trade by Country Group (figures in £ million)" altTextSummary="The value of EU, Non-EU and Total exports and imports in the South East by quarter, broken down by country group."/>
    </ext>
  </extLst>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24000000}" name="Table1968" displayName="Table1968" ref="A6:P84" totalsRowShown="0" headerRowDxfId="279" dataDxfId="277" headerRowBorderDxfId="278" tableBorderDxfId="276" dataCellStyle="Comma">
  <autoFilter ref="A6:P84" xr:uid="{00000000-0009-0000-0100-00004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400-000001000000}" name="Figures in £ million" dataDxfId="275"/>
    <tableColumn id="8" xr3:uid="{00000000-0010-0000-2400-000008000000}" name="2019 Q1" dataDxfId="274" dataCellStyle="Comma"/>
    <tableColumn id="9" xr3:uid="{00000000-0010-0000-2400-000009000000}" name="2019 Q2" dataDxfId="273" dataCellStyle="Comma"/>
    <tableColumn id="10" xr3:uid="{00000000-0010-0000-2400-00000A000000}" name="2019 Q3" dataDxfId="272" dataCellStyle="Comma"/>
    <tableColumn id="11" xr3:uid="{00000000-0010-0000-2400-00000B000000}" name="2019 Q4" dataDxfId="271" dataCellStyle="Comma"/>
    <tableColumn id="12" xr3:uid="{00000000-0010-0000-2400-00000C000000}" name="2019" dataDxfId="270" dataCellStyle="Comma"/>
    <tableColumn id="13" xr3:uid="{00000000-0010-0000-2400-00000D000000}" name="2020 Q1" dataDxfId="269" dataCellStyle="Comma"/>
    <tableColumn id="14" xr3:uid="{00000000-0010-0000-2400-00000E000000}" name="2020 Q2" dataDxfId="268" dataCellStyle="Comma"/>
    <tableColumn id="15" xr3:uid="{00000000-0010-0000-2400-00000F000000}" name="2020 Q3" dataDxfId="267" dataCellStyle="Comma"/>
    <tableColumn id="16" xr3:uid="{00000000-0010-0000-2400-000010000000}" name="2020 Q4" dataDxfId="266" dataCellStyle="Comma"/>
    <tableColumn id="17" xr3:uid="{00000000-0010-0000-2400-000011000000}" name="2020" dataDxfId="265" dataCellStyle="Comma"/>
    <tableColumn id="18" xr3:uid="{00000000-0010-0000-2400-000012000000}" name="2021 Q1" dataDxfId="264" dataCellStyle="Comma"/>
    <tableColumn id="19" xr3:uid="{00000000-0010-0000-2400-000013000000}" name="2021 Q2" dataDxfId="263" dataCellStyle="Comma"/>
    <tableColumn id="20" xr3:uid="{00000000-0010-0000-2400-000014000000}" name="2021 Q3" dataDxfId="262" dataCellStyle="Comma"/>
    <tableColumn id="21" xr3:uid="{00000000-0010-0000-2400-000015000000}" name="2021 Q4" dataDxfId="261" dataCellStyle="Comma"/>
    <tableColumn id="22" xr3:uid="{00000000-0010-0000-2400-000016000000}" name="2021" dataDxfId="260" dataCellStyle="Comma"/>
  </tableColumns>
  <tableStyleInfo showFirstColumn="1" showLastColumn="0" showRowStripes="1" showColumnStripes="0"/>
  <extLst>
    <ext xmlns:x14="http://schemas.microsoft.com/office/spreadsheetml/2009/9/main" uri="{504A1905-F514-4f6f-8877-14C23A59335A}">
      <x14:table altText="Total Value of South West Trade by SITC Section (figures in £ million) " altTextSummary="The value of EU, Non-EU and Total exports and imports in the South West by quarter, broken down by SITC section."/>
    </ext>
  </extLst>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25000000}" name="Table2069" displayName="Table2069" ref="A87:P110" totalsRowShown="0" headerRowDxfId="259" dataDxfId="257" headerRowBorderDxfId="258" tableBorderDxfId="256" dataCellStyle="Comma">
  <autoFilter ref="A87:P110" xr:uid="{00000000-0009-0000-0100-00004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500-000001000000}" name="Figures in £ million" dataDxfId="255"/>
    <tableColumn id="8" xr3:uid="{00000000-0010-0000-2500-000008000000}" name="2019 Q1" dataDxfId="254" dataCellStyle="Comma"/>
    <tableColumn id="9" xr3:uid="{00000000-0010-0000-2500-000009000000}" name="2019 Q2" dataDxfId="253" dataCellStyle="Comma"/>
    <tableColumn id="10" xr3:uid="{00000000-0010-0000-2500-00000A000000}" name="2019 Q3" dataDxfId="252" dataCellStyle="Comma"/>
    <tableColumn id="11" xr3:uid="{00000000-0010-0000-2500-00000B000000}" name="2019 Q4" dataDxfId="251" dataCellStyle="Comma"/>
    <tableColumn id="12" xr3:uid="{00000000-0010-0000-2500-00000C000000}" name="2019" dataDxfId="250" dataCellStyle="Comma"/>
    <tableColumn id="13" xr3:uid="{00000000-0010-0000-2500-00000D000000}" name="2020 Q1" dataDxfId="249" dataCellStyle="Comma"/>
    <tableColumn id="14" xr3:uid="{00000000-0010-0000-2500-00000E000000}" name="2020 Q2" dataDxfId="248" dataCellStyle="Comma"/>
    <tableColumn id="15" xr3:uid="{00000000-0010-0000-2500-00000F000000}" name="2020 Q3" dataDxfId="247" dataCellStyle="Comma"/>
    <tableColumn id="16" xr3:uid="{00000000-0010-0000-2500-000010000000}" name="2020 Q4" dataDxfId="246" dataCellStyle="Comma"/>
    <tableColumn id="17" xr3:uid="{00000000-0010-0000-2500-000011000000}" name="2020" dataDxfId="245" dataCellStyle="Comma"/>
    <tableColumn id="18" xr3:uid="{00000000-0010-0000-2500-000012000000}" name="2021 Q1" dataDxfId="244" dataCellStyle="Comma"/>
    <tableColumn id="19" xr3:uid="{00000000-0010-0000-2500-000013000000}" name="2021 Q2" dataDxfId="243" dataCellStyle="Comma"/>
    <tableColumn id="20" xr3:uid="{00000000-0010-0000-2500-000014000000}" name="2021 Q3" dataDxfId="242" dataCellStyle="Comma"/>
    <tableColumn id="21" xr3:uid="{00000000-0010-0000-2500-000015000000}" name="2021 Q4" dataDxfId="241" dataCellStyle="Comma"/>
    <tableColumn id="22" xr3:uid="{00000000-0010-0000-2500-000016000000}" name="2021" dataDxfId="240" dataCellStyle="Comma"/>
  </tableColumns>
  <tableStyleInfo showFirstColumn="1" showLastColumn="0" showRowStripes="1" showColumnStripes="0"/>
  <extLst>
    <ext xmlns:x14="http://schemas.microsoft.com/office/spreadsheetml/2009/9/main" uri="{504A1905-F514-4f6f-8877-14C23A59335A}">
      <x14:table altText="Total Value of South West Trade by Country Group (figures in £ million)" altTextSummary="The value of EU, Non-EU and Total exports and imports in the South West by quarter, broken down by country group."/>
    </ext>
  </extLst>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26000000}" name="Table196878" displayName="Table196878" ref="A6:P84" totalsRowShown="0" headerRowDxfId="239" dataDxfId="237" headerRowBorderDxfId="238" tableBorderDxfId="236" dataCellStyle="Comma">
  <autoFilter ref="A6:P84" xr:uid="{00000000-0009-0000-0100-00004D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600-000001000000}" name="Figures in £ million" dataDxfId="235"/>
    <tableColumn id="8" xr3:uid="{00000000-0010-0000-2600-000008000000}" name="2019 Q1" dataDxfId="234" dataCellStyle="Comma"/>
    <tableColumn id="9" xr3:uid="{00000000-0010-0000-2600-000009000000}" name="2019 Q2" dataDxfId="233" dataCellStyle="Comma"/>
    <tableColumn id="10" xr3:uid="{00000000-0010-0000-2600-00000A000000}" name="2019 Q3" dataDxfId="232" dataCellStyle="Comma"/>
    <tableColumn id="11" xr3:uid="{00000000-0010-0000-2600-00000B000000}" name="2019 Q4" dataDxfId="231" dataCellStyle="Comma"/>
    <tableColumn id="12" xr3:uid="{00000000-0010-0000-2600-00000C000000}" name="2019" dataDxfId="230" dataCellStyle="Comma"/>
    <tableColumn id="13" xr3:uid="{00000000-0010-0000-2600-00000D000000}" name="2020 Q1" dataDxfId="229" dataCellStyle="Comma"/>
    <tableColumn id="14" xr3:uid="{00000000-0010-0000-2600-00000E000000}" name="2020 Q2" dataDxfId="228" dataCellStyle="Comma"/>
    <tableColumn id="15" xr3:uid="{00000000-0010-0000-2600-00000F000000}" name="2020 Q3" dataDxfId="227" dataCellStyle="Comma"/>
    <tableColumn id="16" xr3:uid="{00000000-0010-0000-2600-000010000000}" name="2020 Q4" dataDxfId="226" dataCellStyle="Comma"/>
    <tableColumn id="17" xr3:uid="{00000000-0010-0000-2600-000011000000}" name="2020" dataDxfId="225" dataCellStyle="Comma"/>
    <tableColumn id="18" xr3:uid="{00000000-0010-0000-2600-000012000000}" name="2021 Q1" dataDxfId="224" dataCellStyle="Comma"/>
    <tableColumn id="19" xr3:uid="{00000000-0010-0000-2600-000013000000}" name="2021 Q2" dataDxfId="223" dataCellStyle="Comma"/>
    <tableColumn id="20" xr3:uid="{00000000-0010-0000-2600-000014000000}" name="2021 Q3" dataDxfId="222" dataCellStyle="Comma"/>
    <tableColumn id="21" xr3:uid="{00000000-0010-0000-2600-000015000000}" name="2021 Q4" dataDxfId="221" dataCellStyle="Comma"/>
    <tableColumn id="22" xr3:uid="{00000000-0010-0000-2600-000016000000}" name="2021" dataDxfId="220" dataCellStyle="Comma"/>
  </tableColumns>
  <tableStyleInfo showFirstColumn="1" showLastColumn="0" showRowStripes="1" showColumnStripes="0"/>
  <extLst>
    <ext xmlns:x14="http://schemas.microsoft.com/office/spreadsheetml/2009/9/main" uri="{504A1905-F514-4f6f-8877-14C23A59335A}">
      <x14:table altText="Total Value of England Trade by SITC Section (figures in £ million) " altTextSummary="The value of EU, Non-EU and Total exports and imports in the England by quarter, broken down by SITC section."/>
    </ext>
  </extLst>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27000000}" name="Table206979" displayName="Table206979" ref="A87:P110" totalsRowShown="0" headerRowDxfId="219" dataDxfId="217" headerRowBorderDxfId="218" tableBorderDxfId="216" dataCellStyle="Comma">
  <autoFilter ref="A87:P110" xr:uid="{00000000-0009-0000-0100-00004E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700-000001000000}" name="Figures in £ million" dataDxfId="215"/>
    <tableColumn id="8" xr3:uid="{00000000-0010-0000-2700-000008000000}" name="2019 Q1" dataDxfId="214" dataCellStyle="Comma"/>
    <tableColumn id="9" xr3:uid="{00000000-0010-0000-2700-000009000000}" name="2019 Q2" dataDxfId="213" dataCellStyle="Comma"/>
    <tableColumn id="10" xr3:uid="{00000000-0010-0000-2700-00000A000000}" name="2019 Q3" dataDxfId="212" dataCellStyle="Comma"/>
    <tableColumn id="11" xr3:uid="{00000000-0010-0000-2700-00000B000000}" name="2019 Q4" dataDxfId="211" dataCellStyle="Comma"/>
    <tableColumn id="12" xr3:uid="{00000000-0010-0000-2700-00000C000000}" name="2019" dataDxfId="210" dataCellStyle="Comma"/>
    <tableColumn id="13" xr3:uid="{00000000-0010-0000-2700-00000D000000}" name="2020 Q1" dataDxfId="209" dataCellStyle="Comma"/>
    <tableColumn id="14" xr3:uid="{00000000-0010-0000-2700-00000E000000}" name="2020 Q2" dataDxfId="208" dataCellStyle="Comma"/>
    <tableColumn id="15" xr3:uid="{00000000-0010-0000-2700-00000F000000}" name="2020 Q3" dataDxfId="207" dataCellStyle="Comma"/>
    <tableColumn id="16" xr3:uid="{00000000-0010-0000-2700-000010000000}" name="2020 Q4" dataDxfId="206" dataCellStyle="Comma"/>
    <tableColumn id="17" xr3:uid="{00000000-0010-0000-2700-000011000000}" name="2020" dataDxfId="205" dataCellStyle="Comma"/>
    <tableColumn id="18" xr3:uid="{00000000-0010-0000-2700-000012000000}" name="2021 Q1" dataDxfId="204" dataCellStyle="Comma"/>
    <tableColumn id="19" xr3:uid="{00000000-0010-0000-2700-000013000000}" name="2021 Q2" dataDxfId="203" dataCellStyle="Comma"/>
    <tableColumn id="20" xr3:uid="{00000000-0010-0000-2700-000014000000}" name="2021 Q3" dataDxfId="202" dataCellStyle="Comma"/>
    <tableColumn id="21" xr3:uid="{00000000-0010-0000-2700-000015000000}" name="2021 Q4" dataDxfId="201" dataCellStyle="Comma"/>
    <tableColumn id="22" xr3:uid="{00000000-0010-0000-2700-000016000000}" name="2021" dataDxfId="200" dataCellStyle="Comma"/>
  </tableColumns>
  <tableStyleInfo showFirstColumn="1" showLastColumn="0" showRowStripes="1" showColumnStripes="0"/>
  <extLst>
    <ext xmlns:x14="http://schemas.microsoft.com/office/spreadsheetml/2009/9/main" uri="{504A1905-F514-4f6f-8877-14C23A59335A}">
      <x14:table altText="Total Value of England Trade by Country Group (figures in £ million)" altTextSummary="The value of EU, Non-EU and Total exports and imports in the England by quarter, broken down by country group."/>
    </ext>
  </extLst>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28000000}" name="Table196876" displayName="Table196876" ref="A6:P84" totalsRowShown="0" headerRowDxfId="199" dataDxfId="197" headerRowBorderDxfId="198" tableBorderDxfId="196" dataCellStyle="Comma">
  <autoFilter ref="A6:P84" xr:uid="{00000000-0009-0000-0100-00004B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800-000001000000}" name="Figures in £ million" dataDxfId="195"/>
    <tableColumn id="8" xr3:uid="{00000000-0010-0000-2800-000008000000}" name="2019 Q1" dataDxfId="194" dataCellStyle="Comma"/>
    <tableColumn id="9" xr3:uid="{00000000-0010-0000-2800-000009000000}" name="2019 Q2" dataDxfId="193" dataCellStyle="Comma"/>
    <tableColumn id="10" xr3:uid="{00000000-0010-0000-2800-00000A000000}" name="2019 Q3" dataDxfId="192" dataCellStyle="Comma"/>
    <tableColumn id="11" xr3:uid="{00000000-0010-0000-2800-00000B000000}" name="2019 Q4" dataDxfId="191" dataCellStyle="Comma"/>
    <tableColumn id="12" xr3:uid="{00000000-0010-0000-2800-00000C000000}" name="2019" dataDxfId="190" dataCellStyle="Comma"/>
    <tableColumn id="13" xr3:uid="{00000000-0010-0000-2800-00000D000000}" name="2020 Q1" dataDxfId="189" dataCellStyle="Comma"/>
    <tableColumn id="14" xr3:uid="{00000000-0010-0000-2800-00000E000000}" name="2020 Q2" dataDxfId="188" dataCellStyle="Comma"/>
    <tableColumn id="15" xr3:uid="{00000000-0010-0000-2800-00000F000000}" name="2020 Q3" dataDxfId="187" dataCellStyle="Comma"/>
    <tableColumn id="16" xr3:uid="{00000000-0010-0000-2800-000010000000}" name="2020 Q4" dataDxfId="186" dataCellStyle="Comma"/>
    <tableColumn id="17" xr3:uid="{00000000-0010-0000-2800-000011000000}" name="2020" dataDxfId="185" dataCellStyle="Comma"/>
    <tableColumn id="18" xr3:uid="{00000000-0010-0000-2800-000012000000}" name="2021 Q1" dataDxfId="184" dataCellStyle="Comma"/>
    <tableColumn id="19" xr3:uid="{00000000-0010-0000-2800-000013000000}" name="2021 Q2" dataDxfId="183" dataCellStyle="Comma"/>
    <tableColumn id="20" xr3:uid="{00000000-0010-0000-2800-000014000000}" name="2021 Q3" dataDxfId="182" dataCellStyle="Comma"/>
    <tableColumn id="21" xr3:uid="{00000000-0010-0000-2800-000015000000}" name="2021 Q4" dataDxfId="181" dataCellStyle="Comma"/>
    <tableColumn id="22" xr3:uid="{00000000-0010-0000-2800-000016000000}" name="2021" dataDxfId="180" dataCellStyle="Comma"/>
  </tableColumns>
  <tableStyleInfo showFirstColumn="1" showLastColumn="0" showRowStripes="1" showColumnStripes="0"/>
  <extLst>
    <ext xmlns:x14="http://schemas.microsoft.com/office/spreadsheetml/2009/9/main" uri="{504A1905-F514-4f6f-8877-14C23A59335A}">
      <x14:table altText="Total Value of Wales Trade by SITC Section (figures in £ million) " altTextSummary="The value of EU, Non-EU and Total exports and imports in the Wales by quarter, broken down by SITC section."/>
    </ext>
  </extLst>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29000000}" name="Table206977" displayName="Table206977" ref="A87:P110" totalsRowShown="0" headerRowDxfId="179" dataDxfId="177" headerRowBorderDxfId="178" tableBorderDxfId="176" dataCellStyle="Comma">
  <autoFilter ref="A87:P110" xr:uid="{00000000-0009-0000-0100-00004C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900-000001000000}" name="Figures in £ million" dataDxfId="175"/>
    <tableColumn id="8" xr3:uid="{00000000-0010-0000-2900-000008000000}" name="2019 Q1" dataDxfId="174" dataCellStyle="Comma"/>
    <tableColumn id="9" xr3:uid="{00000000-0010-0000-2900-000009000000}" name="2019 Q2" dataDxfId="173" dataCellStyle="Comma"/>
    <tableColumn id="10" xr3:uid="{00000000-0010-0000-2900-00000A000000}" name="2019 Q3" dataDxfId="172" dataCellStyle="Comma"/>
    <tableColumn id="11" xr3:uid="{00000000-0010-0000-2900-00000B000000}" name="2019 Q4" dataDxfId="171" dataCellStyle="Comma"/>
    <tableColumn id="12" xr3:uid="{00000000-0010-0000-2900-00000C000000}" name="2019" dataDxfId="170" dataCellStyle="Comma"/>
    <tableColumn id="13" xr3:uid="{00000000-0010-0000-2900-00000D000000}" name="2020 Q1" dataDxfId="169" dataCellStyle="Comma"/>
    <tableColumn id="14" xr3:uid="{00000000-0010-0000-2900-00000E000000}" name="2020 Q2" dataDxfId="168" dataCellStyle="Comma"/>
    <tableColumn id="15" xr3:uid="{00000000-0010-0000-2900-00000F000000}" name="2020 Q3" dataDxfId="167" dataCellStyle="Comma"/>
    <tableColumn id="16" xr3:uid="{00000000-0010-0000-2900-000010000000}" name="2020 Q4" dataDxfId="166" dataCellStyle="Comma"/>
    <tableColumn id="17" xr3:uid="{00000000-0010-0000-2900-000011000000}" name="2020" dataDxfId="165" dataCellStyle="Comma"/>
    <tableColumn id="18" xr3:uid="{00000000-0010-0000-2900-000012000000}" name="2021 Q1" dataDxfId="164" dataCellStyle="Comma"/>
    <tableColumn id="19" xr3:uid="{00000000-0010-0000-2900-000013000000}" name="2021 Q2" dataDxfId="163" dataCellStyle="Comma"/>
    <tableColumn id="20" xr3:uid="{00000000-0010-0000-2900-000014000000}" name="2021 Q3" dataDxfId="162" dataCellStyle="Comma"/>
    <tableColumn id="21" xr3:uid="{00000000-0010-0000-2900-000015000000}" name="2021 Q4" dataDxfId="161" dataCellStyle="Comma"/>
    <tableColumn id="22" xr3:uid="{00000000-0010-0000-2900-000016000000}" name="2021" dataDxfId="160" dataCellStyle="Comma"/>
  </tableColumns>
  <tableStyleInfo showFirstColumn="1" showLastColumn="0" showRowStripes="1" showColumnStripes="0"/>
  <extLst>
    <ext xmlns:x14="http://schemas.microsoft.com/office/spreadsheetml/2009/9/main" uri="{504A1905-F514-4f6f-8877-14C23A59335A}">
      <x14:table altText="Total Value of Wales Trade by Country Group (figures in £ million)" altTextSummary="The value of EU, Non-EU and Total exports and imports in the Wales by quarter, broken down by country group."/>
    </ext>
  </extLst>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2A000000}" name="Table196874" displayName="Table196874" ref="A6:P84" totalsRowShown="0" headerRowDxfId="159" dataDxfId="157" headerRowBorderDxfId="158" tableBorderDxfId="156" dataCellStyle="Comma">
  <autoFilter ref="A6:P84" xr:uid="{00000000-0009-0000-0100-00004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A00-000001000000}" name="Figures in £ million" dataDxfId="155"/>
    <tableColumn id="8" xr3:uid="{00000000-0010-0000-2A00-000008000000}" name="2019 Q1" dataDxfId="154" dataCellStyle="Comma"/>
    <tableColumn id="9" xr3:uid="{00000000-0010-0000-2A00-000009000000}" name="2019 Q2" dataDxfId="153" dataCellStyle="Comma"/>
    <tableColumn id="10" xr3:uid="{00000000-0010-0000-2A00-00000A000000}" name="2019 Q3" dataDxfId="152" dataCellStyle="Comma"/>
    <tableColumn id="11" xr3:uid="{00000000-0010-0000-2A00-00000B000000}" name="2019 Q4" dataDxfId="151" dataCellStyle="Comma"/>
    <tableColumn id="12" xr3:uid="{00000000-0010-0000-2A00-00000C000000}" name="2019" dataDxfId="150" dataCellStyle="Comma"/>
    <tableColumn id="13" xr3:uid="{00000000-0010-0000-2A00-00000D000000}" name="2020 Q1" dataDxfId="149" dataCellStyle="Comma"/>
    <tableColumn id="14" xr3:uid="{00000000-0010-0000-2A00-00000E000000}" name="2020 Q2" dataDxfId="148" dataCellStyle="Comma"/>
    <tableColumn id="15" xr3:uid="{00000000-0010-0000-2A00-00000F000000}" name="2020 Q3" dataDxfId="147" dataCellStyle="Comma"/>
    <tableColumn id="16" xr3:uid="{00000000-0010-0000-2A00-000010000000}" name="2020 Q4" dataDxfId="146" dataCellStyle="Comma"/>
    <tableColumn id="17" xr3:uid="{00000000-0010-0000-2A00-000011000000}" name="2020" dataDxfId="145" dataCellStyle="Comma"/>
    <tableColumn id="18" xr3:uid="{00000000-0010-0000-2A00-000012000000}" name="2021 Q1" dataDxfId="144" dataCellStyle="Comma"/>
    <tableColumn id="19" xr3:uid="{00000000-0010-0000-2A00-000013000000}" name="2021 Q2" dataDxfId="143" dataCellStyle="Comma"/>
    <tableColumn id="20" xr3:uid="{00000000-0010-0000-2A00-000014000000}" name="2021 Q3" dataDxfId="142" dataCellStyle="Comma"/>
    <tableColumn id="21" xr3:uid="{00000000-0010-0000-2A00-000015000000}" name="2021 Q4" dataDxfId="141" dataCellStyle="Comma"/>
    <tableColumn id="22" xr3:uid="{00000000-0010-0000-2A00-000016000000}" name="2021" dataDxfId="140" dataCellStyle="Comma"/>
  </tableColumns>
  <tableStyleInfo showFirstColumn="1" showLastColumn="0" showRowStripes="1" showColumnStripes="0"/>
  <extLst>
    <ext xmlns:x14="http://schemas.microsoft.com/office/spreadsheetml/2009/9/main" uri="{504A1905-F514-4f6f-8877-14C23A59335A}">
      <x14:table altText="Total Value of Scotland Trade by SITC Section (figures in £ million) " altTextSummary="The value of EU, Non-EU and Total exports and imports in the Scotland by quarter, broken down by SITC section."/>
    </ext>
  </extLst>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2B000000}" name="Table206975" displayName="Table206975" ref="A87:P110" totalsRowShown="0" headerRowDxfId="139" dataDxfId="137" headerRowBorderDxfId="138" tableBorderDxfId="136" dataCellStyle="Comma">
  <autoFilter ref="A87:P110" xr:uid="{00000000-0009-0000-0100-00004A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B00-000001000000}" name="Figures in £ million" dataDxfId="135"/>
    <tableColumn id="8" xr3:uid="{00000000-0010-0000-2B00-000008000000}" name="2019 Q1" dataDxfId="134" dataCellStyle="Comma"/>
    <tableColumn id="9" xr3:uid="{00000000-0010-0000-2B00-000009000000}" name="2019 Q2" dataDxfId="133" dataCellStyle="Comma"/>
    <tableColumn id="10" xr3:uid="{00000000-0010-0000-2B00-00000A000000}" name="2019 Q3" dataDxfId="132" dataCellStyle="Comma"/>
    <tableColumn id="11" xr3:uid="{00000000-0010-0000-2B00-00000B000000}" name="2019 Q4" dataDxfId="131" dataCellStyle="Comma"/>
    <tableColumn id="12" xr3:uid="{00000000-0010-0000-2B00-00000C000000}" name="2019" dataDxfId="130" dataCellStyle="Comma"/>
    <tableColumn id="13" xr3:uid="{00000000-0010-0000-2B00-00000D000000}" name="2020 Q1" dataDxfId="129" dataCellStyle="Comma"/>
    <tableColumn id="14" xr3:uid="{00000000-0010-0000-2B00-00000E000000}" name="2020 Q2" dataDxfId="128" dataCellStyle="Comma"/>
    <tableColumn id="15" xr3:uid="{00000000-0010-0000-2B00-00000F000000}" name="2020 Q3" dataDxfId="127" dataCellStyle="Comma"/>
    <tableColumn id="16" xr3:uid="{00000000-0010-0000-2B00-000010000000}" name="2020 Q4" dataDxfId="126" dataCellStyle="Comma"/>
    <tableColumn id="17" xr3:uid="{00000000-0010-0000-2B00-000011000000}" name="2020" dataDxfId="125" dataCellStyle="Comma"/>
    <tableColumn id="18" xr3:uid="{00000000-0010-0000-2B00-000012000000}" name="2021 Q1" dataDxfId="124" dataCellStyle="Comma"/>
    <tableColumn id="19" xr3:uid="{00000000-0010-0000-2B00-000013000000}" name="2021 Q2" dataDxfId="123" dataCellStyle="Comma"/>
    <tableColumn id="20" xr3:uid="{00000000-0010-0000-2B00-000014000000}" name="2021 Q3" dataDxfId="122" dataCellStyle="Comma"/>
    <tableColumn id="21" xr3:uid="{00000000-0010-0000-2B00-000015000000}" name="2021 Q4" dataDxfId="121" dataCellStyle="Comma"/>
    <tableColumn id="22" xr3:uid="{00000000-0010-0000-2B00-000016000000}" name="2021" dataDxfId="120" dataCellStyle="Comma"/>
  </tableColumns>
  <tableStyleInfo showFirstColumn="1" showLastColumn="0" showRowStripes="1" showColumnStripes="0"/>
  <extLst>
    <ext xmlns:x14="http://schemas.microsoft.com/office/spreadsheetml/2009/9/main" uri="{504A1905-F514-4f6f-8877-14C23A59335A}">
      <x14:table altText="Total Value of Scotland Trade by Country Group (figures in £ million)" altTextSummary="The value of EU, Non-EU and Total exports and imports in the Scotland by quarter, broken down by country group."/>
    </ext>
  </extLst>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2C000000}" name="Table206973" displayName="Table206973" ref="A87:P110" totalsRowShown="0" headerRowDxfId="119" dataDxfId="117" headerRowBorderDxfId="118" tableBorderDxfId="116" dataCellStyle="Comma">
  <autoFilter ref="A87:P110" xr:uid="{00000000-0009-0000-0100-00004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C00-000001000000}" name="Figures in £ million" dataDxfId="115"/>
    <tableColumn id="8" xr3:uid="{00000000-0010-0000-2C00-000008000000}" name="2019 Q1" dataDxfId="114" dataCellStyle="Comma"/>
    <tableColumn id="9" xr3:uid="{00000000-0010-0000-2C00-000009000000}" name="2019 Q2" dataDxfId="113" dataCellStyle="Comma"/>
    <tableColumn id="10" xr3:uid="{00000000-0010-0000-2C00-00000A000000}" name="2019 Q3" dataDxfId="112" dataCellStyle="Comma"/>
    <tableColumn id="11" xr3:uid="{00000000-0010-0000-2C00-00000B000000}" name="2019 Q4" dataDxfId="111" dataCellStyle="Comma"/>
    <tableColumn id="12" xr3:uid="{00000000-0010-0000-2C00-00000C000000}" name="2019" dataDxfId="110" dataCellStyle="Comma"/>
    <tableColumn id="13" xr3:uid="{00000000-0010-0000-2C00-00000D000000}" name="2020 Q1" dataDxfId="109" dataCellStyle="Comma"/>
    <tableColumn id="14" xr3:uid="{00000000-0010-0000-2C00-00000E000000}" name="2020 Q2" dataDxfId="108" dataCellStyle="Comma"/>
    <tableColumn id="15" xr3:uid="{00000000-0010-0000-2C00-00000F000000}" name="2020 Q3" dataDxfId="107" dataCellStyle="Comma"/>
    <tableColumn id="16" xr3:uid="{00000000-0010-0000-2C00-000010000000}" name="2020 Q4" dataDxfId="106" dataCellStyle="Comma"/>
    <tableColumn id="17" xr3:uid="{00000000-0010-0000-2C00-000011000000}" name="2020" dataDxfId="105" dataCellStyle="Comma"/>
    <tableColumn id="18" xr3:uid="{00000000-0010-0000-2C00-000012000000}" name="2021 Q1" dataDxfId="104" dataCellStyle="Comma"/>
    <tableColumn id="19" xr3:uid="{00000000-0010-0000-2C00-000013000000}" name="2021 Q2" dataDxfId="103" dataCellStyle="Comma"/>
    <tableColumn id="20" xr3:uid="{00000000-0010-0000-2C00-000014000000}" name="2021 Q3" dataDxfId="102" dataCellStyle="Comma"/>
    <tableColumn id="21" xr3:uid="{00000000-0010-0000-2C00-000015000000}" name="2021 Q4" dataDxfId="101" dataCellStyle="Comma"/>
    <tableColumn id="22" xr3:uid="{00000000-0010-0000-2C00-000016000000}" name="2021" dataDxfId="100" dataCellStyle="Comma"/>
  </tableColumns>
  <tableStyleInfo showFirstColumn="1" showLastColumn="0" showRowStripes="1" showColumnStripes="0"/>
  <extLst>
    <ext xmlns:x14="http://schemas.microsoft.com/office/spreadsheetml/2009/9/main" uri="{504A1905-F514-4f6f-8877-14C23A59335A}">
      <x14:table altText="Total Value of Northern Ireland Trade by Country Group (figures in £ million)" altTextSummary="The value of EU, Non-EU and Total exports and imports in the Northern Ireland by quarter, broken down by country group."/>
    </ext>
  </extLst>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2D000000}" name="Table196872" displayName="Table196872" ref="A6:P84" totalsRowShown="0" headerRowDxfId="99" dataDxfId="97" headerRowBorderDxfId="98" tableBorderDxfId="96" dataCellStyle="Comma">
  <autoFilter ref="A6:P84" xr:uid="{00000000-0009-0000-0100-00004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D00-000001000000}" name="Figures in £ million" dataDxfId="95"/>
    <tableColumn id="8" xr3:uid="{00000000-0010-0000-2D00-000008000000}" name="2019 Q1" dataDxfId="94" dataCellStyle="Comma"/>
    <tableColumn id="9" xr3:uid="{00000000-0010-0000-2D00-000009000000}" name="2019 Q2" dataDxfId="93" dataCellStyle="Comma"/>
    <tableColumn id="10" xr3:uid="{00000000-0010-0000-2D00-00000A000000}" name="2019 Q3" dataDxfId="92" dataCellStyle="Comma"/>
    <tableColumn id="11" xr3:uid="{00000000-0010-0000-2D00-00000B000000}" name="2019 Q4" dataDxfId="91" dataCellStyle="Comma"/>
    <tableColumn id="12" xr3:uid="{00000000-0010-0000-2D00-00000C000000}" name="2019" dataDxfId="90" dataCellStyle="Comma"/>
    <tableColumn id="13" xr3:uid="{00000000-0010-0000-2D00-00000D000000}" name="2020 Q1" dataDxfId="89" dataCellStyle="Comma"/>
    <tableColumn id="14" xr3:uid="{00000000-0010-0000-2D00-00000E000000}" name="2020 Q2" dataDxfId="88" dataCellStyle="Comma"/>
    <tableColumn id="15" xr3:uid="{00000000-0010-0000-2D00-00000F000000}" name="2020 Q3" dataDxfId="87" dataCellStyle="Comma"/>
    <tableColumn id="16" xr3:uid="{00000000-0010-0000-2D00-000010000000}" name="2020 Q4" dataDxfId="86" dataCellStyle="Comma"/>
    <tableColumn id="17" xr3:uid="{00000000-0010-0000-2D00-000011000000}" name="2020" dataDxfId="85" dataCellStyle="Comma"/>
    <tableColumn id="18" xr3:uid="{00000000-0010-0000-2D00-000012000000}" name="2021 Q1" dataDxfId="84" dataCellStyle="Comma"/>
    <tableColumn id="19" xr3:uid="{00000000-0010-0000-2D00-000013000000}" name="2021 Q2" dataDxfId="83" dataCellStyle="Comma"/>
    <tableColumn id="20" xr3:uid="{00000000-0010-0000-2D00-000014000000}" name="2021 Q3" dataDxfId="82" dataCellStyle="Comma"/>
    <tableColumn id="21" xr3:uid="{00000000-0010-0000-2D00-000015000000}" name="2021 Q4" dataDxfId="81" dataCellStyle="Comma"/>
    <tableColumn id="22" xr3:uid="{00000000-0010-0000-2D00-000016000000}" name="2021" dataDxfId="80" dataCellStyle="Comma"/>
  </tableColumns>
  <tableStyleInfo showFirstColumn="1" showLastColumn="0" showRowStripes="1" showColumnStripes="0"/>
  <extLst>
    <ext xmlns:x14="http://schemas.microsoft.com/office/spreadsheetml/2009/9/main" uri="{504A1905-F514-4f6f-8877-14C23A59335A}">
      <x14:table altText="Total Value of Northern Ireland Trade by SITC Section (figures in £ million) " altTextSummary="The value of EU, Non-EU and Total exports and imports in the Northern Ireland by quarter, broken down by SITC section."/>
    </ext>
  </extLst>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2E000000}" name="Table196870" displayName="Table196870" ref="A6:P84" totalsRowShown="0" headerRowDxfId="79" dataDxfId="77" headerRowBorderDxfId="78" tableBorderDxfId="76" dataCellStyle="Comma">
  <autoFilter ref="A6:P84" xr:uid="{00000000-0009-0000-0100-00004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E00-000001000000}" name="Figures in £ million" dataDxfId="75"/>
    <tableColumn id="8" xr3:uid="{00000000-0010-0000-2E00-000008000000}" name="2019 Q1" dataDxfId="74" dataCellStyle="Comma"/>
    <tableColumn id="9" xr3:uid="{00000000-0010-0000-2E00-000009000000}" name="2019 Q2" dataDxfId="73" dataCellStyle="Comma"/>
    <tableColumn id="10" xr3:uid="{00000000-0010-0000-2E00-00000A000000}" name="2019 Q3" dataDxfId="72" dataCellStyle="Comma"/>
    <tableColumn id="11" xr3:uid="{00000000-0010-0000-2E00-00000B000000}" name="2019 Q4" dataDxfId="71" dataCellStyle="Comma"/>
    <tableColumn id="12" xr3:uid="{00000000-0010-0000-2E00-00000C000000}" name="2019" dataDxfId="70" dataCellStyle="Comma"/>
    <tableColumn id="13" xr3:uid="{00000000-0010-0000-2E00-00000D000000}" name="2020 Q1" dataDxfId="69" dataCellStyle="Comma"/>
    <tableColumn id="14" xr3:uid="{00000000-0010-0000-2E00-00000E000000}" name="2020 Q2" dataDxfId="68" dataCellStyle="Comma"/>
    <tableColumn id="15" xr3:uid="{00000000-0010-0000-2E00-00000F000000}" name="2020 Q3" dataDxfId="67" dataCellStyle="Comma"/>
    <tableColumn id="16" xr3:uid="{00000000-0010-0000-2E00-000010000000}" name="2020 Q4" dataDxfId="66" dataCellStyle="Comma"/>
    <tableColumn id="17" xr3:uid="{00000000-0010-0000-2E00-000011000000}" name="2020" dataDxfId="65" dataCellStyle="Comma"/>
    <tableColumn id="18" xr3:uid="{00000000-0010-0000-2E00-000012000000}" name="2021 Q1" dataDxfId="64" dataCellStyle="Comma"/>
    <tableColumn id="19" xr3:uid="{00000000-0010-0000-2E00-000013000000}" name="2021 Q2" dataDxfId="63" dataCellStyle="Comma"/>
    <tableColumn id="20" xr3:uid="{00000000-0010-0000-2E00-000014000000}" name="2021 Q3" dataDxfId="62" dataCellStyle="Comma"/>
    <tableColumn id="21" xr3:uid="{00000000-0010-0000-2E00-000015000000}" name="2021 Q4" dataDxfId="61" dataCellStyle="Comma"/>
    <tableColumn id="22" xr3:uid="{00000000-0010-0000-2E00-000016000000}" name="2021" dataDxfId="60" dataCellStyle="Comma"/>
  </tableColumns>
  <tableStyleInfo showFirstColumn="1" showLastColumn="0" showRowStripes="1" showColumnStripes="0"/>
  <extLst>
    <ext xmlns:x14="http://schemas.microsoft.com/office/spreadsheetml/2009/9/main" uri="{504A1905-F514-4f6f-8877-14C23A59335A}">
      <x14:table altText="Total Value of  Unallocated - Known Trade by SITC Section (figures in £ million) " altTextSummary="The value of EU, Non-EU and Total exports and imports in the Unallocated - Known by quarter, broken down by SITC section."/>
    </ext>
  </extLst>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2F000000}" name="Table206971" displayName="Table206971" ref="A87:P110" totalsRowShown="0" headerRowDxfId="59" dataDxfId="57" headerRowBorderDxfId="58" tableBorderDxfId="56" dataCellStyle="Comma">
  <autoFilter ref="A87:P110" xr:uid="{00000000-0009-0000-0100-00004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2F00-000001000000}" name="Figures in £ million" dataDxfId="55"/>
    <tableColumn id="8" xr3:uid="{00000000-0010-0000-2F00-000008000000}" name="2019 Q1" dataDxfId="54" dataCellStyle="Comma"/>
    <tableColumn id="9" xr3:uid="{00000000-0010-0000-2F00-000009000000}" name="2019 Q2" dataDxfId="53" dataCellStyle="Comma"/>
    <tableColumn id="10" xr3:uid="{00000000-0010-0000-2F00-00000A000000}" name="2019 Q3" dataDxfId="52" dataCellStyle="Comma"/>
    <tableColumn id="11" xr3:uid="{00000000-0010-0000-2F00-00000B000000}" name="2019 Q4" dataDxfId="51" dataCellStyle="Comma"/>
    <tableColumn id="12" xr3:uid="{00000000-0010-0000-2F00-00000C000000}" name="2019" dataDxfId="50" dataCellStyle="Comma"/>
    <tableColumn id="13" xr3:uid="{00000000-0010-0000-2F00-00000D000000}" name="2020 Q1" dataDxfId="49" dataCellStyle="Comma"/>
    <tableColumn id="14" xr3:uid="{00000000-0010-0000-2F00-00000E000000}" name="2020 Q2" dataDxfId="48" dataCellStyle="Comma"/>
    <tableColumn id="15" xr3:uid="{00000000-0010-0000-2F00-00000F000000}" name="2020 Q3" dataDxfId="47" dataCellStyle="Comma"/>
    <tableColumn id="16" xr3:uid="{00000000-0010-0000-2F00-000010000000}" name="2020 Q4" dataDxfId="46" dataCellStyle="Comma"/>
    <tableColumn id="17" xr3:uid="{00000000-0010-0000-2F00-000011000000}" name="2020" dataDxfId="45" dataCellStyle="Comma"/>
    <tableColumn id="18" xr3:uid="{00000000-0010-0000-2F00-000012000000}" name="2021 Q1" dataDxfId="44" dataCellStyle="Comma"/>
    <tableColumn id="19" xr3:uid="{00000000-0010-0000-2F00-000013000000}" name="2021 Q2" dataDxfId="43" dataCellStyle="Comma"/>
    <tableColumn id="20" xr3:uid="{00000000-0010-0000-2F00-000014000000}" name="2021 Q3" dataDxfId="42" dataCellStyle="Comma"/>
    <tableColumn id="21" xr3:uid="{00000000-0010-0000-2F00-000015000000}" name="2021 Q4" dataDxfId="41" dataCellStyle="Comma"/>
    <tableColumn id="22" xr3:uid="{00000000-0010-0000-2F00-000016000000}" name="2021" dataDxfId="40" dataCellStyle="Comma"/>
  </tableColumns>
  <tableStyleInfo showFirstColumn="1" showLastColumn="0" showRowStripes="1" showColumnStripes="0"/>
  <extLst>
    <ext xmlns:x14="http://schemas.microsoft.com/office/spreadsheetml/2009/9/main" uri="{504A1905-F514-4f6f-8877-14C23A59335A}">
      <x14:table altText="Total Value of Unallocated - Known Trade by Country Group (figures in £ million)" altTextSummary="The value of EU, Non-EU and Total exports and imports in the Unallocated - Known by quarter, broken down by country group."/>
    </ext>
  </extLst>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30000000}" name="Table19687080" displayName="Table19687080" ref="A6:P84" totalsRowShown="0" headerRowDxfId="39" dataDxfId="37" headerRowBorderDxfId="38" tableBorderDxfId="36" dataCellStyle="Comma">
  <autoFilter ref="A6:P84" xr:uid="{00000000-0009-0000-0100-00004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3000-000001000000}" name="Figures in £ million" dataDxfId="35"/>
    <tableColumn id="8" xr3:uid="{00000000-0010-0000-3000-000008000000}" name="2019 Q1" dataDxfId="34" dataCellStyle="Comma"/>
    <tableColumn id="9" xr3:uid="{00000000-0010-0000-3000-000009000000}" name="2019 Q2" dataDxfId="33" dataCellStyle="Comma"/>
    <tableColumn id="10" xr3:uid="{00000000-0010-0000-3000-00000A000000}" name="2019 Q3" dataDxfId="32" dataCellStyle="Comma"/>
    <tableColumn id="11" xr3:uid="{00000000-0010-0000-3000-00000B000000}" name="2019 Q4" dataDxfId="31" dataCellStyle="Comma"/>
    <tableColumn id="12" xr3:uid="{00000000-0010-0000-3000-00000C000000}" name="2019" dataDxfId="30" dataCellStyle="Comma"/>
    <tableColumn id="13" xr3:uid="{00000000-0010-0000-3000-00000D000000}" name="2020 Q1" dataDxfId="29" dataCellStyle="Comma"/>
    <tableColumn id="14" xr3:uid="{00000000-0010-0000-3000-00000E000000}" name="2020 Q2" dataDxfId="28" dataCellStyle="Comma"/>
    <tableColumn id="15" xr3:uid="{00000000-0010-0000-3000-00000F000000}" name="2020 Q3" dataDxfId="27" dataCellStyle="Comma"/>
    <tableColumn id="16" xr3:uid="{00000000-0010-0000-3000-000010000000}" name="2020 Q4" dataDxfId="26" dataCellStyle="Comma"/>
    <tableColumn id="17" xr3:uid="{00000000-0010-0000-3000-000011000000}" name="2020" dataDxfId="25" dataCellStyle="Comma"/>
    <tableColumn id="18" xr3:uid="{00000000-0010-0000-3000-000012000000}" name="2021 Q1" dataDxfId="24" dataCellStyle="Comma"/>
    <tableColumn id="19" xr3:uid="{00000000-0010-0000-3000-000013000000}" name="2021 Q2" dataDxfId="23" dataCellStyle="Comma"/>
    <tableColumn id="20" xr3:uid="{00000000-0010-0000-3000-000014000000}" name="2021 Q3" dataDxfId="22" dataCellStyle="Comma"/>
    <tableColumn id="21" xr3:uid="{00000000-0010-0000-3000-000015000000}" name="2021 Q4" dataDxfId="21" dataCellStyle="Comma"/>
    <tableColumn id="22" xr3:uid="{00000000-0010-0000-3000-000016000000}" name="2021" dataDxfId="20" dataCellStyle="Comma"/>
  </tableColumns>
  <tableStyleInfo showFirstColumn="1" showLastColumn="0" showRowStripes="1" showColumnStripes="0"/>
  <extLst>
    <ext xmlns:x14="http://schemas.microsoft.com/office/spreadsheetml/2009/9/main" uri="{504A1905-F514-4f6f-8877-14C23A59335A}">
      <x14:table altText="Total Value of Unallocated - Unknown Trade by SITC Section (figures in £ million) " altTextSummary="The value of EU, Non-EU and Total exports and imports in the Unallocated - Unknown by quarter, broken down by SITC section."/>
    </ext>
  </extLst>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31000000}" name="Table20697181" displayName="Table20697181" ref="A87:P110" totalsRowShown="0" headerRowDxfId="19" dataDxfId="17" headerRowBorderDxfId="18" tableBorderDxfId="16" dataCellStyle="Comma">
  <autoFilter ref="A87:P110" xr:uid="{00000000-0009-0000-0100-000050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autoFilter>
  <tableColumns count="16">
    <tableColumn id="1" xr3:uid="{00000000-0010-0000-3100-000001000000}" name="Figures in £ million" dataDxfId="15"/>
    <tableColumn id="8" xr3:uid="{00000000-0010-0000-3100-000008000000}" name="2019 Q1" dataDxfId="14" dataCellStyle="Comma"/>
    <tableColumn id="9" xr3:uid="{00000000-0010-0000-3100-000009000000}" name="2019 Q2" dataDxfId="13" dataCellStyle="Comma"/>
    <tableColumn id="10" xr3:uid="{00000000-0010-0000-3100-00000A000000}" name="2019 Q3" dataDxfId="12" dataCellStyle="Comma"/>
    <tableColumn id="11" xr3:uid="{00000000-0010-0000-3100-00000B000000}" name="2019 Q4" dataDxfId="11" dataCellStyle="Comma"/>
    <tableColumn id="12" xr3:uid="{00000000-0010-0000-3100-00000C000000}" name="2019" dataDxfId="10" dataCellStyle="Comma"/>
    <tableColumn id="13" xr3:uid="{00000000-0010-0000-3100-00000D000000}" name="2020 Q1" dataDxfId="9" dataCellStyle="Comma"/>
    <tableColumn id="14" xr3:uid="{00000000-0010-0000-3100-00000E000000}" name="2020 Q2" dataDxfId="8" dataCellStyle="Comma"/>
    <tableColumn id="15" xr3:uid="{00000000-0010-0000-3100-00000F000000}" name="2020 Q3" dataDxfId="7" dataCellStyle="Comma"/>
    <tableColumn id="16" xr3:uid="{00000000-0010-0000-3100-000010000000}" name="2020 Q4" dataDxfId="6" dataCellStyle="Comma"/>
    <tableColumn id="17" xr3:uid="{00000000-0010-0000-3100-000011000000}" name="2020" dataDxfId="5" dataCellStyle="Comma"/>
    <tableColumn id="18" xr3:uid="{00000000-0010-0000-3100-000012000000}" name="2021 Q1" dataDxfId="4" dataCellStyle="Comma"/>
    <tableColumn id="19" xr3:uid="{00000000-0010-0000-3100-000013000000}" name="2021 Q2" dataDxfId="3" dataCellStyle="Comma"/>
    <tableColumn id="20" xr3:uid="{00000000-0010-0000-3100-000014000000}" name="2021 Q3" dataDxfId="2" dataCellStyle="Comma"/>
    <tableColumn id="21" xr3:uid="{00000000-0010-0000-3100-000015000000}" name="2021 Q4" dataDxfId="1" dataCellStyle="Comma"/>
    <tableColumn id="22" xr3:uid="{00000000-0010-0000-3100-000016000000}" name="2021" dataDxfId="0" dataCellStyle="Comma"/>
  </tableColumns>
  <tableStyleInfo showFirstColumn="1" showLastColumn="0" showRowStripes="1" showColumnStripes="0"/>
  <extLst>
    <ext xmlns:x14="http://schemas.microsoft.com/office/spreadsheetml/2009/9/main" uri="{504A1905-F514-4f6f-8877-14C23A59335A}">
      <x14:table altText="Total Value of Unallocated - Unknown Trade by Country Group (figures in £ million)" altTextSummary="The value of EU, Non-EU and Total exports and imports in the Unallocated - Unknown by quarter, broken down by country group."/>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gov.uk/government/statistics/overseas-trade-statistics-methodologies" TargetMode="External"/><Relationship Id="rId1" Type="http://schemas.openxmlformats.org/officeDocument/2006/relationships/hyperlink" Target="https://www.uktradeinfo.com/news/methodology-changes-to-trade-in-goods-statistics-from-march-2022/" TargetMode="External"/></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 Id="rId4" Type="http://schemas.openxmlformats.org/officeDocument/2006/relationships/table" Target="../tables/table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printerSettings" Target="../printerSettings/printerSettings4.bin"/><Relationship Id="rId4" Type="http://schemas.openxmlformats.org/officeDocument/2006/relationships/table" Target="../tables/table6.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rinterSettings" Target="../printerSettings/printerSettings5.bin"/><Relationship Id="rId4" Type="http://schemas.openxmlformats.org/officeDocument/2006/relationships/table" Target="../tables/table9.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printerSettings" Target="../printerSettings/printerSettings6.bin"/><Relationship Id="rId4" Type="http://schemas.openxmlformats.org/officeDocument/2006/relationships/table" Target="../tables/table12.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printerSettings" Target="../printerSettings/printerSettings7.bin"/><Relationship Id="rId4" Type="http://schemas.openxmlformats.org/officeDocument/2006/relationships/table" Target="../tables/table15.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printerSettings" Target="../printerSettings/printerSettings8.bin"/><Relationship Id="rId4" Type="http://schemas.openxmlformats.org/officeDocument/2006/relationships/table" Target="../tables/table18.xml"/></Relationships>
</file>

<file path=xl/worksheets/_rels/sheet9.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table" Target="../tables/table1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28.xml"/><Relationship Id="rId2" Type="http://schemas.openxmlformats.org/officeDocument/2006/relationships/table" Target="../tables/table2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34.xml"/><Relationship Id="rId2" Type="http://schemas.openxmlformats.org/officeDocument/2006/relationships/table" Target="../tables/table3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table" Target="../tables/table36.xml"/><Relationship Id="rId2" Type="http://schemas.openxmlformats.org/officeDocument/2006/relationships/table" Target="../tables/table3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table" Target="../tables/table38.xml"/><Relationship Id="rId2" Type="http://schemas.openxmlformats.org/officeDocument/2006/relationships/table" Target="../tables/table3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table" Target="../tables/table40.xml"/><Relationship Id="rId2" Type="http://schemas.openxmlformats.org/officeDocument/2006/relationships/table" Target="../tables/table3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table" Target="../tables/table42.xml"/><Relationship Id="rId2" Type="http://schemas.openxmlformats.org/officeDocument/2006/relationships/table" Target="../tables/table4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table" Target="../tables/table44.xml"/><Relationship Id="rId2" Type="http://schemas.openxmlformats.org/officeDocument/2006/relationships/table" Target="../tables/table43.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table" Target="../tables/table46.xml"/><Relationship Id="rId2" Type="http://schemas.openxmlformats.org/officeDocument/2006/relationships/table" Target="../tables/table4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table" Target="../tables/table48.xml"/><Relationship Id="rId2" Type="http://schemas.openxmlformats.org/officeDocument/2006/relationships/table" Target="../tables/table47.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table" Target="../tables/table50.xml"/><Relationship Id="rId2" Type="http://schemas.openxmlformats.org/officeDocument/2006/relationships/table" Target="../tables/table49.xml"/><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6">
    <pageSetUpPr fitToPage="1"/>
  </sheetPr>
  <dimension ref="A1:I62"/>
  <sheetViews>
    <sheetView showGridLines="0" tabSelected="1" zoomScaleNormal="100" workbookViewId="0">
      <selection activeCell="A13" sqref="A13"/>
    </sheetView>
  </sheetViews>
  <sheetFormatPr defaultRowHeight="12.5" x14ac:dyDescent="0.25"/>
  <cols>
    <col min="1" max="1" width="25.26953125" customWidth="1"/>
    <col min="4" max="4" width="41.7265625" customWidth="1"/>
    <col min="5" max="5" width="22.7265625" customWidth="1"/>
    <col min="6" max="6" width="11.26953125" customWidth="1"/>
  </cols>
  <sheetData>
    <row r="1" spans="1:6" ht="20" x14ac:dyDescent="0.4">
      <c r="A1" s="20"/>
      <c r="B1" s="20"/>
      <c r="C1" s="20"/>
      <c r="D1" s="20"/>
      <c r="E1" s="20"/>
      <c r="F1" s="20"/>
    </row>
    <row r="2" spans="1:6" ht="22.5" x14ac:dyDescent="0.45">
      <c r="A2" s="76"/>
      <c r="B2" s="76"/>
      <c r="C2" s="76"/>
      <c r="D2" s="76"/>
      <c r="E2" s="27"/>
      <c r="F2" s="14"/>
    </row>
    <row r="3" spans="1:6" ht="22.5" x14ac:dyDescent="0.45">
      <c r="A3" s="76"/>
      <c r="B3" s="76"/>
      <c r="C3" s="76"/>
      <c r="D3" s="76"/>
      <c r="E3" s="27"/>
    </row>
    <row r="13" spans="1:6" ht="51" customHeight="1" x14ac:dyDescent="0.75">
      <c r="A13" s="77" t="s">
        <v>49</v>
      </c>
      <c r="B13" s="33"/>
      <c r="C13" s="33"/>
      <c r="D13" s="33"/>
      <c r="E13" s="33"/>
      <c r="F13" s="33"/>
    </row>
    <row r="14" spans="1:6" ht="33.75" customHeight="1" x14ac:dyDescent="0.6">
      <c r="B14" s="78" t="s">
        <v>163</v>
      </c>
      <c r="D14" s="34"/>
      <c r="E14" s="34"/>
      <c r="F14" s="34"/>
    </row>
    <row r="15" spans="1:6" ht="34.5" customHeight="1" x14ac:dyDescent="0.5">
      <c r="A15" s="79"/>
      <c r="B15" s="35"/>
      <c r="C15" s="35"/>
      <c r="D15" s="35"/>
      <c r="E15" s="35"/>
      <c r="F15" s="35"/>
    </row>
    <row r="16" spans="1:6" ht="34.5" customHeight="1" x14ac:dyDescent="0.35">
      <c r="A16" s="80"/>
      <c r="B16" s="36"/>
      <c r="C16" s="36"/>
      <c r="D16" s="36"/>
      <c r="E16" s="36"/>
      <c r="F16" s="36"/>
    </row>
    <row r="17" spans="1:6" ht="34.5" customHeight="1" x14ac:dyDescent="0.5">
      <c r="A17" s="5"/>
      <c r="B17" s="11"/>
      <c r="C17" s="11"/>
      <c r="D17" s="11"/>
      <c r="E17" s="28"/>
      <c r="F17" s="11"/>
    </row>
    <row r="18" spans="1:6" ht="20" x14ac:dyDescent="0.4">
      <c r="A18" s="6" t="s">
        <v>36</v>
      </c>
      <c r="F18" s="20" t="s">
        <v>47</v>
      </c>
    </row>
    <row r="20" spans="1:6" ht="18" x14ac:dyDescent="0.4">
      <c r="B20" s="41" t="s">
        <v>123</v>
      </c>
      <c r="C20" s="9"/>
      <c r="D20" s="9"/>
      <c r="E20" s="9"/>
      <c r="F20" s="12">
        <v>1</v>
      </c>
    </row>
    <row r="21" spans="1:6" ht="25" customHeight="1" x14ac:dyDescent="0.4">
      <c r="B21" s="41" t="s">
        <v>46</v>
      </c>
      <c r="C21" s="9"/>
      <c r="D21" s="9"/>
      <c r="E21" s="9"/>
      <c r="F21" s="18">
        <v>2</v>
      </c>
    </row>
    <row r="22" spans="1:6" ht="30.25" customHeight="1" x14ac:dyDescent="0.4">
      <c r="A22" s="8" t="s">
        <v>37</v>
      </c>
      <c r="B22" s="41" t="s">
        <v>38</v>
      </c>
      <c r="C22" s="8"/>
      <c r="D22" s="8"/>
      <c r="E22" s="8"/>
      <c r="F22" s="18">
        <v>3</v>
      </c>
    </row>
    <row r="23" spans="1:6" ht="30.25" customHeight="1" x14ac:dyDescent="0.4">
      <c r="A23" s="7" t="s">
        <v>39</v>
      </c>
      <c r="B23" s="41" t="s">
        <v>42</v>
      </c>
      <c r="C23" s="8"/>
      <c r="D23" s="8"/>
      <c r="E23" s="8"/>
      <c r="F23" s="18">
        <v>4</v>
      </c>
    </row>
    <row r="24" spans="1:6" ht="30.25" customHeight="1" x14ac:dyDescent="0.35">
      <c r="A24" s="7" t="s">
        <v>40</v>
      </c>
      <c r="B24" s="7" t="s">
        <v>43</v>
      </c>
      <c r="C24" s="8"/>
      <c r="D24" s="8"/>
      <c r="E24" s="8"/>
    </row>
    <row r="25" spans="1:6" ht="30.25" customHeight="1" x14ac:dyDescent="0.4">
      <c r="A25" s="7"/>
      <c r="B25" s="40" t="s">
        <v>119</v>
      </c>
      <c r="C25" s="8"/>
      <c r="D25" s="8"/>
      <c r="E25" s="8"/>
      <c r="F25" s="18">
        <v>5</v>
      </c>
    </row>
    <row r="26" spans="1:6" ht="30.25" customHeight="1" x14ac:dyDescent="0.4">
      <c r="A26" s="7"/>
      <c r="B26" s="40" t="s">
        <v>120</v>
      </c>
      <c r="C26" s="8"/>
      <c r="D26" s="8"/>
      <c r="E26" s="8"/>
      <c r="F26" s="18">
        <v>6</v>
      </c>
    </row>
    <row r="27" spans="1:6" ht="30.25" customHeight="1" x14ac:dyDescent="0.4">
      <c r="A27" s="7" t="s">
        <v>41</v>
      </c>
      <c r="B27" s="7" t="s">
        <v>44</v>
      </c>
      <c r="C27" s="8"/>
      <c r="D27" s="8"/>
      <c r="E27" s="8"/>
      <c r="F27" s="18">
        <v>6</v>
      </c>
    </row>
    <row r="28" spans="1:6" ht="30.25" customHeight="1" x14ac:dyDescent="0.4">
      <c r="A28" s="7"/>
      <c r="B28" s="40" t="s">
        <v>121</v>
      </c>
      <c r="C28" s="8"/>
      <c r="D28" s="8"/>
      <c r="E28" s="8"/>
      <c r="F28" s="18">
        <v>7</v>
      </c>
    </row>
    <row r="29" spans="1:6" ht="30.25" customHeight="1" x14ac:dyDescent="0.4">
      <c r="A29" s="7"/>
      <c r="B29" s="40" t="s">
        <v>122</v>
      </c>
      <c r="C29" s="8"/>
      <c r="D29" s="8"/>
      <c r="E29" s="8"/>
      <c r="F29" s="18">
        <v>8</v>
      </c>
    </row>
    <row r="30" spans="1:6" ht="30.25" customHeight="1" x14ac:dyDescent="0.4">
      <c r="A30" s="10" t="s">
        <v>45</v>
      </c>
      <c r="B30" s="10" t="s">
        <v>48</v>
      </c>
      <c r="C30" s="8"/>
      <c r="D30" s="8"/>
      <c r="E30" s="8"/>
      <c r="F30" s="18"/>
    </row>
    <row r="31" spans="1:6" ht="30.25" customHeight="1" x14ac:dyDescent="0.4">
      <c r="A31" s="10"/>
      <c r="B31" s="40" t="s">
        <v>3</v>
      </c>
      <c r="C31" s="8"/>
      <c r="D31" s="8"/>
      <c r="E31" s="8"/>
      <c r="F31" s="18">
        <v>9</v>
      </c>
    </row>
    <row r="32" spans="1:6" ht="24" customHeight="1" x14ac:dyDescent="0.4">
      <c r="A32" s="8"/>
      <c r="B32" s="40" t="s">
        <v>4</v>
      </c>
      <c r="C32" s="8"/>
      <c r="D32" s="8"/>
      <c r="E32" s="8"/>
      <c r="F32" s="18">
        <v>10</v>
      </c>
    </row>
    <row r="33" spans="1:6" ht="24" customHeight="1" x14ac:dyDescent="0.4">
      <c r="A33" s="8"/>
      <c r="B33" s="40" t="s">
        <v>5</v>
      </c>
      <c r="C33" s="8"/>
      <c r="D33" s="8"/>
      <c r="E33" s="8"/>
      <c r="F33" s="18">
        <v>11</v>
      </c>
    </row>
    <row r="34" spans="1:6" ht="24" customHeight="1" x14ac:dyDescent="0.4">
      <c r="A34" s="8"/>
      <c r="B34" s="40" t="s">
        <v>6</v>
      </c>
      <c r="C34" s="8"/>
      <c r="D34" s="8"/>
      <c r="E34" s="8"/>
      <c r="F34" s="18">
        <v>12</v>
      </c>
    </row>
    <row r="35" spans="1:6" ht="24" customHeight="1" x14ac:dyDescent="0.4">
      <c r="A35" s="8"/>
      <c r="B35" s="40" t="s">
        <v>7</v>
      </c>
      <c r="C35" s="8"/>
      <c r="D35" s="8"/>
      <c r="E35" s="8"/>
      <c r="F35" s="18">
        <v>13</v>
      </c>
    </row>
    <row r="36" spans="1:6" ht="24" customHeight="1" x14ac:dyDescent="0.4">
      <c r="A36" s="8"/>
      <c r="B36" s="40" t="s">
        <v>8</v>
      </c>
      <c r="C36" s="8"/>
      <c r="D36" s="8"/>
      <c r="E36" s="8"/>
      <c r="F36" s="18">
        <v>14</v>
      </c>
    </row>
    <row r="37" spans="1:6" ht="24" customHeight="1" x14ac:dyDescent="0.4">
      <c r="A37" s="8"/>
      <c r="B37" s="40" t="s">
        <v>16</v>
      </c>
      <c r="C37" s="8"/>
      <c r="D37" s="8"/>
      <c r="E37" s="8"/>
      <c r="F37" s="18">
        <v>15</v>
      </c>
    </row>
    <row r="38" spans="1:6" ht="24" customHeight="1" x14ac:dyDescent="0.4">
      <c r="A38" s="8"/>
      <c r="B38" s="40" t="s">
        <v>9</v>
      </c>
      <c r="C38" s="8"/>
      <c r="D38" s="8"/>
      <c r="E38" s="8"/>
      <c r="F38" s="18">
        <v>16</v>
      </c>
    </row>
    <row r="39" spans="1:6" ht="24" customHeight="1" x14ac:dyDescent="0.4">
      <c r="A39" s="8"/>
      <c r="B39" s="40" t="s">
        <v>10</v>
      </c>
      <c r="C39" s="8"/>
      <c r="D39" s="8"/>
      <c r="E39" s="8"/>
      <c r="F39" s="18">
        <v>17</v>
      </c>
    </row>
    <row r="40" spans="1:6" ht="24" customHeight="1" x14ac:dyDescent="0.4">
      <c r="A40" s="8"/>
      <c r="B40" s="40" t="s">
        <v>11</v>
      </c>
      <c r="C40" s="8"/>
      <c r="D40" s="8"/>
      <c r="E40" s="8"/>
      <c r="F40" s="18">
        <v>18</v>
      </c>
    </row>
    <row r="41" spans="1:6" ht="24" customHeight="1" x14ac:dyDescent="0.4">
      <c r="A41" s="8"/>
      <c r="B41" s="40" t="s">
        <v>12</v>
      </c>
      <c r="C41" s="8"/>
      <c r="D41" s="8"/>
      <c r="E41" s="8"/>
      <c r="F41" s="18">
        <v>19</v>
      </c>
    </row>
    <row r="42" spans="1:6" ht="24" customHeight="1" x14ac:dyDescent="0.4">
      <c r="A42" s="8"/>
      <c r="B42" s="40" t="s">
        <v>13</v>
      </c>
      <c r="C42" s="8"/>
      <c r="D42" s="8"/>
      <c r="E42" s="8"/>
      <c r="F42" s="18">
        <v>20</v>
      </c>
    </row>
    <row r="43" spans="1:6" ht="24" customHeight="1" x14ac:dyDescent="0.4">
      <c r="A43" s="8"/>
      <c r="B43" s="40" t="s">
        <v>14</v>
      </c>
      <c r="C43" s="8"/>
      <c r="D43" s="8"/>
      <c r="E43" s="8"/>
      <c r="F43" s="18">
        <v>21</v>
      </c>
    </row>
    <row r="44" spans="1:6" ht="24" customHeight="1" x14ac:dyDescent="0.4">
      <c r="A44" s="8"/>
      <c r="B44" s="40" t="s">
        <v>15</v>
      </c>
      <c r="C44" s="8"/>
      <c r="D44" s="8"/>
      <c r="E44" s="8"/>
      <c r="F44" s="18">
        <v>22</v>
      </c>
    </row>
    <row r="45" spans="1:6" ht="24" customHeight="1" x14ac:dyDescent="0.4">
      <c r="A45" s="8"/>
      <c r="B45" s="40" t="s">
        <v>85</v>
      </c>
      <c r="C45" s="8"/>
      <c r="D45" s="8"/>
      <c r="E45" s="8"/>
      <c r="F45" s="18">
        <v>23</v>
      </c>
    </row>
    <row r="46" spans="1:6" ht="18" x14ac:dyDescent="0.4">
      <c r="B46" s="40" t="s">
        <v>86</v>
      </c>
      <c r="F46" s="18">
        <v>24</v>
      </c>
    </row>
    <row r="47" spans="1:6" x14ac:dyDescent="0.25">
      <c r="D47" t="s">
        <v>2</v>
      </c>
    </row>
    <row r="52" spans="1:9" x14ac:dyDescent="0.25">
      <c r="A52" s="15"/>
      <c r="B52" s="15"/>
      <c r="C52" s="15"/>
      <c r="D52" s="15"/>
      <c r="E52" s="15"/>
      <c r="F52" s="15"/>
    </row>
    <row r="53" spans="1:9" ht="20.149999999999999" customHeight="1" x14ac:dyDescent="0.35">
      <c r="A53" s="75" t="s">
        <v>103</v>
      </c>
      <c r="B53" s="75"/>
      <c r="C53" s="75"/>
      <c r="D53" s="75"/>
      <c r="E53" s="75" t="s">
        <v>164</v>
      </c>
      <c r="F53" s="75"/>
      <c r="G53" s="29"/>
      <c r="H53" s="29"/>
      <c r="I53" s="29"/>
    </row>
    <row r="54" spans="1:9" ht="15.5" x14ac:dyDescent="0.35">
      <c r="A54" s="13"/>
      <c r="B54" s="13"/>
      <c r="E54" s="13" t="s">
        <v>157</v>
      </c>
    </row>
    <row r="55" spans="1:9" ht="15.5" x14ac:dyDescent="0.35">
      <c r="A55" s="13"/>
      <c r="B55" s="13"/>
    </row>
    <row r="56" spans="1:9" ht="14" x14ac:dyDescent="0.3">
      <c r="A56" s="37" t="s">
        <v>112</v>
      </c>
    </row>
    <row r="57" spans="1:9" x14ac:dyDescent="0.25">
      <c r="A57" s="38" t="s">
        <v>113</v>
      </c>
    </row>
    <row r="58" spans="1:9" x14ac:dyDescent="0.25">
      <c r="A58" s="39" t="s">
        <v>114</v>
      </c>
    </row>
    <row r="59" spans="1:9" x14ac:dyDescent="0.25">
      <c r="A59" s="39" t="s">
        <v>115</v>
      </c>
    </row>
    <row r="60" spans="1:9" x14ac:dyDescent="0.25">
      <c r="A60" s="39" t="s">
        <v>116</v>
      </c>
    </row>
    <row r="61" spans="1:9" x14ac:dyDescent="0.25">
      <c r="A61" s="39" t="s">
        <v>117</v>
      </c>
    </row>
    <row r="62" spans="1:9" x14ac:dyDescent="0.25">
      <c r="A62" s="39" t="s">
        <v>118</v>
      </c>
    </row>
  </sheetData>
  <phoneticPr fontId="0" type="noConversion"/>
  <hyperlinks>
    <hyperlink ref="B20" location="Title!A1" display="Title and Contents" xr:uid="{00000000-0004-0000-0200-000000000000}"/>
    <hyperlink ref="B21" location="Notes!A1" display="Notes to the Tables" xr:uid="{00000000-0004-0000-0200-000001000000}"/>
    <hyperlink ref="B22" location="VE!A1" display="Value of Exports by Region" xr:uid="{00000000-0004-0000-0200-000002000000}"/>
    <hyperlink ref="B23" location="VI!A1" display="Value of Imports by Region" xr:uid="{00000000-0004-0000-0200-000003000000}"/>
    <hyperlink ref="B25" location="CE!A1" display="Count of Exporters by Region - Whole Number Method" xr:uid="{00000000-0004-0000-0200-000004000000}"/>
    <hyperlink ref="B26" location="CEp!A1" display="Count of Exporters by Region - Proportion Method" xr:uid="{00000000-0004-0000-0200-000005000000}"/>
    <hyperlink ref="B28" location="CI!A1" display="Count of Importers by Region - Whole Number Method" xr:uid="{00000000-0004-0000-0200-000006000000}"/>
    <hyperlink ref="B29" location="CIp!A1" display="Count of Importers by Region - Proportion Method" xr:uid="{00000000-0004-0000-0200-000007000000}"/>
    <hyperlink ref="B31" location="UK!A1" display="United Kingdom" xr:uid="{00000000-0004-0000-0200-000008000000}"/>
    <hyperlink ref="B32" location="NE!A1" display="North East" xr:uid="{00000000-0004-0000-0200-000009000000}"/>
    <hyperlink ref="B33" location="NW!A1" display="North West" xr:uid="{00000000-0004-0000-0200-00000A000000}"/>
    <hyperlink ref="B34" location="YH!A1" display="Yorkshire and the Humber" xr:uid="{00000000-0004-0000-0200-00000B000000}"/>
    <hyperlink ref="B35" location="EM!A1" display="East Midlands" xr:uid="{00000000-0004-0000-0200-00000C000000}"/>
    <hyperlink ref="B36" location="WM!A1" display="West Midlands" xr:uid="{00000000-0004-0000-0200-00000D000000}"/>
    <hyperlink ref="B37" location="EA!A1" display="East" xr:uid="{00000000-0004-0000-0200-00000E000000}"/>
    <hyperlink ref="B38" location="LO!A1" display="London" xr:uid="{00000000-0004-0000-0200-00000F000000}"/>
    <hyperlink ref="B39" location="SE!A1" display="South East" xr:uid="{00000000-0004-0000-0200-000010000000}"/>
    <hyperlink ref="B40" location="SW!A1" display="South West" xr:uid="{00000000-0004-0000-0200-000011000000}"/>
    <hyperlink ref="B41" location="EN!A1" display="England" xr:uid="{00000000-0004-0000-0200-000012000000}"/>
    <hyperlink ref="B42" location="WA!A1" display="Wales" xr:uid="{00000000-0004-0000-0200-000013000000}"/>
    <hyperlink ref="B43" location="SC!A1" display="Scotland" xr:uid="{00000000-0004-0000-0200-000014000000}"/>
    <hyperlink ref="B44" location="NI!A1" display="Northern Ireland" xr:uid="{00000000-0004-0000-0200-000015000000}"/>
    <hyperlink ref="B45" location="ZA!A1" display="Unallocated - Known region" xr:uid="{00000000-0004-0000-0200-000016000000}"/>
    <hyperlink ref="B46" location="ZB!A1" display="Unallocated - Unknown region" xr:uid="{00000000-0004-0000-0200-000017000000}"/>
  </hyperlinks>
  <pageMargins left="0.74803149606299213" right="0.70866141732283472" top="0.78740157480314965" bottom="0.6692913385826772" header="0.55118110236220474" footer="0.35433070866141736"/>
  <pageSetup paperSize="9" scale="71" orientation="portrait" r:id="rId1"/>
  <headerFooter alignWithMargins="0">
    <oddFooter>&amp;C&amp;1#&amp;"Calibri"&amp;10&amp;K000000OFFICIAL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2">
    <pageSetUpPr fitToPage="1"/>
  </sheetPr>
  <dimension ref="A1:B44"/>
  <sheetViews>
    <sheetView showGridLines="0" zoomScaleNormal="100" workbookViewId="0"/>
  </sheetViews>
  <sheetFormatPr defaultColWidth="8.7265625" defaultRowHeight="12.5" x14ac:dyDescent="0.25"/>
  <cols>
    <col min="1" max="1" width="5.7265625" style="23" customWidth="1"/>
    <col min="2" max="2" width="107.26953125" style="23" customWidth="1"/>
    <col min="3" max="16384" width="8.7265625" style="23"/>
  </cols>
  <sheetData>
    <row r="1" spans="1:2" ht="25" x14ac:dyDescent="0.5">
      <c r="A1" s="92" t="s">
        <v>35</v>
      </c>
      <c r="B1" s="92"/>
    </row>
    <row r="2" spans="1:2" ht="15.5" x14ac:dyDescent="0.35">
      <c r="A2" s="93" t="s">
        <v>173</v>
      </c>
      <c r="B2" s="94"/>
    </row>
    <row r="3" spans="1:2" ht="50" x14ac:dyDescent="0.25">
      <c r="A3" s="96" t="s">
        <v>55</v>
      </c>
      <c r="B3" s="117" t="s">
        <v>170</v>
      </c>
    </row>
    <row r="4" spans="1:2" ht="25" x14ac:dyDescent="0.5">
      <c r="A4" s="92"/>
      <c r="B4" s="118" t="s">
        <v>169</v>
      </c>
    </row>
    <row r="5" spans="1:2" ht="15.5" x14ac:dyDescent="0.35">
      <c r="A5" s="93" t="s">
        <v>174</v>
      </c>
      <c r="B5" s="93"/>
    </row>
    <row r="6" spans="1:2" ht="75" x14ac:dyDescent="0.25">
      <c r="A6" s="96" t="s">
        <v>56</v>
      </c>
      <c r="B6" s="119" t="s">
        <v>171</v>
      </c>
    </row>
    <row r="7" spans="1:2" ht="15.5" x14ac:dyDescent="0.35">
      <c r="A7" s="93" t="s">
        <v>176</v>
      </c>
      <c r="B7" s="119"/>
    </row>
    <row r="8" spans="1:2" ht="301" x14ac:dyDescent="0.25">
      <c r="A8" s="96" t="s">
        <v>57</v>
      </c>
      <c r="B8" s="119" t="s">
        <v>175</v>
      </c>
    </row>
    <row r="9" spans="1:2" ht="15.5" x14ac:dyDescent="0.35">
      <c r="A9" s="93" t="s">
        <v>50</v>
      </c>
      <c r="B9" s="94"/>
    </row>
    <row r="10" spans="1:2" ht="20.5" x14ac:dyDescent="0.45">
      <c r="A10" s="95"/>
    </row>
    <row r="11" spans="1:2" ht="162.5" x14ac:dyDescent="0.25">
      <c r="A11" s="96" t="s">
        <v>58</v>
      </c>
      <c r="B11" s="97" t="s">
        <v>177</v>
      </c>
    </row>
    <row r="12" spans="1:2" ht="25" x14ac:dyDescent="0.25">
      <c r="A12" s="96" t="s">
        <v>59</v>
      </c>
      <c r="B12" s="98" t="s">
        <v>87</v>
      </c>
    </row>
    <row r="13" spans="1:2" ht="37.5" x14ac:dyDescent="0.25">
      <c r="A13" s="96" t="s">
        <v>60</v>
      </c>
      <c r="B13" s="98" t="s">
        <v>88</v>
      </c>
    </row>
    <row r="14" spans="1:2" ht="25" x14ac:dyDescent="0.25">
      <c r="A14" s="96" t="s">
        <v>61</v>
      </c>
      <c r="B14" s="97" t="s">
        <v>80</v>
      </c>
    </row>
    <row r="15" spans="1:2" x14ac:dyDescent="0.25">
      <c r="A15" s="96" t="s">
        <v>62</v>
      </c>
      <c r="B15" s="99" t="s">
        <v>148</v>
      </c>
    </row>
    <row r="16" spans="1:2" x14ac:dyDescent="0.25">
      <c r="A16" s="96"/>
      <c r="B16" s="97"/>
    </row>
    <row r="17" spans="1:2" ht="15.5" x14ac:dyDescent="0.35">
      <c r="A17" s="93" t="s">
        <v>51</v>
      </c>
      <c r="B17" s="94"/>
    </row>
    <row r="18" spans="1:2" ht="15.5" x14ac:dyDescent="0.35">
      <c r="A18" s="93"/>
      <c r="B18" s="94"/>
    </row>
    <row r="19" spans="1:2" ht="15.5" customHeight="1" x14ac:dyDescent="0.25">
      <c r="A19" s="96" t="s">
        <v>63</v>
      </c>
      <c r="B19" s="100" t="s">
        <v>53</v>
      </c>
    </row>
    <row r="20" spans="1:2" x14ac:dyDescent="0.25">
      <c r="A20" s="101"/>
      <c r="B20" s="100"/>
    </row>
    <row r="21" spans="1:2" ht="15.5" x14ac:dyDescent="0.35">
      <c r="A21" s="93" t="s">
        <v>52</v>
      </c>
      <c r="B21" s="94"/>
    </row>
    <row r="22" spans="1:2" x14ac:dyDescent="0.25">
      <c r="A22" s="101"/>
      <c r="B22" s="100"/>
    </row>
    <row r="23" spans="1:2" ht="37.5" x14ac:dyDescent="0.25">
      <c r="A23" s="96" t="s">
        <v>64</v>
      </c>
      <c r="B23" s="98" t="s">
        <v>89</v>
      </c>
    </row>
    <row r="24" spans="1:2" ht="25" x14ac:dyDescent="0.25">
      <c r="A24" s="96" t="s">
        <v>65</v>
      </c>
      <c r="B24" s="98" t="s">
        <v>90</v>
      </c>
    </row>
    <row r="25" spans="1:2" x14ac:dyDescent="0.25">
      <c r="A25" s="96" t="s">
        <v>96</v>
      </c>
      <c r="B25" s="98" t="s">
        <v>91</v>
      </c>
    </row>
    <row r="26" spans="1:2" x14ac:dyDescent="0.25">
      <c r="A26" s="96" t="s">
        <v>98</v>
      </c>
      <c r="B26" s="98" t="s">
        <v>92</v>
      </c>
    </row>
    <row r="27" spans="1:2" ht="25" x14ac:dyDescent="0.25">
      <c r="A27" s="96" t="s">
        <v>149</v>
      </c>
      <c r="B27" s="98" t="s">
        <v>93</v>
      </c>
    </row>
    <row r="28" spans="1:2" ht="25" x14ac:dyDescent="0.25">
      <c r="A28" s="96" t="s">
        <v>150</v>
      </c>
      <c r="B28" s="98" t="s">
        <v>94</v>
      </c>
    </row>
    <row r="29" spans="1:2" ht="25" x14ac:dyDescent="0.25">
      <c r="A29" s="96" t="s">
        <v>151</v>
      </c>
      <c r="B29" s="98" t="s">
        <v>95</v>
      </c>
    </row>
    <row r="30" spans="1:2" x14ac:dyDescent="0.25">
      <c r="A30" s="96" t="s">
        <v>152</v>
      </c>
      <c r="B30" s="98" t="s">
        <v>97</v>
      </c>
    </row>
    <row r="31" spans="1:2" x14ac:dyDescent="0.25">
      <c r="A31" s="96"/>
      <c r="B31" s="102"/>
    </row>
    <row r="32" spans="1:2" ht="15.5" x14ac:dyDescent="0.35">
      <c r="A32" s="93" t="s">
        <v>54</v>
      </c>
      <c r="B32" s="94"/>
    </row>
    <row r="33" spans="1:2" x14ac:dyDescent="0.25">
      <c r="A33" s="101"/>
      <c r="B33" s="102"/>
    </row>
    <row r="34" spans="1:2" ht="25" x14ac:dyDescent="0.25">
      <c r="A34" s="96" t="s">
        <v>153</v>
      </c>
      <c r="B34" s="98" t="s">
        <v>178</v>
      </c>
    </row>
    <row r="36" spans="1:2" ht="14" x14ac:dyDescent="0.3">
      <c r="A36" s="103" t="s">
        <v>124</v>
      </c>
    </row>
    <row r="44" spans="1:2" ht="15.5" x14ac:dyDescent="0.35">
      <c r="A44" s="90"/>
    </row>
  </sheetData>
  <hyperlinks>
    <hyperlink ref="A36" location="Title!A1" display="Return to Title and Contents" xr:uid="{00000000-0004-0000-0300-000000000000}"/>
    <hyperlink ref="B4" r:id="rId1" xr:uid="{24AD61B5-FAA2-4783-8E23-691ECC1ECC34}"/>
    <hyperlink ref="B15" r:id="rId2" xr:uid="{00000000-0004-0000-0300-000001000000}"/>
  </hyperlinks>
  <pageMargins left="0.74803149606299213" right="0.70866141732283472" top="0.78740157480314965" bottom="0.6692913385826772" header="0.55118110236220474" footer="0.35433070866141736"/>
  <pageSetup paperSize="9" scale="85" orientation="portrait" r:id="rId3"/>
  <headerFooter alignWithMargins="0">
    <oddFooter>&amp;C&amp;"Calibri"&amp;11&amp;K000000&amp;"Arial,Bold"&amp;11 Page 1_x000D_&amp;1#&amp;"Calibri"&amp;10&amp;K000000OFFICIAL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pageSetUpPr fitToPage="1"/>
  </sheetPr>
  <dimension ref="A1:Y75"/>
  <sheetViews>
    <sheetView showGridLines="0" zoomScale="90" zoomScaleNormal="90" workbookViewId="0"/>
  </sheetViews>
  <sheetFormatPr defaultColWidth="9.1796875" defaultRowHeight="12.5" x14ac:dyDescent="0.25"/>
  <cols>
    <col min="1" max="1" width="28.54296875" style="17" customWidth="1"/>
    <col min="2" max="6" width="10.1796875" style="17" customWidth="1"/>
    <col min="7" max="7" width="9.1796875" style="17"/>
    <col min="8" max="11" width="10.1796875" style="17" customWidth="1"/>
    <col min="12" max="12" width="9.1796875" style="17"/>
    <col min="13" max="16" width="10.1796875" style="17" customWidth="1"/>
    <col min="17" max="17" width="9.1796875" style="17"/>
    <col min="18" max="21" width="10.1796875" style="17" customWidth="1"/>
    <col min="22" max="22" width="3.1796875" style="17" customWidth="1"/>
    <col min="23" max="26" width="14.453125" style="17" bestFit="1" customWidth="1"/>
    <col min="27" max="16384" width="9.1796875" style="17"/>
  </cols>
  <sheetData>
    <row r="1" spans="1:25" ht="18" x14ac:dyDescent="0.4">
      <c r="A1" s="81" t="s">
        <v>82</v>
      </c>
      <c r="Y1" s="83" t="str">
        <f>Title!E54</f>
        <v>2022 Q1</v>
      </c>
    </row>
    <row r="2" spans="1:25" ht="18" x14ac:dyDescent="0.4">
      <c r="Y2" s="83" t="str">
        <f>Title!E53</f>
        <v>Issued 7 July 2022</v>
      </c>
    </row>
    <row r="3" spans="1:25" ht="21" x14ac:dyDescent="0.4">
      <c r="A3" s="82" t="s">
        <v>129</v>
      </c>
      <c r="B3" s="32"/>
      <c r="C3" s="32"/>
      <c r="D3" s="32"/>
      <c r="E3" s="32"/>
      <c r="F3" s="32"/>
      <c r="G3" s="32"/>
      <c r="H3" s="32"/>
      <c r="I3" s="32"/>
      <c r="J3" s="32"/>
      <c r="K3" s="32"/>
      <c r="L3" s="32"/>
      <c r="M3" s="32"/>
      <c r="N3" s="32"/>
      <c r="O3" s="32"/>
      <c r="P3" s="32"/>
      <c r="Q3" s="32"/>
      <c r="R3" s="32"/>
      <c r="S3" s="32"/>
      <c r="T3" s="32"/>
      <c r="U3" s="32"/>
      <c r="V3" s="32"/>
    </row>
    <row r="4" spans="1:25" ht="12.75" customHeight="1" x14ac:dyDescent="0.25">
      <c r="D4" s="21"/>
      <c r="E4" s="21"/>
      <c r="F4" s="21"/>
      <c r="G4" s="21"/>
      <c r="H4" s="25"/>
      <c r="I4" s="31"/>
      <c r="J4" s="31"/>
      <c r="K4" s="31"/>
      <c r="L4" s="31"/>
      <c r="M4" s="31"/>
      <c r="N4" s="31"/>
      <c r="O4" s="31"/>
      <c r="P4" s="31"/>
      <c r="Q4" s="31"/>
      <c r="R4" s="31"/>
      <c r="S4" s="31"/>
      <c r="T4" s="31"/>
      <c r="U4" s="31"/>
      <c r="V4" s="31"/>
    </row>
    <row r="5" spans="1:25" ht="15.5" x14ac:dyDescent="0.35">
      <c r="A5" s="63" t="s">
        <v>126</v>
      </c>
      <c r="B5" s="46" t="s">
        <v>104</v>
      </c>
      <c r="C5" s="46" t="s">
        <v>105</v>
      </c>
      <c r="D5" s="46" t="s">
        <v>106</v>
      </c>
      <c r="E5" s="46" t="s">
        <v>107</v>
      </c>
      <c r="F5" s="45" t="s">
        <v>127</v>
      </c>
      <c r="G5" s="46" t="s">
        <v>108</v>
      </c>
      <c r="H5" s="46" t="s">
        <v>109</v>
      </c>
      <c r="I5" s="46" t="s">
        <v>110</v>
      </c>
      <c r="J5" s="46" t="s">
        <v>111</v>
      </c>
      <c r="K5" s="45" t="s">
        <v>128</v>
      </c>
      <c r="L5" s="46" t="s">
        <v>132</v>
      </c>
      <c r="M5" s="46" t="s">
        <v>134</v>
      </c>
      <c r="N5" s="46" t="s">
        <v>135</v>
      </c>
      <c r="O5" s="46" t="s">
        <v>136</v>
      </c>
      <c r="P5" s="45" t="s">
        <v>133</v>
      </c>
      <c r="Q5" s="46" t="s">
        <v>157</v>
      </c>
      <c r="R5" s="46" t="s">
        <v>158</v>
      </c>
      <c r="S5" s="46" t="s">
        <v>159</v>
      </c>
      <c r="T5" s="46" t="s">
        <v>160</v>
      </c>
      <c r="U5" s="45">
        <v>2022</v>
      </c>
      <c r="V5" s="46"/>
      <c r="W5" s="46" t="s">
        <v>154</v>
      </c>
      <c r="X5" s="46" t="s">
        <v>155</v>
      </c>
      <c r="Y5" s="46" t="s">
        <v>156</v>
      </c>
    </row>
    <row r="6" spans="1:25" ht="15" customHeight="1" x14ac:dyDescent="0.25">
      <c r="A6" s="47" t="s">
        <v>3</v>
      </c>
      <c r="B6" s="48">
        <v>46516</v>
      </c>
      <c r="C6" s="48">
        <v>40047</v>
      </c>
      <c r="D6" s="48">
        <v>40777</v>
      </c>
      <c r="E6" s="48">
        <v>41146</v>
      </c>
      <c r="F6" s="48">
        <v>168486</v>
      </c>
      <c r="G6" s="48">
        <v>38655</v>
      </c>
      <c r="H6" s="48">
        <v>29108</v>
      </c>
      <c r="I6" s="48">
        <v>34396</v>
      </c>
      <c r="J6" s="48">
        <v>40465</v>
      </c>
      <c r="K6" s="48">
        <v>142623</v>
      </c>
      <c r="L6" s="48">
        <v>33054</v>
      </c>
      <c r="M6" s="48">
        <v>38588</v>
      </c>
      <c r="N6" s="48">
        <v>37712</v>
      </c>
      <c r="O6" s="48">
        <v>42932</v>
      </c>
      <c r="P6" s="48">
        <v>152286</v>
      </c>
      <c r="Q6" s="48">
        <v>43075</v>
      </c>
      <c r="R6" s="48" t="s">
        <v>147</v>
      </c>
      <c r="S6" s="48" t="s">
        <v>147</v>
      </c>
      <c r="T6" s="48" t="s">
        <v>147</v>
      </c>
      <c r="U6" s="48">
        <v>43075</v>
      </c>
      <c r="V6" s="30"/>
      <c r="W6" s="30">
        <v>160625</v>
      </c>
      <c r="X6" s="30">
        <v>137022</v>
      </c>
      <c r="Y6" s="30">
        <v>162308</v>
      </c>
    </row>
    <row r="7" spans="1:25" x14ac:dyDescent="0.25">
      <c r="A7" s="49" t="s">
        <v>4</v>
      </c>
      <c r="B7" s="50">
        <v>2222</v>
      </c>
      <c r="C7" s="50">
        <v>1858</v>
      </c>
      <c r="D7" s="50">
        <v>1836</v>
      </c>
      <c r="E7" s="50">
        <v>1985</v>
      </c>
      <c r="F7" s="51">
        <v>7902</v>
      </c>
      <c r="G7" s="50">
        <v>1940</v>
      </c>
      <c r="H7" s="50">
        <v>982</v>
      </c>
      <c r="I7" s="50">
        <v>1612</v>
      </c>
      <c r="J7" s="50">
        <v>2002</v>
      </c>
      <c r="K7" s="51">
        <v>6535</v>
      </c>
      <c r="L7" s="50">
        <v>1715</v>
      </c>
      <c r="M7" s="50">
        <v>1617</v>
      </c>
      <c r="N7" s="50">
        <v>1651</v>
      </c>
      <c r="O7" s="50">
        <v>1716</v>
      </c>
      <c r="P7" s="51">
        <v>6699</v>
      </c>
      <c r="Q7" s="50">
        <v>1835</v>
      </c>
      <c r="R7" s="50" t="s">
        <v>147</v>
      </c>
      <c r="S7" s="50" t="s">
        <v>147</v>
      </c>
      <c r="T7" s="50" t="s">
        <v>147</v>
      </c>
      <c r="U7" s="51">
        <v>1835</v>
      </c>
      <c r="V7" s="30"/>
      <c r="W7" s="30">
        <v>7619</v>
      </c>
      <c r="X7" s="30">
        <v>6310</v>
      </c>
      <c r="Y7" s="30">
        <v>6819</v>
      </c>
    </row>
    <row r="8" spans="1:25" x14ac:dyDescent="0.25">
      <c r="A8" s="52" t="s">
        <v>5</v>
      </c>
      <c r="B8" s="50">
        <v>3894</v>
      </c>
      <c r="C8" s="50">
        <v>3434</v>
      </c>
      <c r="D8" s="50">
        <v>3514</v>
      </c>
      <c r="E8" s="50">
        <v>3455</v>
      </c>
      <c r="F8" s="51">
        <v>14296</v>
      </c>
      <c r="G8" s="50">
        <v>3328</v>
      </c>
      <c r="H8" s="50">
        <v>2615</v>
      </c>
      <c r="I8" s="50">
        <v>3099</v>
      </c>
      <c r="J8" s="50">
        <v>3582</v>
      </c>
      <c r="K8" s="51">
        <v>12624</v>
      </c>
      <c r="L8" s="50">
        <v>3045</v>
      </c>
      <c r="M8" s="50">
        <v>3935</v>
      </c>
      <c r="N8" s="50">
        <v>3652</v>
      </c>
      <c r="O8" s="50">
        <v>3875</v>
      </c>
      <c r="P8" s="51">
        <v>14506</v>
      </c>
      <c r="Q8" s="50">
        <v>3891</v>
      </c>
      <c r="R8" s="50" t="s">
        <v>147</v>
      </c>
      <c r="S8" s="50" t="s">
        <v>147</v>
      </c>
      <c r="T8" s="50" t="s">
        <v>147</v>
      </c>
      <c r="U8" s="51">
        <v>3891</v>
      </c>
      <c r="V8" s="30"/>
      <c r="W8" s="30">
        <v>13731</v>
      </c>
      <c r="X8" s="30">
        <v>12340</v>
      </c>
      <c r="Y8" s="30">
        <v>15353</v>
      </c>
    </row>
    <row r="9" spans="1:25" x14ac:dyDescent="0.25">
      <c r="A9" s="52" t="s">
        <v>75</v>
      </c>
      <c r="B9" s="50">
        <v>2775</v>
      </c>
      <c r="C9" s="50">
        <v>2390</v>
      </c>
      <c r="D9" s="50">
        <v>2297</v>
      </c>
      <c r="E9" s="50">
        <v>2443</v>
      </c>
      <c r="F9" s="51">
        <v>9906</v>
      </c>
      <c r="G9" s="50">
        <v>2243</v>
      </c>
      <c r="H9" s="50">
        <v>1780</v>
      </c>
      <c r="I9" s="50">
        <v>2003</v>
      </c>
      <c r="J9" s="50">
        <v>2325</v>
      </c>
      <c r="K9" s="51">
        <v>8351</v>
      </c>
      <c r="L9" s="50">
        <v>1996</v>
      </c>
      <c r="M9" s="50">
        <v>2392</v>
      </c>
      <c r="N9" s="50">
        <v>2342</v>
      </c>
      <c r="O9" s="50">
        <v>2632</v>
      </c>
      <c r="P9" s="51">
        <v>9362</v>
      </c>
      <c r="Q9" s="50">
        <v>2832</v>
      </c>
      <c r="R9" s="50" t="s">
        <v>147</v>
      </c>
      <c r="S9" s="50" t="s">
        <v>147</v>
      </c>
      <c r="T9" s="50" t="s">
        <v>147</v>
      </c>
      <c r="U9" s="51">
        <v>2832</v>
      </c>
      <c r="V9" s="30"/>
      <c r="W9" s="30">
        <v>9373</v>
      </c>
      <c r="X9" s="30">
        <v>8104</v>
      </c>
      <c r="Y9" s="30">
        <v>10198</v>
      </c>
    </row>
    <row r="10" spans="1:25" ht="8.15" customHeight="1" x14ac:dyDescent="0.25">
      <c r="A10" s="53"/>
      <c r="B10" s="50"/>
      <c r="C10" s="50"/>
      <c r="D10" s="50"/>
      <c r="E10" s="50"/>
      <c r="F10" s="51"/>
      <c r="G10" s="50"/>
      <c r="H10" s="50"/>
      <c r="I10" s="50"/>
      <c r="J10" s="50"/>
      <c r="K10" s="51"/>
      <c r="L10" s="50"/>
      <c r="M10" s="50"/>
      <c r="N10" s="50"/>
      <c r="O10" s="50"/>
      <c r="P10" s="51"/>
      <c r="Q10" s="50"/>
      <c r="R10" s="50"/>
      <c r="S10" s="50"/>
      <c r="T10" s="50"/>
      <c r="U10" s="51"/>
      <c r="V10" s="30"/>
      <c r="W10" s="30"/>
      <c r="X10" s="30"/>
      <c r="Y10" s="30"/>
    </row>
    <row r="11" spans="1:25" x14ac:dyDescent="0.25">
      <c r="A11" s="52" t="s">
        <v>7</v>
      </c>
      <c r="B11" s="50">
        <v>3182</v>
      </c>
      <c r="C11" s="50">
        <v>3008</v>
      </c>
      <c r="D11" s="50">
        <v>2938</v>
      </c>
      <c r="E11" s="50">
        <v>2981</v>
      </c>
      <c r="F11" s="51">
        <v>12109</v>
      </c>
      <c r="G11" s="50">
        <v>2668</v>
      </c>
      <c r="H11" s="50">
        <v>2082</v>
      </c>
      <c r="I11" s="50">
        <v>2389</v>
      </c>
      <c r="J11" s="50">
        <v>2835</v>
      </c>
      <c r="K11" s="51">
        <v>9974</v>
      </c>
      <c r="L11" s="50">
        <v>2315</v>
      </c>
      <c r="M11" s="50">
        <v>2553</v>
      </c>
      <c r="N11" s="50">
        <v>2559</v>
      </c>
      <c r="O11" s="50">
        <v>2781</v>
      </c>
      <c r="P11" s="51">
        <v>10209</v>
      </c>
      <c r="Q11" s="50">
        <v>2799</v>
      </c>
      <c r="R11" s="50" t="s">
        <v>147</v>
      </c>
      <c r="S11" s="50" t="s">
        <v>147</v>
      </c>
      <c r="T11" s="50" t="s">
        <v>147</v>
      </c>
      <c r="U11" s="51">
        <v>2799</v>
      </c>
      <c r="V11" s="30"/>
      <c r="W11" s="30">
        <v>11596</v>
      </c>
      <c r="X11" s="30">
        <v>9621</v>
      </c>
      <c r="Y11" s="30">
        <v>10692</v>
      </c>
    </row>
    <row r="12" spans="1:25" x14ac:dyDescent="0.25">
      <c r="A12" s="52" t="s">
        <v>8</v>
      </c>
      <c r="B12" s="50">
        <v>4089</v>
      </c>
      <c r="C12" s="50">
        <v>3560</v>
      </c>
      <c r="D12" s="50">
        <v>3494</v>
      </c>
      <c r="E12" s="50">
        <v>3461</v>
      </c>
      <c r="F12" s="51">
        <v>14603</v>
      </c>
      <c r="G12" s="50">
        <v>3337</v>
      </c>
      <c r="H12" s="50">
        <v>2079</v>
      </c>
      <c r="I12" s="50">
        <v>2862</v>
      </c>
      <c r="J12" s="50">
        <v>3253</v>
      </c>
      <c r="K12" s="51">
        <v>11531</v>
      </c>
      <c r="L12" s="50">
        <v>2750</v>
      </c>
      <c r="M12" s="50">
        <v>3020</v>
      </c>
      <c r="N12" s="50">
        <v>2886</v>
      </c>
      <c r="O12" s="50">
        <v>3094</v>
      </c>
      <c r="P12" s="51">
        <v>11750</v>
      </c>
      <c r="Q12" s="50">
        <v>3293</v>
      </c>
      <c r="R12" s="50" t="s">
        <v>147</v>
      </c>
      <c r="S12" s="50" t="s">
        <v>147</v>
      </c>
      <c r="T12" s="50" t="s">
        <v>147</v>
      </c>
      <c r="U12" s="51">
        <v>3293</v>
      </c>
      <c r="V12" s="30"/>
      <c r="W12" s="30">
        <v>13851</v>
      </c>
      <c r="X12" s="30">
        <v>10943</v>
      </c>
      <c r="Y12" s="30">
        <v>12293</v>
      </c>
    </row>
    <row r="13" spans="1:25" ht="8.15" customHeight="1" x14ac:dyDescent="0.25">
      <c r="A13" s="53"/>
      <c r="B13" s="50"/>
      <c r="C13" s="50"/>
      <c r="D13" s="50"/>
      <c r="E13" s="50"/>
      <c r="F13" s="24"/>
      <c r="G13" s="50"/>
      <c r="H13" s="50"/>
      <c r="I13" s="50"/>
      <c r="J13" s="50"/>
      <c r="K13" s="24"/>
      <c r="L13" s="50"/>
      <c r="M13" s="50"/>
      <c r="N13" s="50"/>
      <c r="O13" s="50"/>
      <c r="P13" s="24"/>
      <c r="Q13" s="50"/>
      <c r="R13" s="50"/>
      <c r="S13" s="50"/>
      <c r="T13" s="50"/>
      <c r="U13" s="24"/>
      <c r="V13" s="30"/>
      <c r="W13" s="30"/>
      <c r="X13" s="30"/>
      <c r="Y13" s="30"/>
    </row>
    <row r="14" spans="1:25" x14ac:dyDescent="0.25">
      <c r="A14" s="49" t="s">
        <v>16</v>
      </c>
      <c r="B14" s="50">
        <v>3832</v>
      </c>
      <c r="C14" s="50">
        <v>3441</v>
      </c>
      <c r="D14" s="50">
        <v>3409</v>
      </c>
      <c r="E14" s="50">
        <v>3481</v>
      </c>
      <c r="F14" s="51">
        <v>14164</v>
      </c>
      <c r="G14" s="50">
        <v>3261</v>
      </c>
      <c r="H14" s="50">
        <v>2518</v>
      </c>
      <c r="I14" s="50">
        <v>2987</v>
      </c>
      <c r="J14" s="50">
        <v>3712</v>
      </c>
      <c r="K14" s="51">
        <v>12479</v>
      </c>
      <c r="L14" s="50">
        <v>3038</v>
      </c>
      <c r="M14" s="50">
        <v>3425</v>
      </c>
      <c r="N14" s="50">
        <v>3374</v>
      </c>
      <c r="O14" s="50">
        <v>3919</v>
      </c>
      <c r="P14" s="51">
        <v>13755</v>
      </c>
      <c r="Q14" s="50">
        <v>3482</v>
      </c>
      <c r="R14" s="50" t="s">
        <v>147</v>
      </c>
      <c r="S14" s="50" t="s">
        <v>147</v>
      </c>
      <c r="T14" s="50" t="s">
        <v>147</v>
      </c>
      <c r="U14" s="51">
        <v>3482</v>
      </c>
      <c r="V14" s="30"/>
      <c r="W14" s="30">
        <v>13592</v>
      </c>
      <c r="X14" s="30">
        <v>12255</v>
      </c>
      <c r="Y14" s="30">
        <v>14199</v>
      </c>
    </row>
    <row r="15" spans="1:25" x14ac:dyDescent="0.25">
      <c r="A15" s="52" t="s">
        <v>9</v>
      </c>
      <c r="B15" s="50">
        <v>5256</v>
      </c>
      <c r="C15" s="50">
        <v>4632</v>
      </c>
      <c r="D15" s="50">
        <v>4669</v>
      </c>
      <c r="E15" s="50">
        <v>4746</v>
      </c>
      <c r="F15" s="51">
        <v>19303</v>
      </c>
      <c r="G15" s="50">
        <v>4525</v>
      </c>
      <c r="H15" s="50">
        <v>3404</v>
      </c>
      <c r="I15" s="50">
        <v>3993</v>
      </c>
      <c r="J15" s="50">
        <v>4601</v>
      </c>
      <c r="K15" s="51">
        <v>16524</v>
      </c>
      <c r="L15" s="50">
        <v>2810</v>
      </c>
      <c r="M15" s="50">
        <v>3482</v>
      </c>
      <c r="N15" s="50">
        <v>3925</v>
      </c>
      <c r="O15" s="50">
        <v>4140</v>
      </c>
      <c r="P15" s="51">
        <v>14357</v>
      </c>
      <c r="Q15" s="50">
        <v>4357</v>
      </c>
      <c r="R15" s="50" t="s">
        <v>147</v>
      </c>
      <c r="S15" s="50" t="s">
        <v>147</v>
      </c>
      <c r="T15" s="50" t="s">
        <v>147</v>
      </c>
      <c r="U15" s="51">
        <v>4357</v>
      </c>
      <c r="V15" s="30"/>
      <c r="W15" s="30">
        <v>18572</v>
      </c>
      <c r="X15" s="30">
        <v>14809</v>
      </c>
      <c r="Y15" s="30">
        <v>15904</v>
      </c>
    </row>
    <row r="16" spans="1:25" x14ac:dyDescent="0.25">
      <c r="A16" s="52" t="s">
        <v>10</v>
      </c>
      <c r="B16" s="50">
        <v>6014</v>
      </c>
      <c r="C16" s="50">
        <v>5118</v>
      </c>
      <c r="D16" s="50">
        <v>5356</v>
      </c>
      <c r="E16" s="50">
        <v>5511</v>
      </c>
      <c r="F16" s="51">
        <v>21999</v>
      </c>
      <c r="G16" s="50">
        <v>5246</v>
      </c>
      <c r="H16" s="50">
        <v>3848</v>
      </c>
      <c r="I16" s="50">
        <v>4704</v>
      </c>
      <c r="J16" s="50">
        <v>5436</v>
      </c>
      <c r="K16" s="51">
        <v>19234</v>
      </c>
      <c r="L16" s="50">
        <v>4578</v>
      </c>
      <c r="M16" s="50">
        <v>5510</v>
      </c>
      <c r="N16" s="50">
        <v>4825</v>
      </c>
      <c r="O16" s="50">
        <v>5987</v>
      </c>
      <c r="P16" s="51">
        <v>20901</v>
      </c>
      <c r="Q16" s="50">
        <v>5216</v>
      </c>
      <c r="R16" s="50" t="s">
        <v>147</v>
      </c>
      <c r="S16" s="50" t="s">
        <v>147</v>
      </c>
      <c r="T16" s="50" t="s">
        <v>147</v>
      </c>
      <c r="U16" s="51">
        <v>5216</v>
      </c>
      <c r="V16" s="30"/>
      <c r="W16" s="30">
        <v>21231</v>
      </c>
      <c r="X16" s="30">
        <v>18566</v>
      </c>
      <c r="Y16" s="30">
        <v>21538</v>
      </c>
    </row>
    <row r="17" spans="1:25" x14ac:dyDescent="0.25">
      <c r="A17" s="52" t="s">
        <v>11</v>
      </c>
      <c r="B17" s="50">
        <v>2622</v>
      </c>
      <c r="C17" s="50">
        <v>2300</v>
      </c>
      <c r="D17" s="50">
        <v>2218</v>
      </c>
      <c r="E17" s="50">
        <v>2233</v>
      </c>
      <c r="F17" s="51">
        <v>9373</v>
      </c>
      <c r="G17" s="50">
        <v>2135</v>
      </c>
      <c r="H17" s="50">
        <v>1474</v>
      </c>
      <c r="I17" s="50">
        <v>1723</v>
      </c>
      <c r="J17" s="50">
        <v>1907</v>
      </c>
      <c r="K17" s="51">
        <v>7239</v>
      </c>
      <c r="L17" s="50">
        <v>1887</v>
      </c>
      <c r="M17" s="50">
        <v>2346</v>
      </c>
      <c r="N17" s="50">
        <v>2262</v>
      </c>
      <c r="O17" s="50">
        <v>2413</v>
      </c>
      <c r="P17" s="51">
        <v>8907</v>
      </c>
      <c r="Q17" s="50">
        <v>2296</v>
      </c>
      <c r="R17" s="50" t="s">
        <v>147</v>
      </c>
      <c r="S17" s="50" t="s">
        <v>147</v>
      </c>
      <c r="T17" s="50" t="s">
        <v>147</v>
      </c>
      <c r="U17" s="51">
        <v>2296</v>
      </c>
      <c r="V17" s="30"/>
      <c r="W17" s="30">
        <v>8885</v>
      </c>
      <c r="X17" s="30">
        <v>6991</v>
      </c>
      <c r="Y17" s="30">
        <v>9317</v>
      </c>
    </row>
    <row r="18" spans="1:25" ht="8.15" customHeight="1" x14ac:dyDescent="0.25">
      <c r="A18" s="53"/>
      <c r="B18" s="50"/>
      <c r="C18" s="50"/>
      <c r="D18" s="50"/>
      <c r="E18" s="50"/>
      <c r="F18" s="24"/>
      <c r="G18" s="50"/>
      <c r="H18" s="50"/>
      <c r="I18" s="50"/>
      <c r="J18" s="50"/>
      <c r="K18" s="24"/>
      <c r="L18" s="50"/>
      <c r="M18" s="50"/>
      <c r="N18" s="50"/>
      <c r="O18" s="50"/>
      <c r="P18" s="24"/>
      <c r="Q18" s="50"/>
      <c r="R18" s="50"/>
      <c r="S18" s="50"/>
      <c r="T18" s="50"/>
      <c r="U18" s="24"/>
      <c r="V18" s="30"/>
      <c r="W18" s="30"/>
      <c r="X18" s="30"/>
      <c r="Y18" s="30"/>
    </row>
    <row r="19" spans="1:25" x14ac:dyDescent="0.25">
      <c r="A19" s="54" t="s">
        <v>12</v>
      </c>
      <c r="B19" s="55">
        <v>33886</v>
      </c>
      <c r="C19" s="55">
        <v>29741</v>
      </c>
      <c r="D19" s="55">
        <v>29731</v>
      </c>
      <c r="E19" s="55">
        <v>30296</v>
      </c>
      <c r="F19" s="51">
        <v>123654</v>
      </c>
      <c r="G19" s="55">
        <v>28682</v>
      </c>
      <c r="H19" s="55">
        <v>20781</v>
      </c>
      <c r="I19" s="55">
        <v>25371</v>
      </c>
      <c r="J19" s="55">
        <v>29654</v>
      </c>
      <c r="K19" s="51">
        <v>104489</v>
      </c>
      <c r="L19" s="55">
        <v>24134</v>
      </c>
      <c r="M19" s="55">
        <v>28280</v>
      </c>
      <c r="N19" s="55">
        <v>27476</v>
      </c>
      <c r="O19" s="55">
        <v>30556</v>
      </c>
      <c r="P19" s="51">
        <v>110445</v>
      </c>
      <c r="Q19" s="55">
        <v>30001</v>
      </c>
      <c r="R19" s="55" t="s">
        <v>147</v>
      </c>
      <c r="S19" s="55" t="s">
        <v>147</v>
      </c>
      <c r="T19" s="55" t="s">
        <v>147</v>
      </c>
      <c r="U19" s="51">
        <v>30001</v>
      </c>
      <c r="V19" s="30"/>
      <c r="W19" s="30">
        <v>118450</v>
      </c>
      <c r="X19" s="30">
        <v>99940</v>
      </c>
      <c r="Y19" s="30">
        <v>116313</v>
      </c>
    </row>
    <row r="20" spans="1:25" x14ac:dyDescent="0.25">
      <c r="A20" s="54" t="s">
        <v>13</v>
      </c>
      <c r="B20" s="50">
        <v>2881</v>
      </c>
      <c r="C20" s="50">
        <v>2679</v>
      </c>
      <c r="D20" s="50">
        <v>2611</v>
      </c>
      <c r="E20" s="50">
        <v>2590</v>
      </c>
      <c r="F20" s="51">
        <v>10760</v>
      </c>
      <c r="G20" s="50">
        <v>2474</v>
      </c>
      <c r="H20" s="50">
        <v>1531</v>
      </c>
      <c r="I20" s="50">
        <v>1860</v>
      </c>
      <c r="J20" s="50">
        <v>2102</v>
      </c>
      <c r="K20" s="51">
        <v>7968</v>
      </c>
      <c r="L20" s="50">
        <v>1894</v>
      </c>
      <c r="M20" s="50">
        <v>2234</v>
      </c>
      <c r="N20" s="50">
        <v>2328</v>
      </c>
      <c r="O20" s="50">
        <v>2630</v>
      </c>
      <c r="P20" s="51">
        <v>9085</v>
      </c>
      <c r="Q20" s="50">
        <v>2611</v>
      </c>
      <c r="R20" s="50" t="s">
        <v>147</v>
      </c>
      <c r="S20" s="50" t="s">
        <v>147</v>
      </c>
      <c r="T20" s="50" t="s">
        <v>147</v>
      </c>
      <c r="U20" s="51">
        <v>2611</v>
      </c>
      <c r="V20" s="30"/>
      <c r="W20" s="30">
        <v>10354</v>
      </c>
      <c r="X20" s="30">
        <v>7387</v>
      </c>
      <c r="Y20" s="30">
        <v>9802</v>
      </c>
    </row>
    <row r="21" spans="1:25" x14ac:dyDescent="0.25">
      <c r="A21" s="54" t="s">
        <v>14</v>
      </c>
      <c r="B21" s="50">
        <v>4431</v>
      </c>
      <c r="C21" s="50">
        <v>3898</v>
      </c>
      <c r="D21" s="50">
        <v>4281</v>
      </c>
      <c r="E21" s="50">
        <v>4131</v>
      </c>
      <c r="F21" s="51">
        <v>16741</v>
      </c>
      <c r="G21" s="50">
        <v>3820</v>
      </c>
      <c r="H21" s="50">
        <v>3156</v>
      </c>
      <c r="I21" s="50">
        <v>3215</v>
      </c>
      <c r="J21" s="50">
        <v>3560</v>
      </c>
      <c r="K21" s="51">
        <v>13751</v>
      </c>
      <c r="L21" s="50">
        <v>3109</v>
      </c>
      <c r="M21" s="50">
        <v>3571</v>
      </c>
      <c r="N21" s="50">
        <v>3461</v>
      </c>
      <c r="O21" s="50">
        <v>4384</v>
      </c>
      <c r="P21" s="51">
        <v>14525</v>
      </c>
      <c r="Q21" s="50">
        <v>4355</v>
      </c>
      <c r="R21" s="50" t="s">
        <v>147</v>
      </c>
      <c r="S21" s="50" t="s">
        <v>147</v>
      </c>
      <c r="T21" s="50" t="s">
        <v>147</v>
      </c>
      <c r="U21" s="51">
        <v>4355</v>
      </c>
      <c r="V21" s="30"/>
      <c r="W21" s="30">
        <v>16130</v>
      </c>
      <c r="X21" s="30">
        <v>13040</v>
      </c>
      <c r="Y21" s="30">
        <v>15770</v>
      </c>
    </row>
    <row r="22" spans="1:25" x14ac:dyDescent="0.25">
      <c r="A22" s="54" t="s">
        <v>15</v>
      </c>
      <c r="B22" s="50">
        <v>1406</v>
      </c>
      <c r="C22" s="50">
        <v>1354</v>
      </c>
      <c r="D22" s="50">
        <v>1328</v>
      </c>
      <c r="E22" s="50">
        <v>1310</v>
      </c>
      <c r="F22" s="51">
        <v>5397</v>
      </c>
      <c r="G22" s="50">
        <v>1314</v>
      </c>
      <c r="H22" s="50">
        <v>1033</v>
      </c>
      <c r="I22" s="50">
        <v>1254</v>
      </c>
      <c r="J22" s="50">
        <v>1309</v>
      </c>
      <c r="K22" s="51">
        <v>4910</v>
      </c>
      <c r="L22" s="50">
        <v>1159</v>
      </c>
      <c r="M22" s="50">
        <v>1279</v>
      </c>
      <c r="N22" s="50">
        <v>1277</v>
      </c>
      <c r="O22" s="50">
        <v>1350</v>
      </c>
      <c r="P22" s="51">
        <v>5065</v>
      </c>
      <c r="Q22" s="50">
        <v>1317</v>
      </c>
      <c r="R22" s="50" t="s">
        <v>147</v>
      </c>
      <c r="S22" s="50" t="s">
        <v>147</v>
      </c>
      <c r="T22" s="50" t="s">
        <v>147</v>
      </c>
      <c r="U22" s="51">
        <v>1317</v>
      </c>
      <c r="V22" s="30"/>
      <c r="W22" s="30">
        <v>5305</v>
      </c>
      <c r="X22" s="30">
        <v>4755</v>
      </c>
      <c r="Y22" s="30">
        <v>5223</v>
      </c>
    </row>
    <row r="23" spans="1:25" x14ac:dyDescent="0.25">
      <c r="A23" s="54" t="s">
        <v>83</v>
      </c>
      <c r="B23" s="50">
        <v>3879</v>
      </c>
      <c r="C23" s="50">
        <v>2352</v>
      </c>
      <c r="D23" s="50">
        <v>2766</v>
      </c>
      <c r="E23" s="50">
        <v>2782</v>
      </c>
      <c r="F23" s="51">
        <v>11778</v>
      </c>
      <c r="G23" s="50">
        <v>2339</v>
      </c>
      <c r="H23" s="50">
        <v>2574</v>
      </c>
      <c r="I23" s="50">
        <v>2664</v>
      </c>
      <c r="J23" s="50">
        <v>3811</v>
      </c>
      <c r="K23" s="51">
        <v>11388</v>
      </c>
      <c r="L23" s="50">
        <v>1415</v>
      </c>
      <c r="M23" s="50">
        <v>1554</v>
      </c>
      <c r="N23" s="50">
        <v>1528</v>
      </c>
      <c r="O23" s="50">
        <v>1981</v>
      </c>
      <c r="P23" s="51">
        <v>6477</v>
      </c>
      <c r="Q23" s="50">
        <v>2854</v>
      </c>
      <c r="R23" s="50" t="s">
        <v>147</v>
      </c>
      <c r="S23" s="50" t="s">
        <v>147</v>
      </c>
      <c r="T23" s="50" t="s">
        <v>147</v>
      </c>
      <c r="U23" s="51">
        <v>2854</v>
      </c>
      <c r="V23" s="30"/>
      <c r="W23" s="30">
        <v>10238</v>
      </c>
      <c r="X23" s="30">
        <v>10464</v>
      </c>
      <c r="Y23" s="30">
        <v>7916</v>
      </c>
    </row>
    <row r="24" spans="1:25" x14ac:dyDescent="0.25">
      <c r="A24" s="61" t="s">
        <v>84</v>
      </c>
      <c r="B24" s="71">
        <v>33</v>
      </c>
      <c r="C24" s="71">
        <v>24</v>
      </c>
      <c r="D24" s="71">
        <v>60</v>
      </c>
      <c r="E24" s="71">
        <v>38</v>
      </c>
      <c r="F24" s="67">
        <v>156</v>
      </c>
      <c r="G24" s="71">
        <v>25</v>
      </c>
      <c r="H24" s="71">
        <v>33</v>
      </c>
      <c r="I24" s="71">
        <v>32</v>
      </c>
      <c r="J24" s="71">
        <v>29</v>
      </c>
      <c r="K24" s="67">
        <v>119</v>
      </c>
      <c r="L24" s="56">
        <v>1343</v>
      </c>
      <c r="M24" s="56">
        <v>1672</v>
      </c>
      <c r="N24" s="56">
        <v>1643</v>
      </c>
      <c r="O24" s="56">
        <v>2030</v>
      </c>
      <c r="P24" s="57">
        <v>6688</v>
      </c>
      <c r="Q24" s="56">
        <v>1938</v>
      </c>
      <c r="R24" s="56" t="s">
        <v>147</v>
      </c>
      <c r="S24" s="56" t="s">
        <v>147</v>
      </c>
      <c r="T24" s="56" t="s">
        <v>147</v>
      </c>
      <c r="U24" s="57">
        <v>1938</v>
      </c>
      <c r="V24" s="89"/>
      <c r="W24" s="89">
        <v>148</v>
      </c>
      <c r="X24" s="89">
        <v>1437</v>
      </c>
      <c r="Y24" s="89">
        <v>7283</v>
      </c>
    </row>
    <row r="25" spans="1:25" x14ac:dyDescent="0.25">
      <c r="A25" s="2"/>
      <c r="B25" s="19"/>
      <c r="C25" s="19"/>
      <c r="D25" s="19"/>
      <c r="E25" s="19"/>
      <c r="F25" s="19"/>
      <c r="G25" s="19"/>
    </row>
    <row r="26" spans="1:25" ht="12.75" customHeight="1" x14ac:dyDescent="0.25">
      <c r="A26" s="2"/>
      <c r="B26" s="25"/>
      <c r="C26" s="25"/>
      <c r="D26" s="21"/>
      <c r="E26" s="21"/>
      <c r="F26" s="21"/>
      <c r="G26" s="21"/>
      <c r="H26" s="25"/>
      <c r="I26" s="31"/>
      <c r="J26" s="31"/>
      <c r="K26" s="31"/>
      <c r="L26" s="31"/>
      <c r="M26" s="31"/>
      <c r="N26" s="31"/>
      <c r="O26" s="31"/>
      <c r="P26" s="31"/>
      <c r="Q26" s="31"/>
      <c r="R26" s="31"/>
      <c r="S26" s="31"/>
      <c r="T26" s="31"/>
      <c r="U26" s="31"/>
      <c r="V26" s="31"/>
    </row>
    <row r="27" spans="1:25" ht="15.5" x14ac:dyDescent="0.35">
      <c r="A27" s="63" t="s">
        <v>66</v>
      </c>
      <c r="B27" s="46" t="s">
        <v>104</v>
      </c>
      <c r="C27" s="46" t="s">
        <v>105</v>
      </c>
      <c r="D27" s="46" t="s">
        <v>106</v>
      </c>
      <c r="E27" s="46" t="s">
        <v>107</v>
      </c>
      <c r="F27" s="45" t="s">
        <v>127</v>
      </c>
      <c r="G27" s="46" t="s">
        <v>108</v>
      </c>
      <c r="H27" s="46" t="s">
        <v>109</v>
      </c>
      <c r="I27" s="46" t="s">
        <v>110</v>
      </c>
      <c r="J27" s="46" t="s">
        <v>111</v>
      </c>
      <c r="K27" s="45" t="s">
        <v>128</v>
      </c>
      <c r="L27" s="46" t="s">
        <v>132</v>
      </c>
      <c r="M27" s="46" t="s">
        <v>134</v>
      </c>
      <c r="N27" s="46" t="s">
        <v>135</v>
      </c>
      <c r="O27" s="46" t="s">
        <v>136</v>
      </c>
      <c r="P27" s="45" t="s">
        <v>133</v>
      </c>
      <c r="Q27" s="46" t="s">
        <v>157</v>
      </c>
      <c r="R27" s="46" t="s">
        <v>158</v>
      </c>
      <c r="S27" s="46" t="s">
        <v>159</v>
      </c>
      <c r="T27" s="46" t="s">
        <v>160</v>
      </c>
      <c r="U27" s="110">
        <v>2022</v>
      </c>
      <c r="V27" s="46"/>
      <c r="W27" s="46" t="s">
        <v>154</v>
      </c>
      <c r="X27" s="46" t="s">
        <v>155</v>
      </c>
      <c r="Y27" s="46" t="s">
        <v>156</v>
      </c>
    </row>
    <row r="28" spans="1:25" ht="15" customHeight="1" x14ac:dyDescent="0.25">
      <c r="A28" s="47" t="s">
        <v>3</v>
      </c>
      <c r="B28" s="48">
        <v>41391</v>
      </c>
      <c r="C28" s="48">
        <v>42030</v>
      </c>
      <c r="D28" s="48">
        <v>43841</v>
      </c>
      <c r="E28" s="48">
        <v>44493</v>
      </c>
      <c r="F28" s="48">
        <v>171755</v>
      </c>
      <c r="G28" s="48">
        <v>39441</v>
      </c>
      <c r="H28" s="48">
        <v>30893</v>
      </c>
      <c r="I28" s="48">
        <v>36856</v>
      </c>
      <c r="J28" s="48">
        <v>40807</v>
      </c>
      <c r="K28" s="48">
        <v>147997</v>
      </c>
      <c r="L28" s="48">
        <v>37894</v>
      </c>
      <c r="M28" s="48">
        <v>38673</v>
      </c>
      <c r="N28" s="48">
        <v>37982</v>
      </c>
      <c r="O28" s="48">
        <v>42850</v>
      </c>
      <c r="P28" s="48">
        <v>157399</v>
      </c>
      <c r="Q28" s="48">
        <v>39412</v>
      </c>
      <c r="R28" s="48" t="s">
        <v>147</v>
      </c>
      <c r="S28" s="48" t="s">
        <v>147</v>
      </c>
      <c r="T28" s="48" t="s">
        <v>147</v>
      </c>
      <c r="U28" s="48">
        <v>39412</v>
      </c>
      <c r="V28" s="30"/>
      <c r="W28" s="30">
        <v>169805</v>
      </c>
      <c r="X28" s="30">
        <v>146449</v>
      </c>
      <c r="Y28" s="30">
        <v>158917</v>
      </c>
    </row>
    <row r="29" spans="1:25" x14ac:dyDescent="0.25">
      <c r="A29" s="49" t="s">
        <v>4</v>
      </c>
      <c r="B29" s="50">
        <v>1283</v>
      </c>
      <c r="C29" s="50">
        <v>1290</v>
      </c>
      <c r="D29" s="50">
        <v>1395</v>
      </c>
      <c r="E29" s="50">
        <v>1319</v>
      </c>
      <c r="F29" s="51">
        <v>5287</v>
      </c>
      <c r="G29" s="50">
        <v>1265</v>
      </c>
      <c r="H29" s="50">
        <v>972</v>
      </c>
      <c r="I29" s="50">
        <v>1329</v>
      </c>
      <c r="J29" s="50">
        <v>1509</v>
      </c>
      <c r="K29" s="51">
        <v>5076</v>
      </c>
      <c r="L29" s="50">
        <v>1390</v>
      </c>
      <c r="M29" s="50">
        <v>1281</v>
      </c>
      <c r="N29" s="50">
        <v>1094</v>
      </c>
      <c r="O29" s="50">
        <v>1160</v>
      </c>
      <c r="P29" s="51">
        <v>4925</v>
      </c>
      <c r="Q29" s="50">
        <v>1151</v>
      </c>
      <c r="R29" s="50" t="s">
        <v>147</v>
      </c>
      <c r="S29" s="50" t="s">
        <v>147</v>
      </c>
      <c r="T29" s="50" t="s">
        <v>147</v>
      </c>
      <c r="U29" s="51">
        <v>1151</v>
      </c>
      <c r="V29" s="30"/>
      <c r="W29" s="30">
        <v>5270</v>
      </c>
      <c r="X29" s="30">
        <v>5200</v>
      </c>
      <c r="Y29" s="30">
        <v>4686</v>
      </c>
    </row>
    <row r="30" spans="1:25" x14ac:dyDescent="0.25">
      <c r="A30" s="52" t="s">
        <v>5</v>
      </c>
      <c r="B30" s="50">
        <v>3113</v>
      </c>
      <c r="C30" s="50">
        <v>3018</v>
      </c>
      <c r="D30" s="50">
        <v>3310</v>
      </c>
      <c r="E30" s="50">
        <v>3554</v>
      </c>
      <c r="F30" s="51">
        <v>12996</v>
      </c>
      <c r="G30" s="50">
        <v>3026</v>
      </c>
      <c r="H30" s="50">
        <v>2397</v>
      </c>
      <c r="I30" s="50">
        <v>2807</v>
      </c>
      <c r="J30" s="50">
        <v>3443</v>
      </c>
      <c r="K30" s="51">
        <v>11673</v>
      </c>
      <c r="L30" s="50">
        <v>3524</v>
      </c>
      <c r="M30" s="50">
        <v>3557</v>
      </c>
      <c r="N30" s="50">
        <v>3343</v>
      </c>
      <c r="O30" s="50">
        <v>3640</v>
      </c>
      <c r="P30" s="51">
        <v>14064</v>
      </c>
      <c r="Q30" s="50">
        <v>3527</v>
      </c>
      <c r="R30" s="50" t="s">
        <v>147</v>
      </c>
      <c r="S30" s="50" t="s">
        <v>147</v>
      </c>
      <c r="T30" s="50" t="s">
        <v>147</v>
      </c>
      <c r="U30" s="51">
        <v>3527</v>
      </c>
      <c r="V30" s="30"/>
      <c r="W30" s="30">
        <v>12909</v>
      </c>
      <c r="X30" s="30">
        <v>12170</v>
      </c>
      <c r="Y30" s="30">
        <v>14066</v>
      </c>
    </row>
    <row r="31" spans="1:25" x14ac:dyDescent="0.25">
      <c r="A31" s="52" t="s">
        <v>75</v>
      </c>
      <c r="B31" s="50">
        <v>1722</v>
      </c>
      <c r="C31" s="50">
        <v>1782</v>
      </c>
      <c r="D31" s="50">
        <v>1896</v>
      </c>
      <c r="E31" s="50">
        <v>1747</v>
      </c>
      <c r="F31" s="51">
        <v>7147</v>
      </c>
      <c r="G31" s="50">
        <v>1598</v>
      </c>
      <c r="H31" s="50">
        <v>1464</v>
      </c>
      <c r="I31" s="50">
        <v>1419</v>
      </c>
      <c r="J31" s="50">
        <v>1735</v>
      </c>
      <c r="K31" s="51">
        <v>6216</v>
      </c>
      <c r="L31" s="50">
        <v>1556</v>
      </c>
      <c r="M31" s="50">
        <v>1780</v>
      </c>
      <c r="N31" s="50">
        <v>1692</v>
      </c>
      <c r="O31" s="50">
        <v>1933</v>
      </c>
      <c r="P31" s="51">
        <v>6960</v>
      </c>
      <c r="Q31" s="50">
        <v>2014</v>
      </c>
      <c r="R31" s="50" t="s">
        <v>147</v>
      </c>
      <c r="S31" s="50" t="s">
        <v>147</v>
      </c>
      <c r="T31" s="50" t="s">
        <v>147</v>
      </c>
      <c r="U31" s="51">
        <v>2014</v>
      </c>
      <c r="V31" s="30"/>
      <c r="W31" s="30">
        <v>7023</v>
      </c>
      <c r="X31" s="30">
        <v>6174</v>
      </c>
      <c r="Y31" s="30">
        <v>7418</v>
      </c>
    </row>
    <row r="32" spans="1:25" ht="8.15" customHeight="1" x14ac:dyDescent="0.25">
      <c r="A32" s="53"/>
      <c r="B32" s="50"/>
      <c r="C32" s="50"/>
      <c r="D32" s="50"/>
      <c r="E32" s="50"/>
      <c r="F32" s="51"/>
      <c r="G32" s="50"/>
      <c r="H32" s="50"/>
      <c r="I32" s="50"/>
      <c r="J32" s="50"/>
      <c r="K32" s="51"/>
      <c r="L32" s="50"/>
      <c r="M32" s="50"/>
      <c r="N32" s="50"/>
      <c r="O32" s="50"/>
      <c r="P32" s="51"/>
      <c r="Q32" s="50"/>
      <c r="R32" s="50"/>
      <c r="S32" s="50"/>
      <c r="T32" s="50"/>
      <c r="U32" s="51"/>
      <c r="V32" s="30"/>
      <c r="W32" s="30"/>
      <c r="X32" s="30"/>
      <c r="Y32" s="30"/>
    </row>
    <row r="33" spans="1:25" x14ac:dyDescent="0.25">
      <c r="A33" s="52" t="s">
        <v>7</v>
      </c>
      <c r="B33" s="50">
        <v>2952</v>
      </c>
      <c r="C33" s="50">
        <v>2977</v>
      </c>
      <c r="D33" s="50">
        <v>3007</v>
      </c>
      <c r="E33" s="50">
        <v>3286</v>
      </c>
      <c r="F33" s="51">
        <v>12221</v>
      </c>
      <c r="G33" s="50">
        <v>3143</v>
      </c>
      <c r="H33" s="50">
        <v>2725</v>
      </c>
      <c r="I33" s="50">
        <v>2432</v>
      </c>
      <c r="J33" s="50">
        <v>2453</v>
      </c>
      <c r="K33" s="51">
        <v>10752</v>
      </c>
      <c r="L33" s="50">
        <v>2177</v>
      </c>
      <c r="M33" s="50">
        <v>2245</v>
      </c>
      <c r="N33" s="50">
        <v>2460</v>
      </c>
      <c r="O33" s="50">
        <v>2951</v>
      </c>
      <c r="P33" s="51">
        <v>9833</v>
      </c>
      <c r="Q33" s="50">
        <v>2650</v>
      </c>
      <c r="R33" s="50" t="s">
        <v>147</v>
      </c>
      <c r="S33" s="50" t="s">
        <v>147</v>
      </c>
      <c r="T33" s="50" t="s">
        <v>147</v>
      </c>
      <c r="U33" s="51">
        <v>2650</v>
      </c>
      <c r="V33" s="30"/>
      <c r="W33" s="30">
        <v>12413</v>
      </c>
      <c r="X33" s="30">
        <v>9786</v>
      </c>
      <c r="Y33" s="30">
        <v>10306</v>
      </c>
    </row>
    <row r="34" spans="1:25" x14ac:dyDescent="0.25">
      <c r="A34" s="52" t="s">
        <v>8</v>
      </c>
      <c r="B34" s="50">
        <v>3996</v>
      </c>
      <c r="C34" s="50">
        <v>3870</v>
      </c>
      <c r="D34" s="50">
        <v>4487</v>
      </c>
      <c r="E34" s="50">
        <v>4697</v>
      </c>
      <c r="F34" s="51">
        <v>17050</v>
      </c>
      <c r="G34" s="50">
        <v>4076</v>
      </c>
      <c r="H34" s="50">
        <v>1868</v>
      </c>
      <c r="I34" s="50">
        <v>3130</v>
      </c>
      <c r="J34" s="50">
        <v>4005</v>
      </c>
      <c r="K34" s="51">
        <v>13079</v>
      </c>
      <c r="L34" s="50">
        <v>3871</v>
      </c>
      <c r="M34" s="50">
        <v>3278</v>
      </c>
      <c r="N34" s="50">
        <v>3042</v>
      </c>
      <c r="O34" s="50">
        <v>3592</v>
      </c>
      <c r="P34" s="51">
        <v>13783</v>
      </c>
      <c r="Q34" s="50">
        <v>3614</v>
      </c>
      <c r="R34" s="50" t="s">
        <v>147</v>
      </c>
      <c r="S34" s="50" t="s">
        <v>147</v>
      </c>
      <c r="T34" s="50" t="s">
        <v>147</v>
      </c>
      <c r="U34" s="51">
        <v>3614</v>
      </c>
      <c r="V34" s="30"/>
      <c r="W34" s="30">
        <v>17129</v>
      </c>
      <c r="X34" s="30">
        <v>12875</v>
      </c>
      <c r="Y34" s="30">
        <v>13525</v>
      </c>
    </row>
    <row r="35" spans="1:25" ht="8.15" customHeight="1" x14ac:dyDescent="0.25">
      <c r="A35" s="53"/>
      <c r="B35" s="50"/>
      <c r="C35" s="50"/>
      <c r="D35" s="50"/>
      <c r="E35" s="50"/>
      <c r="F35" s="51"/>
      <c r="G35" s="50"/>
      <c r="H35" s="50"/>
      <c r="I35" s="50"/>
      <c r="J35" s="50"/>
      <c r="K35" s="51"/>
      <c r="L35" s="50"/>
      <c r="M35" s="50"/>
      <c r="N35" s="50"/>
      <c r="O35" s="50"/>
      <c r="P35" s="24"/>
      <c r="Q35" s="50"/>
      <c r="R35" s="50"/>
      <c r="S35" s="50"/>
      <c r="T35" s="50"/>
      <c r="U35" s="24"/>
      <c r="V35" s="30"/>
      <c r="W35" s="30"/>
      <c r="X35" s="30"/>
      <c r="Y35" s="30"/>
    </row>
    <row r="36" spans="1:25" x14ac:dyDescent="0.25">
      <c r="A36" s="49" t="s">
        <v>16</v>
      </c>
      <c r="B36" s="50">
        <v>3559</v>
      </c>
      <c r="C36" s="50">
        <v>3559</v>
      </c>
      <c r="D36" s="50">
        <v>3769</v>
      </c>
      <c r="E36" s="50">
        <v>3845</v>
      </c>
      <c r="F36" s="51">
        <v>14732</v>
      </c>
      <c r="G36" s="50">
        <v>3470</v>
      </c>
      <c r="H36" s="50">
        <v>3273</v>
      </c>
      <c r="I36" s="50">
        <v>3522</v>
      </c>
      <c r="J36" s="50">
        <v>3987</v>
      </c>
      <c r="K36" s="51">
        <v>14252</v>
      </c>
      <c r="L36" s="50">
        <v>3865</v>
      </c>
      <c r="M36" s="50">
        <v>3752</v>
      </c>
      <c r="N36" s="50">
        <v>3494</v>
      </c>
      <c r="O36" s="50">
        <v>3872</v>
      </c>
      <c r="P36" s="51">
        <v>14982</v>
      </c>
      <c r="Q36" s="50">
        <v>3366</v>
      </c>
      <c r="R36" s="50" t="s">
        <v>147</v>
      </c>
      <c r="S36" s="50" t="s">
        <v>147</v>
      </c>
      <c r="T36" s="50" t="s">
        <v>147</v>
      </c>
      <c r="U36" s="51">
        <v>3366</v>
      </c>
      <c r="V36" s="30"/>
      <c r="W36" s="30">
        <v>14643</v>
      </c>
      <c r="X36" s="30">
        <v>14647</v>
      </c>
      <c r="Y36" s="30">
        <v>14484</v>
      </c>
    </row>
    <row r="37" spans="1:25" x14ac:dyDescent="0.25">
      <c r="A37" s="52" t="s">
        <v>9</v>
      </c>
      <c r="B37" s="50">
        <v>4823</v>
      </c>
      <c r="C37" s="50">
        <v>4985</v>
      </c>
      <c r="D37" s="50">
        <v>4452</v>
      </c>
      <c r="E37" s="50">
        <v>4610</v>
      </c>
      <c r="F37" s="51">
        <v>18869</v>
      </c>
      <c r="G37" s="50">
        <v>4391</v>
      </c>
      <c r="H37" s="50">
        <v>3832</v>
      </c>
      <c r="I37" s="50">
        <v>4863</v>
      </c>
      <c r="J37" s="50">
        <v>5366</v>
      </c>
      <c r="K37" s="51">
        <v>18452</v>
      </c>
      <c r="L37" s="50">
        <v>4955</v>
      </c>
      <c r="M37" s="50">
        <v>5143</v>
      </c>
      <c r="N37" s="50">
        <v>5168</v>
      </c>
      <c r="O37" s="50">
        <v>5782</v>
      </c>
      <c r="P37" s="51">
        <v>21048</v>
      </c>
      <c r="Q37" s="50">
        <v>5687</v>
      </c>
      <c r="R37" s="50" t="s">
        <v>147</v>
      </c>
      <c r="S37" s="50" t="s">
        <v>147</v>
      </c>
      <c r="T37" s="50" t="s">
        <v>147</v>
      </c>
      <c r="U37" s="51">
        <v>5687</v>
      </c>
      <c r="V37" s="30"/>
      <c r="W37" s="30">
        <v>18437</v>
      </c>
      <c r="X37" s="30">
        <v>19016</v>
      </c>
      <c r="Y37" s="30">
        <v>21780</v>
      </c>
    </row>
    <row r="38" spans="1:25" x14ac:dyDescent="0.25">
      <c r="A38" s="52" t="s">
        <v>10</v>
      </c>
      <c r="B38" s="50">
        <v>5948</v>
      </c>
      <c r="C38" s="50">
        <v>5790</v>
      </c>
      <c r="D38" s="50">
        <v>6379</v>
      </c>
      <c r="E38" s="50">
        <v>6010</v>
      </c>
      <c r="F38" s="51">
        <v>24128</v>
      </c>
      <c r="G38" s="50">
        <v>4681</v>
      </c>
      <c r="H38" s="50">
        <v>3494</v>
      </c>
      <c r="I38" s="50">
        <v>4605</v>
      </c>
      <c r="J38" s="50">
        <v>5027</v>
      </c>
      <c r="K38" s="51">
        <v>17807</v>
      </c>
      <c r="L38" s="50">
        <v>4640</v>
      </c>
      <c r="M38" s="50">
        <v>4973</v>
      </c>
      <c r="N38" s="50">
        <v>4612</v>
      </c>
      <c r="O38" s="50">
        <v>5130</v>
      </c>
      <c r="P38" s="51">
        <v>19354</v>
      </c>
      <c r="Q38" s="50">
        <v>4346</v>
      </c>
      <c r="R38" s="50" t="s">
        <v>147</v>
      </c>
      <c r="S38" s="50" t="s">
        <v>147</v>
      </c>
      <c r="T38" s="50" t="s">
        <v>147</v>
      </c>
      <c r="U38" s="51">
        <v>4346</v>
      </c>
      <c r="V38" s="30"/>
      <c r="W38" s="30">
        <v>22861</v>
      </c>
      <c r="X38" s="30">
        <v>17765</v>
      </c>
      <c r="Y38" s="30">
        <v>19060</v>
      </c>
    </row>
    <row r="39" spans="1:25" x14ac:dyDescent="0.25">
      <c r="A39" s="52" t="s">
        <v>11</v>
      </c>
      <c r="B39" s="50">
        <v>2947</v>
      </c>
      <c r="C39" s="50">
        <v>2842</v>
      </c>
      <c r="D39" s="50">
        <v>2938</v>
      </c>
      <c r="E39" s="50">
        <v>3089</v>
      </c>
      <c r="F39" s="51">
        <v>11816</v>
      </c>
      <c r="G39" s="50">
        <v>2950</v>
      </c>
      <c r="H39" s="50">
        <v>2270</v>
      </c>
      <c r="I39" s="50">
        <v>2620</v>
      </c>
      <c r="J39" s="50">
        <v>2802</v>
      </c>
      <c r="K39" s="51">
        <v>10643</v>
      </c>
      <c r="L39" s="50">
        <v>2538</v>
      </c>
      <c r="M39" s="50">
        <v>2602</v>
      </c>
      <c r="N39" s="50">
        <v>2658</v>
      </c>
      <c r="O39" s="50">
        <v>3100</v>
      </c>
      <c r="P39" s="51">
        <v>10898</v>
      </c>
      <c r="Q39" s="50">
        <v>2849</v>
      </c>
      <c r="R39" s="50" t="s">
        <v>147</v>
      </c>
      <c r="S39" s="50" t="s">
        <v>147</v>
      </c>
      <c r="T39" s="50" t="s">
        <v>147</v>
      </c>
      <c r="U39" s="51">
        <v>2849</v>
      </c>
      <c r="V39" s="30"/>
      <c r="W39" s="30">
        <v>11819</v>
      </c>
      <c r="X39" s="30">
        <v>10231</v>
      </c>
      <c r="Y39" s="30">
        <v>11209</v>
      </c>
    </row>
    <row r="40" spans="1:25" ht="8.15" customHeight="1" x14ac:dyDescent="0.25">
      <c r="A40" s="53"/>
      <c r="B40" s="50"/>
      <c r="C40" s="50"/>
      <c r="D40" s="50"/>
      <c r="E40" s="50"/>
      <c r="F40" s="51"/>
      <c r="G40" s="50"/>
      <c r="H40" s="50"/>
      <c r="I40" s="50"/>
      <c r="J40" s="50"/>
      <c r="K40" s="51"/>
      <c r="L40" s="50"/>
      <c r="M40" s="50"/>
      <c r="N40" s="50"/>
      <c r="O40" s="50"/>
      <c r="P40" s="24"/>
      <c r="Q40" s="50"/>
      <c r="R40" s="50"/>
      <c r="S40" s="50"/>
      <c r="T40" s="50"/>
      <c r="U40" s="24"/>
      <c r="V40" s="30"/>
      <c r="W40" s="30"/>
      <c r="X40" s="30"/>
      <c r="Y40" s="30"/>
    </row>
    <row r="41" spans="1:25" x14ac:dyDescent="0.25">
      <c r="A41" s="54" t="s">
        <v>12</v>
      </c>
      <c r="B41" s="50">
        <v>30343</v>
      </c>
      <c r="C41" s="50">
        <v>30114</v>
      </c>
      <c r="D41" s="50">
        <v>31633</v>
      </c>
      <c r="E41" s="50">
        <v>32156</v>
      </c>
      <c r="F41" s="51">
        <v>124246</v>
      </c>
      <c r="G41" s="50">
        <v>28602</v>
      </c>
      <c r="H41" s="50">
        <v>22294</v>
      </c>
      <c r="I41" s="50">
        <v>26727</v>
      </c>
      <c r="J41" s="50">
        <v>30327</v>
      </c>
      <c r="K41" s="51">
        <v>107950</v>
      </c>
      <c r="L41" s="55">
        <v>28516</v>
      </c>
      <c r="M41" s="55">
        <v>28609</v>
      </c>
      <c r="N41" s="55">
        <v>27563</v>
      </c>
      <c r="O41" s="55">
        <v>31159</v>
      </c>
      <c r="P41" s="51">
        <v>115847</v>
      </c>
      <c r="Q41" s="55">
        <v>29203</v>
      </c>
      <c r="R41" s="55" t="s">
        <v>147</v>
      </c>
      <c r="S41" s="55" t="s">
        <v>147</v>
      </c>
      <c r="T41" s="55" t="s">
        <v>147</v>
      </c>
      <c r="U41" s="51">
        <v>29203</v>
      </c>
      <c r="V41" s="30"/>
      <c r="W41" s="30">
        <v>122505</v>
      </c>
      <c r="X41" s="30">
        <v>107864</v>
      </c>
      <c r="Y41" s="30">
        <v>116535</v>
      </c>
    </row>
    <row r="42" spans="1:25" x14ac:dyDescent="0.25">
      <c r="A42" s="54" t="s">
        <v>13</v>
      </c>
      <c r="B42" s="50">
        <v>1763</v>
      </c>
      <c r="C42" s="50">
        <v>1741</v>
      </c>
      <c r="D42" s="50">
        <v>1774</v>
      </c>
      <c r="E42" s="50">
        <v>1721</v>
      </c>
      <c r="F42" s="51">
        <v>7000</v>
      </c>
      <c r="G42" s="50">
        <v>1630</v>
      </c>
      <c r="H42" s="50">
        <v>1163</v>
      </c>
      <c r="I42" s="50">
        <v>1385</v>
      </c>
      <c r="J42" s="50">
        <v>1390</v>
      </c>
      <c r="K42" s="51">
        <v>5567</v>
      </c>
      <c r="L42" s="50">
        <v>1226</v>
      </c>
      <c r="M42" s="50">
        <v>1366</v>
      </c>
      <c r="N42" s="50">
        <v>1733</v>
      </c>
      <c r="O42" s="50">
        <v>1797</v>
      </c>
      <c r="P42" s="51">
        <v>6122</v>
      </c>
      <c r="Q42" s="50">
        <v>1931</v>
      </c>
      <c r="R42" s="50" t="s">
        <v>147</v>
      </c>
      <c r="S42" s="50" t="s">
        <v>147</v>
      </c>
      <c r="T42" s="50" t="s">
        <v>147</v>
      </c>
      <c r="U42" s="51">
        <v>1931</v>
      </c>
      <c r="V42" s="30"/>
      <c r="W42" s="30">
        <v>6866</v>
      </c>
      <c r="X42" s="30">
        <v>5163</v>
      </c>
      <c r="Y42" s="30">
        <v>6827</v>
      </c>
    </row>
    <row r="43" spans="1:25" x14ac:dyDescent="0.25">
      <c r="A43" s="54" t="s">
        <v>14</v>
      </c>
      <c r="B43" s="50">
        <v>4039</v>
      </c>
      <c r="C43" s="50">
        <v>4400</v>
      </c>
      <c r="D43" s="50">
        <v>4463</v>
      </c>
      <c r="E43" s="50">
        <v>4114</v>
      </c>
      <c r="F43" s="51">
        <v>17016</v>
      </c>
      <c r="G43" s="50">
        <v>3433</v>
      </c>
      <c r="H43" s="50">
        <v>2583</v>
      </c>
      <c r="I43" s="50">
        <v>3427</v>
      </c>
      <c r="J43" s="50">
        <v>3387</v>
      </c>
      <c r="K43" s="51">
        <v>12830</v>
      </c>
      <c r="L43" s="50">
        <v>2959</v>
      </c>
      <c r="M43" s="50">
        <v>3007</v>
      </c>
      <c r="N43" s="50">
        <v>3087</v>
      </c>
      <c r="O43" s="50">
        <v>3426</v>
      </c>
      <c r="P43" s="51">
        <v>12480</v>
      </c>
      <c r="Q43" s="50">
        <v>3035</v>
      </c>
      <c r="R43" s="50" t="s">
        <v>147</v>
      </c>
      <c r="S43" s="50" t="s">
        <v>147</v>
      </c>
      <c r="T43" s="50" t="s">
        <v>147</v>
      </c>
      <c r="U43" s="51">
        <v>3035</v>
      </c>
      <c r="V43" s="30"/>
      <c r="W43" s="30">
        <v>16411</v>
      </c>
      <c r="X43" s="30">
        <v>12356</v>
      </c>
      <c r="Y43" s="30">
        <v>12556</v>
      </c>
    </row>
    <row r="44" spans="1:25" x14ac:dyDescent="0.25">
      <c r="A44" s="54" t="s">
        <v>15</v>
      </c>
      <c r="B44" s="50">
        <v>923</v>
      </c>
      <c r="C44" s="50">
        <v>991</v>
      </c>
      <c r="D44" s="50">
        <v>880</v>
      </c>
      <c r="E44" s="50">
        <v>947</v>
      </c>
      <c r="F44" s="51">
        <v>3741</v>
      </c>
      <c r="G44" s="50">
        <v>854</v>
      </c>
      <c r="H44" s="50">
        <v>621</v>
      </c>
      <c r="I44" s="50">
        <v>707</v>
      </c>
      <c r="J44" s="50">
        <v>777</v>
      </c>
      <c r="K44" s="51">
        <v>2959</v>
      </c>
      <c r="L44" s="50">
        <v>654</v>
      </c>
      <c r="M44" s="50">
        <v>735</v>
      </c>
      <c r="N44" s="50">
        <v>719</v>
      </c>
      <c r="O44" s="50">
        <v>783</v>
      </c>
      <c r="P44" s="51">
        <v>2890</v>
      </c>
      <c r="Q44" s="50">
        <v>768</v>
      </c>
      <c r="R44" s="50" t="s">
        <v>147</v>
      </c>
      <c r="S44" s="50" t="s">
        <v>147</v>
      </c>
      <c r="T44" s="50" t="s">
        <v>147</v>
      </c>
      <c r="U44" s="51">
        <v>768</v>
      </c>
      <c r="V44" s="30"/>
      <c r="W44" s="30">
        <v>3672</v>
      </c>
      <c r="X44" s="30">
        <v>2759</v>
      </c>
      <c r="Y44" s="30">
        <v>3004</v>
      </c>
    </row>
    <row r="45" spans="1:25" x14ac:dyDescent="0.25">
      <c r="A45" s="54" t="s">
        <v>83</v>
      </c>
      <c r="B45" s="50">
        <v>1848</v>
      </c>
      <c r="C45" s="50">
        <v>2016</v>
      </c>
      <c r="D45" s="50">
        <v>2192</v>
      </c>
      <c r="E45" s="50">
        <v>2155</v>
      </c>
      <c r="F45" s="51">
        <v>8211</v>
      </c>
      <c r="G45" s="50">
        <v>2376</v>
      </c>
      <c r="H45" s="50">
        <v>2025</v>
      </c>
      <c r="I45" s="50">
        <v>1879</v>
      </c>
      <c r="J45" s="50">
        <v>1945</v>
      </c>
      <c r="K45" s="51">
        <v>8225</v>
      </c>
      <c r="L45" s="50">
        <v>1211</v>
      </c>
      <c r="M45" s="50">
        <v>1497</v>
      </c>
      <c r="N45" s="50">
        <v>1480</v>
      </c>
      <c r="O45" s="50">
        <v>1406</v>
      </c>
      <c r="P45" s="51">
        <v>5594</v>
      </c>
      <c r="Q45" s="50">
        <v>1606</v>
      </c>
      <c r="R45" s="50" t="s">
        <v>147</v>
      </c>
      <c r="S45" s="50" t="s">
        <v>147</v>
      </c>
      <c r="T45" s="50" t="s">
        <v>147</v>
      </c>
      <c r="U45" s="51">
        <v>1606</v>
      </c>
      <c r="V45" s="30"/>
      <c r="W45" s="30">
        <v>8739</v>
      </c>
      <c r="X45" s="30">
        <v>7060</v>
      </c>
      <c r="Y45" s="30">
        <v>5989</v>
      </c>
    </row>
    <row r="46" spans="1:25" x14ac:dyDescent="0.25">
      <c r="A46" s="61" t="s">
        <v>84</v>
      </c>
      <c r="B46" s="71">
        <v>2475</v>
      </c>
      <c r="C46" s="71">
        <v>2769</v>
      </c>
      <c r="D46" s="71">
        <v>2898</v>
      </c>
      <c r="E46" s="71">
        <v>3399</v>
      </c>
      <c r="F46" s="67">
        <v>11542</v>
      </c>
      <c r="G46" s="71">
        <v>2546</v>
      </c>
      <c r="H46" s="71">
        <v>2206</v>
      </c>
      <c r="I46" s="71">
        <v>2731</v>
      </c>
      <c r="J46" s="71">
        <v>2982</v>
      </c>
      <c r="K46" s="67">
        <v>10465</v>
      </c>
      <c r="L46" s="71">
        <v>3328</v>
      </c>
      <c r="M46" s="71">
        <v>3458</v>
      </c>
      <c r="N46" s="71">
        <v>3400</v>
      </c>
      <c r="O46" s="71">
        <v>4279</v>
      </c>
      <c r="P46" s="67">
        <v>14466</v>
      </c>
      <c r="Q46" s="56">
        <v>2869</v>
      </c>
      <c r="R46" s="56" t="s">
        <v>147</v>
      </c>
      <c r="S46" s="56" t="s">
        <v>147</v>
      </c>
      <c r="T46" s="56" t="s">
        <v>147</v>
      </c>
      <c r="U46" s="57">
        <v>2869</v>
      </c>
      <c r="V46" s="89"/>
      <c r="W46" s="89">
        <v>11613</v>
      </c>
      <c r="X46" s="89">
        <v>11247</v>
      </c>
      <c r="Y46" s="89">
        <v>14007</v>
      </c>
    </row>
    <row r="47" spans="1:25" x14ac:dyDescent="0.25">
      <c r="A47" s="3"/>
      <c r="B47" s="19"/>
      <c r="C47" s="19"/>
      <c r="D47" s="19"/>
      <c r="E47" s="19"/>
      <c r="F47" s="19"/>
      <c r="G47" s="19"/>
    </row>
    <row r="48" spans="1:25" ht="12.75" customHeight="1" x14ac:dyDescent="0.25">
      <c r="A48" s="1"/>
      <c r="B48" s="26"/>
      <c r="C48" s="26"/>
      <c r="D48" s="58"/>
      <c r="E48" s="58"/>
      <c r="F48" s="58"/>
      <c r="G48" s="58"/>
      <c r="H48" s="26"/>
      <c r="I48" s="59"/>
      <c r="J48" s="59"/>
      <c r="K48" s="59"/>
      <c r="L48" s="59"/>
      <c r="M48" s="59"/>
      <c r="N48" s="59"/>
      <c r="O48" s="59"/>
      <c r="P48" s="59"/>
      <c r="Q48" s="59"/>
      <c r="R48" s="59"/>
      <c r="S48" s="59"/>
      <c r="T48" s="59"/>
      <c r="U48" s="59"/>
      <c r="V48" s="59"/>
    </row>
    <row r="49" spans="1:25" ht="15.5" x14ac:dyDescent="0.35">
      <c r="A49" s="63" t="s">
        <v>73</v>
      </c>
      <c r="B49" s="46" t="s">
        <v>104</v>
      </c>
      <c r="C49" s="46" t="s">
        <v>105</v>
      </c>
      <c r="D49" s="46" t="s">
        <v>106</v>
      </c>
      <c r="E49" s="46" t="s">
        <v>107</v>
      </c>
      <c r="F49" s="45" t="s">
        <v>127</v>
      </c>
      <c r="G49" s="46" t="s">
        <v>108</v>
      </c>
      <c r="H49" s="46" t="s">
        <v>109</v>
      </c>
      <c r="I49" s="46" t="s">
        <v>110</v>
      </c>
      <c r="J49" s="46" t="s">
        <v>111</v>
      </c>
      <c r="K49" s="45" t="s">
        <v>128</v>
      </c>
      <c r="L49" s="46" t="s">
        <v>132</v>
      </c>
      <c r="M49" s="46" t="s">
        <v>134</v>
      </c>
      <c r="N49" s="46" t="s">
        <v>135</v>
      </c>
      <c r="O49" s="46" t="s">
        <v>136</v>
      </c>
      <c r="P49" s="45" t="s">
        <v>133</v>
      </c>
      <c r="Q49" s="46" t="s">
        <v>157</v>
      </c>
      <c r="R49" s="46" t="s">
        <v>158</v>
      </c>
      <c r="S49" s="46" t="s">
        <v>159</v>
      </c>
      <c r="T49" s="46" t="s">
        <v>160</v>
      </c>
      <c r="U49" s="45">
        <v>2022</v>
      </c>
      <c r="V49" s="46"/>
      <c r="W49" s="46" t="s">
        <v>154</v>
      </c>
      <c r="X49" s="46" t="s">
        <v>155</v>
      </c>
      <c r="Y49" s="46" t="s">
        <v>156</v>
      </c>
    </row>
    <row r="50" spans="1:25" ht="15" customHeight="1" x14ac:dyDescent="0.25">
      <c r="A50" s="47" t="s">
        <v>3</v>
      </c>
      <c r="B50" s="48">
        <v>87907</v>
      </c>
      <c r="C50" s="48">
        <v>82078</v>
      </c>
      <c r="D50" s="48">
        <v>84617</v>
      </c>
      <c r="E50" s="48">
        <v>85640</v>
      </c>
      <c r="F50" s="48">
        <v>340242</v>
      </c>
      <c r="G50" s="48">
        <v>78096</v>
      </c>
      <c r="H50" s="48">
        <v>60000</v>
      </c>
      <c r="I50" s="48">
        <v>71252</v>
      </c>
      <c r="J50" s="48">
        <v>81272</v>
      </c>
      <c r="K50" s="48">
        <v>290620</v>
      </c>
      <c r="L50" s="48">
        <v>70948</v>
      </c>
      <c r="M50" s="48">
        <v>77261</v>
      </c>
      <c r="N50" s="48">
        <v>75695</v>
      </c>
      <c r="O50" s="48">
        <v>85782</v>
      </c>
      <c r="P50" s="48">
        <v>309686</v>
      </c>
      <c r="Q50" s="48">
        <v>82487</v>
      </c>
      <c r="R50" s="48" t="s">
        <v>147</v>
      </c>
      <c r="S50" s="48" t="s">
        <v>147</v>
      </c>
      <c r="T50" s="48" t="s">
        <v>147</v>
      </c>
      <c r="U50" s="48">
        <v>82487</v>
      </c>
      <c r="V50" s="30"/>
      <c r="W50" s="30">
        <v>330431</v>
      </c>
      <c r="X50" s="30">
        <v>283472</v>
      </c>
      <c r="Y50" s="30">
        <v>321225</v>
      </c>
    </row>
    <row r="51" spans="1:25" x14ac:dyDescent="0.25">
      <c r="A51" s="49" t="s">
        <v>4</v>
      </c>
      <c r="B51" s="50">
        <v>3505</v>
      </c>
      <c r="C51" s="50">
        <v>3148</v>
      </c>
      <c r="D51" s="50">
        <v>3231</v>
      </c>
      <c r="E51" s="50">
        <v>3305</v>
      </c>
      <c r="F51" s="51">
        <v>13189</v>
      </c>
      <c r="G51" s="50">
        <v>3205</v>
      </c>
      <c r="H51" s="50">
        <v>1953</v>
      </c>
      <c r="I51" s="50">
        <v>2940</v>
      </c>
      <c r="J51" s="50">
        <v>3511</v>
      </c>
      <c r="K51" s="51">
        <v>11610</v>
      </c>
      <c r="L51" s="50">
        <v>3105</v>
      </c>
      <c r="M51" s="50">
        <v>2898</v>
      </c>
      <c r="N51" s="50">
        <v>2745</v>
      </c>
      <c r="O51" s="50">
        <v>2876</v>
      </c>
      <c r="P51" s="51">
        <v>11624</v>
      </c>
      <c r="Q51" s="50">
        <v>2987</v>
      </c>
      <c r="R51" s="50" t="s">
        <v>147</v>
      </c>
      <c r="S51" s="50" t="s">
        <v>147</v>
      </c>
      <c r="T51" s="50" t="s">
        <v>147</v>
      </c>
      <c r="U51" s="51">
        <v>2987</v>
      </c>
      <c r="V51" s="30"/>
      <c r="W51" s="30">
        <v>12889</v>
      </c>
      <c r="X51" s="30">
        <v>11510</v>
      </c>
      <c r="Y51" s="30">
        <v>11505</v>
      </c>
    </row>
    <row r="52" spans="1:25" x14ac:dyDescent="0.25">
      <c r="A52" s="52" t="s">
        <v>5</v>
      </c>
      <c r="B52" s="50">
        <v>7007</v>
      </c>
      <c r="C52" s="50">
        <v>6452</v>
      </c>
      <c r="D52" s="50">
        <v>6824</v>
      </c>
      <c r="E52" s="50">
        <v>7009</v>
      </c>
      <c r="F52" s="51">
        <v>27293</v>
      </c>
      <c r="G52" s="50">
        <v>6355</v>
      </c>
      <c r="H52" s="50">
        <v>5012</v>
      </c>
      <c r="I52" s="50">
        <v>5906</v>
      </c>
      <c r="J52" s="50">
        <v>7024</v>
      </c>
      <c r="K52" s="51">
        <v>24297</v>
      </c>
      <c r="L52" s="50">
        <v>6569</v>
      </c>
      <c r="M52" s="50">
        <v>7492</v>
      </c>
      <c r="N52" s="50">
        <v>6994</v>
      </c>
      <c r="O52" s="50">
        <v>7515</v>
      </c>
      <c r="P52" s="51">
        <v>28570</v>
      </c>
      <c r="Q52" s="50">
        <v>7418</v>
      </c>
      <c r="R52" s="50" t="s">
        <v>147</v>
      </c>
      <c r="S52" s="50" t="s">
        <v>147</v>
      </c>
      <c r="T52" s="50" t="s">
        <v>147</v>
      </c>
      <c r="U52" s="51">
        <v>7418</v>
      </c>
      <c r="V52" s="30"/>
      <c r="W52" s="30">
        <v>26640</v>
      </c>
      <c r="X52" s="30">
        <v>24511</v>
      </c>
      <c r="Y52" s="30">
        <v>29419</v>
      </c>
    </row>
    <row r="53" spans="1:25" x14ac:dyDescent="0.25">
      <c r="A53" s="52" t="s">
        <v>75</v>
      </c>
      <c r="B53" s="50">
        <v>4497</v>
      </c>
      <c r="C53" s="50">
        <v>4172</v>
      </c>
      <c r="D53" s="50">
        <v>4193</v>
      </c>
      <c r="E53" s="50">
        <v>4190</v>
      </c>
      <c r="F53" s="51">
        <v>17053</v>
      </c>
      <c r="G53" s="50">
        <v>3841</v>
      </c>
      <c r="H53" s="50">
        <v>3243</v>
      </c>
      <c r="I53" s="50">
        <v>3423</v>
      </c>
      <c r="J53" s="50">
        <v>4060</v>
      </c>
      <c r="K53" s="51">
        <v>14567</v>
      </c>
      <c r="L53" s="50">
        <v>3552</v>
      </c>
      <c r="M53" s="50">
        <v>4171</v>
      </c>
      <c r="N53" s="50">
        <v>4035</v>
      </c>
      <c r="O53" s="50">
        <v>4564</v>
      </c>
      <c r="P53" s="51">
        <v>16322</v>
      </c>
      <c r="Q53" s="50">
        <v>4846</v>
      </c>
      <c r="R53" s="50" t="s">
        <v>147</v>
      </c>
      <c r="S53" s="50" t="s">
        <v>147</v>
      </c>
      <c r="T53" s="50" t="s">
        <v>147</v>
      </c>
      <c r="U53" s="51">
        <v>4846</v>
      </c>
      <c r="V53" s="30"/>
      <c r="W53" s="30">
        <v>16396</v>
      </c>
      <c r="X53" s="30">
        <v>14278</v>
      </c>
      <c r="Y53" s="30">
        <v>17616</v>
      </c>
    </row>
    <row r="54" spans="1:25" ht="8.15" customHeight="1" x14ac:dyDescent="0.25">
      <c r="A54" s="53"/>
      <c r="B54" s="50"/>
      <c r="C54" s="50"/>
      <c r="D54" s="50"/>
      <c r="E54" s="50"/>
      <c r="F54" s="51"/>
      <c r="G54" s="50"/>
      <c r="H54" s="50"/>
      <c r="I54" s="50"/>
      <c r="J54" s="50"/>
      <c r="K54" s="51"/>
      <c r="L54" s="50"/>
      <c r="M54" s="50"/>
      <c r="N54" s="50"/>
      <c r="O54" s="50"/>
      <c r="P54" s="51"/>
      <c r="Q54" s="50"/>
      <c r="R54" s="50"/>
      <c r="S54" s="50"/>
      <c r="T54" s="50"/>
      <c r="U54" s="51"/>
      <c r="V54" s="30"/>
      <c r="W54" s="30"/>
      <c r="X54" s="30"/>
      <c r="Y54" s="30"/>
    </row>
    <row r="55" spans="1:25" x14ac:dyDescent="0.25">
      <c r="A55" s="52" t="s">
        <v>7</v>
      </c>
      <c r="B55" s="50">
        <v>6133</v>
      </c>
      <c r="C55" s="50">
        <v>5985</v>
      </c>
      <c r="D55" s="50">
        <v>5945</v>
      </c>
      <c r="E55" s="50">
        <v>6267</v>
      </c>
      <c r="F55" s="51">
        <v>24330</v>
      </c>
      <c r="G55" s="50">
        <v>5811</v>
      </c>
      <c r="H55" s="50">
        <v>4807</v>
      </c>
      <c r="I55" s="50">
        <v>4821</v>
      </c>
      <c r="J55" s="50">
        <v>5287</v>
      </c>
      <c r="K55" s="51">
        <v>20726</v>
      </c>
      <c r="L55" s="50">
        <v>4492</v>
      </c>
      <c r="M55" s="50">
        <v>4798</v>
      </c>
      <c r="N55" s="50">
        <v>5019</v>
      </c>
      <c r="O55" s="50">
        <v>5732</v>
      </c>
      <c r="P55" s="51">
        <v>20041</v>
      </c>
      <c r="Q55" s="50">
        <v>5449</v>
      </c>
      <c r="R55" s="50" t="s">
        <v>147</v>
      </c>
      <c r="S55" s="50" t="s">
        <v>147</v>
      </c>
      <c r="T55" s="50" t="s">
        <v>147</v>
      </c>
      <c r="U55" s="51">
        <v>5449</v>
      </c>
      <c r="V55" s="30"/>
      <c r="W55" s="30">
        <v>24008</v>
      </c>
      <c r="X55" s="30">
        <v>19407</v>
      </c>
      <c r="Y55" s="30">
        <v>20998</v>
      </c>
    </row>
    <row r="56" spans="1:25" x14ac:dyDescent="0.25">
      <c r="A56" s="52" t="s">
        <v>8</v>
      </c>
      <c r="B56" s="50">
        <v>8085</v>
      </c>
      <c r="C56" s="50">
        <v>7429</v>
      </c>
      <c r="D56" s="50">
        <v>7981</v>
      </c>
      <c r="E56" s="50">
        <v>8157</v>
      </c>
      <c r="F56" s="51">
        <v>31653</v>
      </c>
      <c r="G56" s="50">
        <v>7413</v>
      </c>
      <c r="H56" s="50">
        <v>3947</v>
      </c>
      <c r="I56" s="50">
        <v>5992</v>
      </c>
      <c r="J56" s="50">
        <v>7258</v>
      </c>
      <c r="K56" s="51">
        <v>24610</v>
      </c>
      <c r="L56" s="50">
        <v>6621</v>
      </c>
      <c r="M56" s="50">
        <v>6298</v>
      </c>
      <c r="N56" s="50">
        <v>5928</v>
      </c>
      <c r="O56" s="50">
        <v>6686</v>
      </c>
      <c r="P56" s="51">
        <v>25533</v>
      </c>
      <c r="Q56" s="50">
        <v>6907</v>
      </c>
      <c r="R56" s="50" t="s">
        <v>147</v>
      </c>
      <c r="S56" s="50" t="s">
        <v>147</v>
      </c>
      <c r="T56" s="50" t="s">
        <v>147</v>
      </c>
      <c r="U56" s="51">
        <v>6907</v>
      </c>
      <c r="V56" s="30"/>
      <c r="W56" s="30">
        <v>30980</v>
      </c>
      <c r="X56" s="30">
        <v>23818</v>
      </c>
      <c r="Y56" s="30">
        <v>25818</v>
      </c>
    </row>
    <row r="57" spans="1:25" ht="8.15" customHeight="1" x14ac:dyDescent="0.25">
      <c r="A57" s="53"/>
      <c r="B57" s="50"/>
      <c r="C57" s="50"/>
      <c r="D57" s="50"/>
      <c r="E57" s="50"/>
      <c r="F57" s="24"/>
      <c r="G57" s="50"/>
      <c r="H57" s="50"/>
      <c r="I57" s="50"/>
      <c r="J57" s="50"/>
      <c r="K57" s="24"/>
      <c r="L57" s="50"/>
      <c r="M57" s="50"/>
      <c r="N57" s="50"/>
      <c r="O57" s="50"/>
      <c r="P57" s="24"/>
      <c r="Q57" s="50"/>
      <c r="R57" s="50"/>
      <c r="S57" s="50"/>
      <c r="T57" s="50"/>
      <c r="U57" s="24"/>
      <c r="V57" s="30"/>
      <c r="W57" s="30"/>
      <c r="X57" s="30"/>
      <c r="Y57" s="30"/>
    </row>
    <row r="58" spans="1:25" x14ac:dyDescent="0.25">
      <c r="A58" s="49" t="s">
        <v>16</v>
      </c>
      <c r="B58" s="50">
        <v>7391</v>
      </c>
      <c r="C58" s="50">
        <v>7000</v>
      </c>
      <c r="D58" s="50">
        <v>7179</v>
      </c>
      <c r="E58" s="50">
        <v>7326</v>
      </c>
      <c r="F58" s="51">
        <v>28896</v>
      </c>
      <c r="G58" s="50">
        <v>6731</v>
      </c>
      <c r="H58" s="50">
        <v>5791</v>
      </c>
      <c r="I58" s="50">
        <v>6509</v>
      </c>
      <c r="J58" s="50">
        <v>7699</v>
      </c>
      <c r="K58" s="51">
        <v>26731</v>
      </c>
      <c r="L58" s="50">
        <v>6902</v>
      </c>
      <c r="M58" s="50">
        <v>7177</v>
      </c>
      <c r="N58" s="50">
        <v>6868</v>
      </c>
      <c r="O58" s="50">
        <v>7790</v>
      </c>
      <c r="P58" s="51">
        <v>28737</v>
      </c>
      <c r="Q58" s="50">
        <v>6848</v>
      </c>
      <c r="R58" s="50" t="s">
        <v>147</v>
      </c>
      <c r="S58" s="50" t="s">
        <v>147</v>
      </c>
      <c r="T58" s="50" t="s">
        <v>147</v>
      </c>
      <c r="U58" s="51">
        <v>6848</v>
      </c>
      <c r="V58" s="30"/>
      <c r="W58" s="30">
        <v>28235</v>
      </c>
      <c r="X58" s="30">
        <v>26902</v>
      </c>
      <c r="Y58" s="30">
        <v>28683</v>
      </c>
    </row>
    <row r="59" spans="1:25" x14ac:dyDescent="0.25">
      <c r="A59" s="52" t="s">
        <v>9</v>
      </c>
      <c r="B59" s="50">
        <v>10079</v>
      </c>
      <c r="C59" s="50">
        <v>9617</v>
      </c>
      <c r="D59" s="50">
        <v>9120</v>
      </c>
      <c r="E59" s="50">
        <v>9355</v>
      </c>
      <c r="F59" s="51">
        <v>38172</v>
      </c>
      <c r="G59" s="50">
        <v>8917</v>
      </c>
      <c r="H59" s="50">
        <v>7236</v>
      </c>
      <c r="I59" s="50">
        <v>8856</v>
      </c>
      <c r="J59" s="50">
        <v>9967</v>
      </c>
      <c r="K59" s="51">
        <v>34976</v>
      </c>
      <c r="L59" s="50">
        <v>7766</v>
      </c>
      <c r="M59" s="50">
        <v>8625</v>
      </c>
      <c r="N59" s="50">
        <v>9093</v>
      </c>
      <c r="O59" s="50">
        <v>9922</v>
      </c>
      <c r="P59" s="51">
        <v>35405</v>
      </c>
      <c r="Q59" s="50">
        <v>10044</v>
      </c>
      <c r="R59" s="50" t="s">
        <v>147</v>
      </c>
      <c r="S59" s="50" t="s">
        <v>147</v>
      </c>
      <c r="T59" s="50" t="s">
        <v>147</v>
      </c>
      <c r="U59" s="51">
        <v>10044</v>
      </c>
      <c r="V59" s="30"/>
      <c r="W59" s="30">
        <v>37009</v>
      </c>
      <c r="X59" s="30">
        <v>33825</v>
      </c>
      <c r="Y59" s="30">
        <v>37684</v>
      </c>
    </row>
    <row r="60" spans="1:25" x14ac:dyDescent="0.25">
      <c r="A60" s="52" t="s">
        <v>10</v>
      </c>
      <c r="B60" s="50">
        <v>11962</v>
      </c>
      <c r="C60" s="50">
        <v>10909</v>
      </c>
      <c r="D60" s="50">
        <v>11734</v>
      </c>
      <c r="E60" s="50">
        <v>11522</v>
      </c>
      <c r="F60" s="51">
        <v>46127</v>
      </c>
      <c r="G60" s="50">
        <v>9927</v>
      </c>
      <c r="H60" s="50">
        <v>7342</v>
      </c>
      <c r="I60" s="50">
        <v>9309</v>
      </c>
      <c r="J60" s="50">
        <v>10463</v>
      </c>
      <c r="K60" s="51">
        <v>37041</v>
      </c>
      <c r="L60" s="50">
        <v>9218</v>
      </c>
      <c r="M60" s="50">
        <v>10483</v>
      </c>
      <c r="N60" s="50">
        <v>9437</v>
      </c>
      <c r="O60" s="50">
        <v>11117</v>
      </c>
      <c r="P60" s="51">
        <v>40255</v>
      </c>
      <c r="Q60" s="50">
        <v>9561</v>
      </c>
      <c r="R60" s="50" t="s">
        <v>147</v>
      </c>
      <c r="S60" s="50" t="s">
        <v>147</v>
      </c>
      <c r="T60" s="50" t="s">
        <v>147</v>
      </c>
      <c r="U60" s="51">
        <v>9561</v>
      </c>
      <c r="V60" s="30"/>
      <c r="W60" s="30">
        <v>44092</v>
      </c>
      <c r="X60" s="30">
        <v>36332</v>
      </c>
      <c r="Y60" s="30">
        <v>40598</v>
      </c>
    </row>
    <row r="61" spans="1:25" x14ac:dyDescent="0.25">
      <c r="A61" s="52" t="s">
        <v>11</v>
      </c>
      <c r="B61" s="50">
        <v>5569</v>
      </c>
      <c r="C61" s="50">
        <v>5142</v>
      </c>
      <c r="D61" s="50">
        <v>5156</v>
      </c>
      <c r="E61" s="50">
        <v>5322</v>
      </c>
      <c r="F61" s="51">
        <v>21189</v>
      </c>
      <c r="G61" s="50">
        <v>5085</v>
      </c>
      <c r="H61" s="50">
        <v>3744</v>
      </c>
      <c r="I61" s="50">
        <v>4343</v>
      </c>
      <c r="J61" s="50">
        <v>4709</v>
      </c>
      <c r="K61" s="51">
        <v>17881</v>
      </c>
      <c r="L61" s="50">
        <v>4425</v>
      </c>
      <c r="M61" s="50">
        <v>4948</v>
      </c>
      <c r="N61" s="50">
        <v>4920</v>
      </c>
      <c r="O61" s="50">
        <v>5513</v>
      </c>
      <c r="P61" s="51">
        <v>19806</v>
      </c>
      <c r="Q61" s="50">
        <v>5144</v>
      </c>
      <c r="R61" s="50" t="s">
        <v>147</v>
      </c>
      <c r="S61" s="50" t="s">
        <v>147</v>
      </c>
      <c r="T61" s="50" t="s">
        <v>147</v>
      </c>
      <c r="U61" s="51">
        <v>5144</v>
      </c>
      <c r="V61" s="30"/>
      <c r="W61" s="30">
        <v>20705</v>
      </c>
      <c r="X61" s="30">
        <v>17221</v>
      </c>
      <c r="Y61" s="30">
        <v>20525</v>
      </c>
    </row>
    <row r="62" spans="1:25" ht="8.15" customHeight="1" x14ac:dyDescent="0.25">
      <c r="A62" s="53"/>
      <c r="B62" s="50"/>
      <c r="C62" s="50"/>
      <c r="D62" s="50"/>
      <c r="E62" s="50"/>
      <c r="F62" s="24"/>
      <c r="G62" s="50"/>
      <c r="H62" s="50"/>
      <c r="I62" s="50"/>
      <c r="J62" s="50"/>
      <c r="K62" s="24"/>
      <c r="L62" s="50"/>
      <c r="M62" s="50"/>
      <c r="N62" s="50"/>
      <c r="O62" s="50"/>
      <c r="P62" s="24"/>
      <c r="Q62" s="50"/>
      <c r="R62" s="50"/>
      <c r="S62" s="50"/>
      <c r="T62" s="50"/>
      <c r="U62" s="24"/>
      <c r="V62" s="30"/>
      <c r="W62" s="30"/>
      <c r="X62" s="30"/>
      <c r="Y62" s="30"/>
    </row>
    <row r="63" spans="1:25" x14ac:dyDescent="0.25">
      <c r="A63" s="54" t="s">
        <v>12</v>
      </c>
      <c r="B63" s="55">
        <v>64229</v>
      </c>
      <c r="C63" s="55">
        <v>59855</v>
      </c>
      <c r="D63" s="55">
        <v>61364</v>
      </c>
      <c r="E63" s="55">
        <v>62453</v>
      </c>
      <c r="F63" s="51">
        <v>247900</v>
      </c>
      <c r="G63" s="55">
        <v>57284</v>
      </c>
      <c r="H63" s="55">
        <v>43076</v>
      </c>
      <c r="I63" s="55">
        <v>52098</v>
      </c>
      <c r="J63" s="55">
        <v>59981</v>
      </c>
      <c r="K63" s="51">
        <v>212438</v>
      </c>
      <c r="L63" s="55">
        <v>52649</v>
      </c>
      <c r="M63" s="55">
        <v>56889</v>
      </c>
      <c r="N63" s="55">
        <v>55039</v>
      </c>
      <c r="O63" s="55">
        <v>61715</v>
      </c>
      <c r="P63" s="51">
        <v>226293</v>
      </c>
      <c r="Q63" s="55">
        <v>59204</v>
      </c>
      <c r="R63" s="55" t="s">
        <v>147</v>
      </c>
      <c r="S63" s="55" t="s">
        <v>147</v>
      </c>
      <c r="T63" s="55" t="s">
        <v>147</v>
      </c>
      <c r="U63" s="51">
        <v>59204</v>
      </c>
      <c r="V63" s="30"/>
      <c r="W63" s="30">
        <v>240955</v>
      </c>
      <c r="X63" s="30">
        <v>207804</v>
      </c>
      <c r="Y63" s="30">
        <v>232848</v>
      </c>
    </row>
    <row r="64" spans="1:25" x14ac:dyDescent="0.25">
      <c r="A64" s="54" t="s">
        <v>13</v>
      </c>
      <c r="B64" s="50">
        <v>4644</v>
      </c>
      <c r="C64" s="50">
        <v>4420</v>
      </c>
      <c r="D64" s="50">
        <v>4385</v>
      </c>
      <c r="E64" s="50">
        <v>4311</v>
      </c>
      <c r="F64" s="51">
        <v>17760</v>
      </c>
      <c r="G64" s="50">
        <v>4104</v>
      </c>
      <c r="H64" s="50">
        <v>2694</v>
      </c>
      <c r="I64" s="50">
        <v>3245</v>
      </c>
      <c r="J64" s="50">
        <v>3492</v>
      </c>
      <c r="K64" s="51">
        <v>13535</v>
      </c>
      <c r="L64" s="50">
        <v>3120</v>
      </c>
      <c r="M64" s="50">
        <v>3600</v>
      </c>
      <c r="N64" s="50">
        <v>4060</v>
      </c>
      <c r="O64" s="50">
        <v>4427</v>
      </c>
      <c r="P64" s="51">
        <v>15207</v>
      </c>
      <c r="Q64" s="50">
        <v>4542</v>
      </c>
      <c r="R64" s="50" t="s">
        <v>147</v>
      </c>
      <c r="S64" s="50" t="s">
        <v>147</v>
      </c>
      <c r="T64" s="50" t="s">
        <v>147</v>
      </c>
      <c r="U64" s="51">
        <v>4542</v>
      </c>
      <c r="V64" s="30"/>
      <c r="W64" s="30">
        <v>17220</v>
      </c>
      <c r="X64" s="30">
        <v>12550</v>
      </c>
      <c r="Y64" s="30">
        <v>16629</v>
      </c>
    </row>
    <row r="65" spans="1:25" x14ac:dyDescent="0.25">
      <c r="A65" s="54" t="s">
        <v>14</v>
      </c>
      <c r="B65" s="50">
        <v>8470</v>
      </c>
      <c r="C65" s="50">
        <v>8298</v>
      </c>
      <c r="D65" s="50">
        <v>8744</v>
      </c>
      <c r="E65" s="50">
        <v>8245</v>
      </c>
      <c r="F65" s="51">
        <v>33757</v>
      </c>
      <c r="G65" s="50">
        <v>7253</v>
      </c>
      <c r="H65" s="50">
        <v>5739</v>
      </c>
      <c r="I65" s="50">
        <v>6641</v>
      </c>
      <c r="J65" s="50">
        <v>6947</v>
      </c>
      <c r="K65" s="51">
        <v>26581</v>
      </c>
      <c r="L65" s="50">
        <v>6069</v>
      </c>
      <c r="M65" s="50">
        <v>6578</v>
      </c>
      <c r="N65" s="50">
        <v>6548</v>
      </c>
      <c r="O65" s="50">
        <v>7810</v>
      </c>
      <c r="P65" s="51">
        <v>27005</v>
      </c>
      <c r="Q65" s="50">
        <v>7390</v>
      </c>
      <c r="R65" s="50" t="s">
        <v>147</v>
      </c>
      <c r="S65" s="50" t="s">
        <v>147</v>
      </c>
      <c r="T65" s="50" t="s">
        <v>147</v>
      </c>
      <c r="U65" s="51">
        <v>7390</v>
      </c>
      <c r="V65" s="30"/>
      <c r="W65" s="30">
        <v>32541</v>
      </c>
      <c r="X65" s="30">
        <v>25396</v>
      </c>
      <c r="Y65" s="30">
        <v>28326</v>
      </c>
    </row>
    <row r="66" spans="1:25" x14ac:dyDescent="0.25">
      <c r="A66" s="54" t="s">
        <v>15</v>
      </c>
      <c r="B66" s="50">
        <v>2329</v>
      </c>
      <c r="C66" s="50">
        <v>2344</v>
      </c>
      <c r="D66" s="50">
        <v>2208</v>
      </c>
      <c r="E66" s="50">
        <v>2257</v>
      </c>
      <c r="F66" s="51">
        <v>9138</v>
      </c>
      <c r="G66" s="50">
        <v>2168</v>
      </c>
      <c r="H66" s="50">
        <v>1653</v>
      </c>
      <c r="I66" s="50">
        <v>1962</v>
      </c>
      <c r="J66" s="50">
        <v>2086</v>
      </c>
      <c r="K66" s="51">
        <v>7869</v>
      </c>
      <c r="L66" s="50">
        <v>1813</v>
      </c>
      <c r="M66" s="50">
        <v>2013</v>
      </c>
      <c r="N66" s="50">
        <v>1996</v>
      </c>
      <c r="O66" s="50">
        <v>2132</v>
      </c>
      <c r="P66" s="51">
        <v>7955</v>
      </c>
      <c r="Q66" s="50">
        <v>2085</v>
      </c>
      <c r="R66" s="50" t="s">
        <v>147</v>
      </c>
      <c r="S66" s="50" t="s">
        <v>147</v>
      </c>
      <c r="T66" s="50" t="s">
        <v>147</v>
      </c>
      <c r="U66" s="51">
        <v>2085</v>
      </c>
      <c r="V66" s="30"/>
      <c r="W66" s="30">
        <v>8977</v>
      </c>
      <c r="X66" s="30">
        <v>7514</v>
      </c>
      <c r="Y66" s="30">
        <v>8227</v>
      </c>
    </row>
    <row r="67" spans="1:25" x14ac:dyDescent="0.25">
      <c r="A67" s="54" t="s">
        <v>83</v>
      </c>
      <c r="B67" s="50">
        <v>5727</v>
      </c>
      <c r="C67" s="50">
        <v>4367</v>
      </c>
      <c r="D67" s="50">
        <v>4957</v>
      </c>
      <c r="E67" s="50">
        <v>4937</v>
      </c>
      <c r="F67" s="51">
        <v>19989</v>
      </c>
      <c r="G67" s="50">
        <v>4716</v>
      </c>
      <c r="H67" s="50">
        <v>4599</v>
      </c>
      <c r="I67" s="50">
        <v>4543</v>
      </c>
      <c r="J67" s="50">
        <v>5756</v>
      </c>
      <c r="K67" s="51">
        <v>19614</v>
      </c>
      <c r="L67" s="50">
        <v>2626</v>
      </c>
      <c r="M67" s="50">
        <v>3051</v>
      </c>
      <c r="N67" s="50">
        <v>3007</v>
      </c>
      <c r="O67" s="50">
        <v>3388</v>
      </c>
      <c r="P67" s="51">
        <v>12072</v>
      </c>
      <c r="Q67" s="50">
        <v>4460</v>
      </c>
      <c r="R67" s="50" t="s">
        <v>147</v>
      </c>
      <c r="S67" s="50" t="s">
        <v>147</v>
      </c>
      <c r="T67" s="50" t="s">
        <v>147</v>
      </c>
      <c r="U67" s="51">
        <v>4460</v>
      </c>
      <c r="V67" s="30"/>
      <c r="W67" s="30">
        <v>18977</v>
      </c>
      <c r="X67" s="30">
        <v>17524</v>
      </c>
      <c r="Y67" s="30">
        <v>13906</v>
      </c>
    </row>
    <row r="68" spans="1:25" x14ac:dyDescent="0.25">
      <c r="A68" s="61" t="s">
        <v>84</v>
      </c>
      <c r="B68" s="71">
        <v>2508</v>
      </c>
      <c r="C68" s="71">
        <v>2794</v>
      </c>
      <c r="D68" s="71">
        <v>2959</v>
      </c>
      <c r="E68" s="71">
        <v>3437</v>
      </c>
      <c r="F68" s="67">
        <v>11697</v>
      </c>
      <c r="G68" s="71">
        <v>2571</v>
      </c>
      <c r="H68" s="71">
        <v>2239</v>
      </c>
      <c r="I68" s="71">
        <v>2762</v>
      </c>
      <c r="J68" s="71">
        <v>3011</v>
      </c>
      <c r="K68" s="67">
        <v>10584</v>
      </c>
      <c r="L68" s="71">
        <v>4671</v>
      </c>
      <c r="M68" s="71">
        <v>5130</v>
      </c>
      <c r="N68" s="71">
        <v>5043</v>
      </c>
      <c r="O68" s="71">
        <v>6310</v>
      </c>
      <c r="P68" s="67">
        <v>21154</v>
      </c>
      <c r="Q68" s="56">
        <v>4807</v>
      </c>
      <c r="R68" s="56" t="s">
        <v>147</v>
      </c>
      <c r="S68" s="56" t="s">
        <v>147</v>
      </c>
      <c r="T68" s="56" t="s">
        <v>147</v>
      </c>
      <c r="U68" s="57">
        <v>4807</v>
      </c>
      <c r="V68" s="89"/>
      <c r="W68" s="89">
        <v>11760</v>
      </c>
      <c r="X68" s="89">
        <v>12684</v>
      </c>
      <c r="Y68" s="89">
        <v>21290</v>
      </c>
    </row>
    <row r="70" spans="1:25" ht="14" x14ac:dyDescent="0.25">
      <c r="A70" s="43" t="s">
        <v>78</v>
      </c>
      <c r="G70" s="30"/>
      <c r="H70" s="30"/>
      <c r="I70" s="30"/>
      <c r="J70" s="30"/>
      <c r="K70" s="30"/>
      <c r="L70" s="30"/>
    </row>
    <row r="71" spans="1:25" x14ac:dyDescent="0.25">
      <c r="A71" s="44" t="s">
        <v>81</v>
      </c>
    </row>
    <row r="72" spans="1:25" x14ac:dyDescent="0.25">
      <c r="A72" s="44" t="s">
        <v>77</v>
      </c>
    </row>
    <row r="73" spans="1:25" x14ac:dyDescent="0.25">
      <c r="A73" s="44" t="s">
        <v>168</v>
      </c>
    </row>
    <row r="74" spans="1:25" x14ac:dyDescent="0.25">
      <c r="A74" s="44"/>
    </row>
    <row r="75" spans="1:25" ht="14" x14ac:dyDescent="0.3">
      <c r="A75" s="42" t="s">
        <v>124</v>
      </c>
    </row>
  </sheetData>
  <phoneticPr fontId="0" type="noConversion"/>
  <hyperlinks>
    <hyperlink ref="A75" location="Title!A1" display="Return to Title and Contents" xr:uid="{00000000-0004-0000-0400-000000000000}"/>
  </hyperlinks>
  <pageMargins left="0.74803149606299213" right="0.70866141732283472" top="0.78740157480314965" bottom="0.6692913385826772" header="0.55118110236220474" footer="0.35433070866141736"/>
  <pageSetup paperSize="9" scale="56" orientation="landscape" r:id="rId1"/>
  <headerFooter alignWithMargins="0">
    <oddFooter>&amp;C&amp;"Calibri"&amp;11&amp;K000000&amp;"Arial,Bold"&amp;11 Page 2_x000D_&amp;1#&amp;"Calibri"&amp;10&amp;K000000OFFICIAL</oddFooter>
  </headerFooter>
  <tableParts count="3">
    <tablePart r:id="rId2"/>
    <tablePart r:id="rId3"/>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A1:AA75"/>
  <sheetViews>
    <sheetView showGridLines="0" zoomScale="90" zoomScaleNormal="90" workbookViewId="0"/>
  </sheetViews>
  <sheetFormatPr defaultColWidth="9.1796875" defaultRowHeight="12.5" x14ac:dyDescent="0.25"/>
  <cols>
    <col min="1" max="1" width="28.54296875" style="17" customWidth="1"/>
    <col min="2" max="6" width="10.1796875" style="17" customWidth="1"/>
    <col min="7" max="7" width="9.1796875" style="17"/>
    <col min="8" max="11" width="10.1796875" style="17" customWidth="1"/>
    <col min="12" max="12" width="9.1796875" style="17"/>
    <col min="13" max="16" width="10.1796875" style="17" customWidth="1"/>
    <col min="17" max="17" width="9.1796875" style="17"/>
    <col min="18" max="21" width="10.1796875" style="17" customWidth="1"/>
    <col min="22" max="22" width="3.1796875" style="17" customWidth="1"/>
    <col min="23" max="26" width="14.453125" style="17" bestFit="1" customWidth="1"/>
    <col min="27" max="16384" width="9.1796875" style="17"/>
  </cols>
  <sheetData>
    <row r="1" spans="1:27" ht="18" x14ac:dyDescent="0.4">
      <c r="A1" s="81" t="s">
        <v>82</v>
      </c>
      <c r="G1" s="22"/>
      <c r="L1" s="22"/>
      <c r="Q1" s="22"/>
      <c r="Y1" s="83" t="str">
        <f>Title!E54</f>
        <v>2022 Q1</v>
      </c>
      <c r="AA1" s="83"/>
    </row>
    <row r="2" spans="1:27" ht="18" x14ac:dyDescent="0.4">
      <c r="G2" s="22"/>
      <c r="L2" s="22"/>
      <c r="Q2" s="22"/>
      <c r="Y2" s="83" t="str">
        <f>Title!E53</f>
        <v>Issued 7 July 2022</v>
      </c>
      <c r="AA2" s="83"/>
    </row>
    <row r="3" spans="1:27" ht="21" x14ac:dyDescent="0.4">
      <c r="A3" s="82" t="s">
        <v>130</v>
      </c>
      <c r="B3" s="32"/>
      <c r="C3" s="32"/>
      <c r="D3" s="32"/>
      <c r="E3" s="32"/>
      <c r="F3" s="32"/>
      <c r="G3" s="32"/>
      <c r="H3" s="32"/>
      <c r="I3" s="32"/>
      <c r="J3" s="32"/>
      <c r="K3" s="32"/>
      <c r="L3" s="32"/>
      <c r="M3" s="32"/>
      <c r="N3" s="32"/>
      <c r="O3" s="32"/>
      <c r="P3" s="32"/>
      <c r="Q3" s="32"/>
      <c r="R3" s="32"/>
      <c r="S3" s="32"/>
      <c r="T3" s="32"/>
      <c r="U3" s="32"/>
      <c r="V3" s="32"/>
      <c r="AA3" s="32"/>
    </row>
    <row r="4" spans="1:27" ht="12.75" customHeight="1" x14ac:dyDescent="0.25">
      <c r="B4" s="25"/>
      <c r="C4" s="25"/>
      <c r="D4" s="21"/>
      <c r="E4" s="21"/>
      <c r="F4" s="21"/>
      <c r="G4" s="21"/>
      <c r="H4" s="25"/>
      <c r="I4" s="31"/>
      <c r="J4" s="31"/>
      <c r="K4" s="31"/>
      <c r="L4" s="31"/>
      <c r="M4" s="31"/>
      <c r="N4" s="31"/>
      <c r="O4" s="31"/>
      <c r="P4" s="31"/>
      <c r="Q4" s="31"/>
      <c r="R4" s="31"/>
      <c r="S4" s="31"/>
      <c r="T4" s="31"/>
      <c r="U4" s="31"/>
      <c r="V4" s="31"/>
      <c r="AA4" s="31"/>
    </row>
    <row r="5" spans="1:27" ht="15.5" x14ac:dyDescent="0.35">
      <c r="A5" s="62" t="s">
        <v>125</v>
      </c>
      <c r="B5" s="46" t="s">
        <v>104</v>
      </c>
      <c r="C5" s="46" t="s">
        <v>105</v>
      </c>
      <c r="D5" s="46" t="s">
        <v>106</v>
      </c>
      <c r="E5" s="46" t="s">
        <v>107</v>
      </c>
      <c r="F5" s="45" t="s">
        <v>127</v>
      </c>
      <c r="G5" s="46" t="s">
        <v>108</v>
      </c>
      <c r="H5" s="46" t="s">
        <v>109</v>
      </c>
      <c r="I5" s="46" t="s">
        <v>110</v>
      </c>
      <c r="J5" s="46" t="s">
        <v>111</v>
      </c>
      <c r="K5" s="45" t="s">
        <v>128</v>
      </c>
      <c r="L5" s="46" t="s">
        <v>132</v>
      </c>
      <c r="M5" s="46" t="s">
        <v>134</v>
      </c>
      <c r="N5" s="46" t="s">
        <v>135</v>
      </c>
      <c r="O5" s="46" t="s">
        <v>136</v>
      </c>
      <c r="P5" s="45" t="s">
        <v>133</v>
      </c>
      <c r="Q5" s="46" t="s">
        <v>157</v>
      </c>
      <c r="R5" s="46" t="s">
        <v>158</v>
      </c>
      <c r="S5" s="46" t="s">
        <v>159</v>
      </c>
      <c r="T5" s="46" t="s">
        <v>160</v>
      </c>
      <c r="U5" s="45">
        <v>2022</v>
      </c>
      <c r="V5" s="88"/>
      <c r="W5" s="46" t="s">
        <v>154</v>
      </c>
      <c r="X5" s="46" t="s">
        <v>155</v>
      </c>
      <c r="Y5" s="46" t="s">
        <v>156</v>
      </c>
    </row>
    <row r="6" spans="1:27" ht="15" customHeight="1" x14ac:dyDescent="0.25">
      <c r="A6" s="47" t="s">
        <v>3</v>
      </c>
      <c r="B6" s="48">
        <v>73457</v>
      </c>
      <c r="C6" s="48">
        <v>62621</v>
      </c>
      <c r="D6" s="48">
        <v>65968</v>
      </c>
      <c r="E6" s="48">
        <v>64913</v>
      </c>
      <c r="F6" s="48">
        <v>266959</v>
      </c>
      <c r="G6" s="48">
        <v>59329</v>
      </c>
      <c r="H6" s="48">
        <v>43336</v>
      </c>
      <c r="I6" s="48">
        <v>56223</v>
      </c>
      <c r="J6" s="48">
        <v>67431</v>
      </c>
      <c r="K6" s="48">
        <v>226320</v>
      </c>
      <c r="L6" s="48">
        <v>50277</v>
      </c>
      <c r="M6" s="48">
        <v>53035</v>
      </c>
      <c r="N6" s="48">
        <v>55415</v>
      </c>
      <c r="O6" s="48">
        <v>57617</v>
      </c>
      <c r="P6" s="48">
        <v>216343</v>
      </c>
      <c r="Q6" s="48">
        <v>74521</v>
      </c>
      <c r="R6" s="48" t="s">
        <v>147</v>
      </c>
      <c r="S6" s="48" t="s">
        <v>147</v>
      </c>
      <c r="T6" s="48" t="s">
        <v>147</v>
      </c>
      <c r="U6" s="48">
        <v>74521</v>
      </c>
      <c r="W6" s="30">
        <v>252832</v>
      </c>
      <c r="X6" s="30">
        <v>217268</v>
      </c>
      <c r="Y6" s="30">
        <v>240587</v>
      </c>
    </row>
    <row r="7" spans="1:27" x14ac:dyDescent="0.25">
      <c r="A7" s="49" t="s">
        <v>4</v>
      </c>
      <c r="B7" s="50">
        <v>2329</v>
      </c>
      <c r="C7" s="50">
        <v>2048</v>
      </c>
      <c r="D7" s="50">
        <v>2137</v>
      </c>
      <c r="E7" s="50">
        <v>2085</v>
      </c>
      <c r="F7" s="51">
        <v>8598</v>
      </c>
      <c r="G7" s="50">
        <v>2014</v>
      </c>
      <c r="H7" s="50">
        <v>1293</v>
      </c>
      <c r="I7" s="50">
        <v>1772</v>
      </c>
      <c r="J7" s="50">
        <v>2078</v>
      </c>
      <c r="K7" s="51">
        <v>7157</v>
      </c>
      <c r="L7" s="50">
        <v>1623</v>
      </c>
      <c r="M7" s="50">
        <v>1565</v>
      </c>
      <c r="N7" s="50">
        <v>1690</v>
      </c>
      <c r="O7" s="50">
        <v>1686</v>
      </c>
      <c r="P7" s="51">
        <v>6564</v>
      </c>
      <c r="Q7" s="50">
        <v>1978</v>
      </c>
      <c r="R7" s="50" t="s">
        <v>147</v>
      </c>
      <c r="S7" s="50" t="s">
        <v>147</v>
      </c>
      <c r="T7" s="50" t="s">
        <v>147</v>
      </c>
      <c r="U7" s="51">
        <v>1978</v>
      </c>
      <c r="W7" s="30">
        <v>8283</v>
      </c>
      <c r="X7" s="30">
        <v>6766</v>
      </c>
      <c r="Y7" s="30">
        <v>6919</v>
      </c>
    </row>
    <row r="8" spans="1:27" x14ac:dyDescent="0.25">
      <c r="A8" s="52" t="s">
        <v>5</v>
      </c>
      <c r="B8" s="50">
        <v>5723</v>
      </c>
      <c r="C8" s="50">
        <v>5211</v>
      </c>
      <c r="D8" s="50">
        <v>5297</v>
      </c>
      <c r="E8" s="50">
        <v>5418</v>
      </c>
      <c r="F8" s="51">
        <v>21650</v>
      </c>
      <c r="G8" s="50">
        <v>4768</v>
      </c>
      <c r="H8" s="50">
        <v>3547</v>
      </c>
      <c r="I8" s="50">
        <v>4653</v>
      </c>
      <c r="J8" s="50">
        <v>5675</v>
      </c>
      <c r="K8" s="51">
        <v>18643</v>
      </c>
      <c r="L8" s="50">
        <v>4545</v>
      </c>
      <c r="M8" s="50">
        <v>4990</v>
      </c>
      <c r="N8" s="50">
        <v>5164</v>
      </c>
      <c r="O8" s="50">
        <v>5137</v>
      </c>
      <c r="P8" s="51">
        <v>19835</v>
      </c>
      <c r="Q8" s="50">
        <v>6238</v>
      </c>
      <c r="R8" s="50" t="s">
        <v>147</v>
      </c>
      <c r="S8" s="50" t="s">
        <v>147</v>
      </c>
      <c r="T8" s="50" t="s">
        <v>147</v>
      </c>
      <c r="U8" s="51">
        <v>6238</v>
      </c>
      <c r="W8" s="30">
        <v>20695</v>
      </c>
      <c r="X8" s="30">
        <v>18419</v>
      </c>
      <c r="Y8" s="30">
        <v>21529</v>
      </c>
    </row>
    <row r="9" spans="1:27" x14ac:dyDescent="0.25">
      <c r="A9" s="52" t="s">
        <v>75</v>
      </c>
      <c r="B9" s="50">
        <v>5407</v>
      </c>
      <c r="C9" s="50">
        <v>3738</v>
      </c>
      <c r="D9" s="50">
        <v>3892</v>
      </c>
      <c r="E9" s="50">
        <v>3865</v>
      </c>
      <c r="F9" s="51">
        <v>16902</v>
      </c>
      <c r="G9" s="50">
        <v>3790</v>
      </c>
      <c r="H9" s="50">
        <v>3538</v>
      </c>
      <c r="I9" s="50">
        <v>3012</v>
      </c>
      <c r="J9" s="50">
        <v>4198</v>
      </c>
      <c r="K9" s="51">
        <v>14538</v>
      </c>
      <c r="L9" s="50">
        <v>2776</v>
      </c>
      <c r="M9" s="50">
        <v>2928</v>
      </c>
      <c r="N9" s="50">
        <v>3196</v>
      </c>
      <c r="O9" s="50">
        <v>3250</v>
      </c>
      <c r="P9" s="51">
        <v>12150</v>
      </c>
      <c r="Q9" s="50">
        <v>3965</v>
      </c>
      <c r="R9" s="50" t="s">
        <v>147</v>
      </c>
      <c r="S9" s="50" t="s">
        <v>147</v>
      </c>
      <c r="T9" s="50" t="s">
        <v>147</v>
      </c>
      <c r="U9" s="51">
        <v>3965</v>
      </c>
      <c r="W9" s="30">
        <v>15285</v>
      </c>
      <c r="X9" s="30">
        <v>13523</v>
      </c>
      <c r="Y9" s="30">
        <v>13339</v>
      </c>
    </row>
    <row r="10" spans="1:27" ht="8.15" customHeight="1" x14ac:dyDescent="0.25">
      <c r="A10" s="53"/>
      <c r="B10" s="50"/>
      <c r="C10" s="50"/>
      <c r="D10" s="50"/>
      <c r="E10" s="50"/>
      <c r="F10" s="51"/>
      <c r="G10" s="50"/>
      <c r="H10" s="50"/>
      <c r="I10" s="50"/>
      <c r="J10" s="50"/>
      <c r="K10" s="51"/>
      <c r="L10" s="50"/>
      <c r="M10" s="50"/>
      <c r="N10" s="50"/>
      <c r="O10" s="50"/>
      <c r="P10" s="51"/>
      <c r="Q10" s="50"/>
      <c r="R10" s="50"/>
      <c r="S10" s="50"/>
      <c r="T10" s="50"/>
      <c r="U10" s="51"/>
      <c r="W10" s="30"/>
      <c r="X10" s="30"/>
      <c r="Y10" s="30"/>
    </row>
    <row r="11" spans="1:27" x14ac:dyDescent="0.25">
      <c r="A11" s="52" t="s">
        <v>7</v>
      </c>
      <c r="B11" s="50">
        <v>4345</v>
      </c>
      <c r="C11" s="50">
        <v>4135</v>
      </c>
      <c r="D11" s="50">
        <v>3871</v>
      </c>
      <c r="E11" s="50">
        <v>3876</v>
      </c>
      <c r="F11" s="51">
        <v>16227</v>
      </c>
      <c r="G11" s="50">
        <v>3716</v>
      </c>
      <c r="H11" s="50">
        <v>2734</v>
      </c>
      <c r="I11" s="50">
        <v>3283</v>
      </c>
      <c r="J11" s="50">
        <v>3951</v>
      </c>
      <c r="K11" s="51">
        <v>13683</v>
      </c>
      <c r="L11" s="50">
        <v>3281</v>
      </c>
      <c r="M11" s="50">
        <v>3509</v>
      </c>
      <c r="N11" s="50">
        <v>3513</v>
      </c>
      <c r="O11" s="50">
        <v>3662</v>
      </c>
      <c r="P11" s="51">
        <v>13966</v>
      </c>
      <c r="Q11" s="50">
        <v>4399</v>
      </c>
      <c r="R11" s="50" t="s">
        <v>147</v>
      </c>
      <c r="S11" s="50" t="s">
        <v>147</v>
      </c>
      <c r="T11" s="50" t="s">
        <v>147</v>
      </c>
      <c r="U11" s="51">
        <v>4399</v>
      </c>
      <c r="W11" s="30">
        <v>15599</v>
      </c>
      <c r="X11" s="30">
        <v>13248</v>
      </c>
      <c r="Y11" s="30">
        <v>15084</v>
      </c>
    </row>
    <row r="12" spans="1:27" x14ac:dyDescent="0.25">
      <c r="A12" s="52" t="s">
        <v>8</v>
      </c>
      <c r="B12" s="50">
        <v>6361</v>
      </c>
      <c r="C12" s="50">
        <v>5528</v>
      </c>
      <c r="D12" s="50">
        <v>5486</v>
      </c>
      <c r="E12" s="50">
        <v>5469</v>
      </c>
      <c r="F12" s="51">
        <v>22845</v>
      </c>
      <c r="G12" s="50">
        <v>4916</v>
      </c>
      <c r="H12" s="50">
        <v>3075</v>
      </c>
      <c r="I12" s="50">
        <v>4500</v>
      </c>
      <c r="J12" s="50">
        <v>5605</v>
      </c>
      <c r="K12" s="51">
        <v>18097</v>
      </c>
      <c r="L12" s="50">
        <v>4699</v>
      </c>
      <c r="M12" s="50">
        <v>4420</v>
      </c>
      <c r="N12" s="50">
        <v>4346</v>
      </c>
      <c r="O12" s="50">
        <v>4648</v>
      </c>
      <c r="P12" s="51">
        <v>18112</v>
      </c>
      <c r="Q12" s="50">
        <v>6343</v>
      </c>
      <c r="R12" s="50" t="s">
        <v>147</v>
      </c>
      <c r="S12" s="50" t="s">
        <v>147</v>
      </c>
      <c r="T12" s="50" t="s">
        <v>147</v>
      </c>
      <c r="U12" s="51">
        <v>6343</v>
      </c>
      <c r="W12" s="30">
        <v>21400</v>
      </c>
      <c r="X12" s="30">
        <v>17879</v>
      </c>
      <c r="Y12" s="30">
        <v>19757</v>
      </c>
    </row>
    <row r="13" spans="1:27" ht="8.15" customHeight="1" x14ac:dyDescent="0.25">
      <c r="A13" s="53"/>
      <c r="B13" s="50"/>
      <c r="C13" s="50"/>
      <c r="D13" s="50"/>
      <c r="E13" s="50"/>
      <c r="F13" s="24"/>
      <c r="G13" s="50"/>
      <c r="H13" s="50"/>
      <c r="I13" s="50"/>
      <c r="J13" s="50"/>
      <c r="K13" s="24"/>
      <c r="L13" s="50"/>
      <c r="M13" s="50"/>
      <c r="N13" s="50"/>
      <c r="O13" s="50"/>
      <c r="P13" s="24"/>
      <c r="Q13" s="50"/>
      <c r="R13" s="50"/>
      <c r="S13" s="50"/>
      <c r="T13" s="50"/>
      <c r="U13" s="24"/>
      <c r="W13" s="30"/>
      <c r="X13" s="30"/>
      <c r="Y13" s="30"/>
    </row>
    <row r="14" spans="1:27" x14ac:dyDescent="0.25">
      <c r="A14" s="49" t="s">
        <v>16</v>
      </c>
      <c r="B14" s="50">
        <v>8359</v>
      </c>
      <c r="C14" s="50">
        <v>6585</v>
      </c>
      <c r="D14" s="50">
        <v>7013</v>
      </c>
      <c r="E14" s="50">
        <v>7228</v>
      </c>
      <c r="F14" s="51">
        <v>29185</v>
      </c>
      <c r="G14" s="50">
        <v>6754</v>
      </c>
      <c r="H14" s="50">
        <v>5065</v>
      </c>
      <c r="I14" s="50">
        <v>6005</v>
      </c>
      <c r="J14" s="50">
        <v>7323</v>
      </c>
      <c r="K14" s="51">
        <v>25147</v>
      </c>
      <c r="L14" s="50">
        <v>5513</v>
      </c>
      <c r="M14" s="50">
        <v>5224</v>
      </c>
      <c r="N14" s="50">
        <v>5375</v>
      </c>
      <c r="O14" s="50">
        <v>5873</v>
      </c>
      <c r="P14" s="51">
        <v>21985</v>
      </c>
      <c r="Q14" s="50">
        <v>7061</v>
      </c>
      <c r="R14" s="50" t="s">
        <v>147</v>
      </c>
      <c r="S14" s="50" t="s">
        <v>147</v>
      </c>
      <c r="T14" s="50" t="s">
        <v>147</v>
      </c>
      <c r="U14" s="51">
        <v>7061</v>
      </c>
      <c r="W14" s="30">
        <v>27580</v>
      </c>
      <c r="X14" s="30">
        <v>23906</v>
      </c>
      <c r="Y14" s="30">
        <v>23533</v>
      </c>
    </row>
    <row r="15" spans="1:27" x14ac:dyDescent="0.25">
      <c r="A15" s="52" t="s">
        <v>9</v>
      </c>
      <c r="B15" s="50">
        <v>9372</v>
      </c>
      <c r="C15" s="50">
        <v>8316</v>
      </c>
      <c r="D15" s="50">
        <v>9315</v>
      </c>
      <c r="E15" s="50">
        <v>9103</v>
      </c>
      <c r="F15" s="51">
        <v>36106</v>
      </c>
      <c r="G15" s="50">
        <v>7790</v>
      </c>
      <c r="H15" s="50">
        <v>5800</v>
      </c>
      <c r="I15" s="50">
        <v>7831</v>
      </c>
      <c r="J15" s="50">
        <v>9452</v>
      </c>
      <c r="K15" s="51">
        <v>30873</v>
      </c>
      <c r="L15" s="50">
        <v>5764</v>
      </c>
      <c r="M15" s="50">
        <v>6214</v>
      </c>
      <c r="N15" s="50">
        <v>6587</v>
      </c>
      <c r="O15" s="50">
        <v>6818</v>
      </c>
      <c r="P15" s="51">
        <v>25382</v>
      </c>
      <c r="Q15" s="50">
        <v>8794</v>
      </c>
      <c r="R15" s="50" t="s">
        <v>147</v>
      </c>
      <c r="S15" s="50" t="s">
        <v>147</v>
      </c>
      <c r="T15" s="50" t="s">
        <v>147</v>
      </c>
      <c r="U15" s="51">
        <v>8794</v>
      </c>
      <c r="W15" s="30">
        <v>34524</v>
      </c>
      <c r="X15" s="30">
        <v>28846</v>
      </c>
      <c r="Y15" s="30">
        <v>28412</v>
      </c>
    </row>
    <row r="16" spans="1:27" x14ac:dyDescent="0.25">
      <c r="A16" s="52" t="s">
        <v>10</v>
      </c>
      <c r="B16" s="50">
        <v>17140</v>
      </c>
      <c r="C16" s="50">
        <v>14033</v>
      </c>
      <c r="D16" s="50">
        <v>15637</v>
      </c>
      <c r="E16" s="50">
        <v>15130</v>
      </c>
      <c r="F16" s="51">
        <v>61941</v>
      </c>
      <c r="G16" s="50">
        <v>13615</v>
      </c>
      <c r="H16" s="50">
        <v>8622</v>
      </c>
      <c r="I16" s="50">
        <v>13183</v>
      </c>
      <c r="J16" s="50">
        <v>15505</v>
      </c>
      <c r="K16" s="51">
        <v>50925</v>
      </c>
      <c r="L16" s="50">
        <v>11510</v>
      </c>
      <c r="M16" s="50">
        <v>12767</v>
      </c>
      <c r="N16" s="50">
        <v>13220</v>
      </c>
      <c r="O16" s="50">
        <v>13936</v>
      </c>
      <c r="P16" s="51">
        <v>51433</v>
      </c>
      <c r="Q16" s="50">
        <v>16066</v>
      </c>
      <c r="R16" s="50" t="s">
        <v>147</v>
      </c>
      <c r="S16" s="50" t="s">
        <v>147</v>
      </c>
      <c r="T16" s="50" t="s">
        <v>147</v>
      </c>
      <c r="U16" s="51">
        <v>16066</v>
      </c>
      <c r="W16" s="30">
        <v>58416</v>
      </c>
      <c r="X16" s="30">
        <v>48820</v>
      </c>
      <c r="Y16" s="30">
        <v>55988</v>
      </c>
    </row>
    <row r="17" spans="1:25" x14ac:dyDescent="0.25">
      <c r="A17" s="52" t="s">
        <v>11</v>
      </c>
      <c r="B17" s="50">
        <v>2870</v>
      </c>
      <c r="C17" s="50">
        <v>2731</v>
      </c>
      <c r="D17" s="50">
        <v>2630</v>
      </c>
      <c r="E17" s="50">
        <v>2602</v>
      </c>
      <c r="F17" s="51">
        <v>10833</v>
      </c>
      <c r="G17" s="50">
        <v>2400</v>
      </c>
      <c r="H17" s="50">
        <v>1979</v>
      </c>
      <c r="I17" s="50">
        <v>2323</v>
      </c>
      <c r="J17" s="50">
        <v>2685</v>
      </c>
      <c r="K17" s="51">
        <v>9388</v>
      </c>
      <c r="L17" s="50">
        <v>2201</v>
      </c>
      <c r="M17" s="50">
        <v>2316</v>
      </c>
      <c r="N17" s="50">
        <v>2350</v>
      </c>
      <c r="O17" s="50">
        <v>2434</v>
      </c>
      <c r="P17" s="51">
        <v>9301</v>
      </c>
      <c r="Q17" s="50">
        <v>3155</v>
      </c>
      <c r="R17" s="50" t="s">
        <v>147</v>
      </c>
      <c r="S17" s="50" t="s">
        <v>147</v>
      </c>
      <c r="T17" s="50" t="s">
        <v>147</v>
      </c>
      <c r="U17" s="51">
        <v>3155</v>
      </c>
      <c r="W17" s="30">
        <v>10363</v>
      </c>
      <c r="X17" s="30">
        <v>9189</v>
      </c>
      <c r="Y17" s="30">
        <v>10254</v>
      </c>
    </row>
    <row r="18" spans="1:25" ht="8.15" customHeight="1" x14ac:dyDescent="0.25">
      <c r="A18" s="53"/>
      <c r="B18" s="50"/>
      <c r="C18" s="50"/>
      <c r="D18" s="50"/>
      <c r="E18" s="50"/>
      <c r="F18" s="24"/>
      <c r="G18" s="50"/>
      <c r="H18" s="50"/>
      <c r="I18" s="50"/>
      <c r="J18" s="50"/>
      <c r="K18" s="24"/>
      <c r="L18" s="50"/>
      <c r="M18" s="50"/>
      <c r="N18" s="50"/>
      <c r="O18" s="50"/>
      <c r="P18" s="24"/>
      <c r="Q18" s="50"/>
      <c r="R18" s="50"/>
      <c r="S18" s="50"/>
      <c r="T18" s="50"/>
      <c r="U18" s="24"/>
      <c r="W18" s="30"/>
      <c r="X18" s="30"/>
      <c r="Y18" s="30"/>
    </row>
    <row r="19" spans="1:25" x14ac:dyDescent="0.25">
      <c r="A19" s="54" t="s">
        <v>12</v>
      </c>
      <c r="B19" s="55">
        <v>61907</v>
      </c>
      <c r="C19" s="55">
        <v>52325</v>
      </c>
      <c r="D19" s="55">
        <v>55278</v>
      </c>
      <c r="E19" s="55">
        <v>54776</v>
      </c>
      <c r="F19" s="51">
        <v>224286</v>
      </c>
      <c r="G19" s="55">
        <v>49765</v>
      </c>
      <c r="H19" s="55">
        <v>35653</v>
      </c>
      <c r="I19" s="55">
        <v>46560</v>
      </c>
      <c r="J19" s="55">
        <v>56472</v>
      </c>
      <c r="K19" s="51">
        <v>188450</v>
      </c>
      <c r="L19" s="55">
        <v>41911</v>
      </c>
      <c r="M19" s="55">
        <v>43934</v>
      </c>
      <c r="N19" s="55">
        <v>45442</v>
      </c>
      <c r="O19" s="55">
        <v>47442</v>
      </c>
      <c r="P19" s="51">
        <v>178729</v>
      </c>
      <c r="Q19" s="55">
        <v>57999</v>
      </c>
      <c r="R19" s="55" t="s">
        <v>147</v>
      </c>
      <c r="S19" s="55" t="s">
        <v>147</v>
      </c>
      <c r="T19" s="55" t="s">
        <v>147</v>
      </c>
      <c r="U19" s="51">
        <v>57999</v>
      </c>
      <c r="W19" s="30">
        <v>212144</v>
      </c>
      <c r="X19" s="30">
        <v>180597</v>
      </c>
      <c r="Y19" s="30">
        <v>194816</v>
      </c>
    </row>
    <row r="20" spans="1:25" x14ac:dyDescent="0.25">
      <c r="A20" s="54" t="s">
        <v>13</v>
      </c>
      <c r="B20" s="50">
        <v>1873</v>
      </c>
      <c r="C20" s="50">
        <v>1749</v>
      </c>
      <c r="D20" s="50">
        <v>1627</v>
      </c>
      <c r="E20" s="50">
        <v>1661</v>
      </c>
      <c r="F20" s="51">
        <v>6910</v>
      </c>
      <c r="G20" s="50">
        <v>1531</v>
      </c>
      <c r="H20" s="50">
        <v>1129</v>
      </c>
      <c r="I20" s="50">
        <v>1475</v>
      </c>
      <c r="J20" s="50">
        <v>1797</v>
      </c>
      <c r="K20" s="51">
        <v>5932</v>
      </c>
      <c r="L20" s="50">
        <v>1407</v>
      </c>
      <c r="M20" s="50">
        <v>1461</v>
      </c>
      <c r="N20" s="50">
        <v>1489</v>
      </c>
      <c r="O20" s="50">
        <v>1576</v>
      </c>
      <c r="P20" s="51">
        <v>5934</v>
      </c>
      <c r="Q20" s="50">
        <v>2022</v>
      </c>
      <c r="R20" s="50" t="s">
        <v>147</v>
      </c>
      <c r="S20" s="50" t="s">
        <v>147</v>
      </c>
      <c r="T20" s="50" t="s">
        <v>147</v>
      </c>
      <c r="U20" s="51">
        <v>2022</v>
      </c>
      <c r="W20" s="30">
        <v>6569</v>
      </c>
      <c r="X20" s="30">
        <v>5807</v>
      </c>
      <c r="Y20" s="30">
        <v>6549</v>
      </c>
    </row>
    <row r="21" spans="1:25" x14ac:dyDescent="0.25">
      <c r="A21" s="54" t="s">
        <v>14</v>
      </c>
      <c r="B21" s="50">
        <v>2601</v>
      </c>
      <c r="C21" s="50">
        <v>2428</v>
      </c>
      <c r="D21" s="50">
        <v>2421</v>
      </c>
      <c r="E21" s="50">
        <v>2573</v>
      </c>
      <c r="F21" s="51">
        <v>10023</v>
      </c>
      <c r="G21" s="50">
        <v>2314</v>
      </c>
      <c r="H21" s="50">
        <v>1929</v>
      </c>
      <c r="I21" s="50">
        <v>2041</v>
      </c>
      <c r="J21" s="50">
        <v>2194</v>
      </c>
      <c r="K21" s="51">
        <v>8478</v>
      </c>
      <c r="L21" s="50">
        <v>1797</v>
      </c>
      <c r="M21" s="50">
        <v>1882</v>
      </c>
      <c r="N21" s="50">
        <v>1968</v>
      </c>
      <c r="O21" s="50">
        <v>2106</v>
      </c>
      <c r="P21" s="51">
        <v>7753</v>
      </c>
      <c r="Q21" s="50">
        <v>2508</v>
      </c>
      <c r="R21" s="50" t="s">
        <v>147</v>
      </c>
      <c r="S21" s="50" t="s">
        <v>147</v>
      </c>
      <c r="T21" s="50" t="s">
        <v>147</v>
      </c>
      <c r="U21" s="51">
        <v>2508</v>
      </c>
      <c r="W21" s="30">
        <v>9735</v>
      </c>
      <c r="X21" s="30">
        <v>7961</v>
      </c>
      <c r="Y21" s="30">
        <v>8464</v>
      </c>
    </row>
    <row r="22" spans="1:25" x14ac:dyDescent="0.25">
      <c r="A22" s="54" t="s">
        <v>15</v>
      </c>
      <c r="B22" s="50">
        <v>1359</v>
      </c>
      <c r="C22" s="50">
        <v>1392</v>
      </c>
      <c r="D22" s="50">
        <v>1346</v>
      </c>
      <c r="E22" s="50">
        <v>1277</v>
      </c>
      <c r="F22" s="51">
        <v>5374</v>
      </c>
      <c r="G22" s="50">
        <v>1179</v>
      </c>
      <c r="H22" s="50">
        <v>1046</v>
      </c>
      <c r="I22" s="50">
        <v>1211</v>
      </c>
      <c r="J22" s="50">
        <v>1313</v>
      </c>
      <c r="K22" s="51">
        <v>4749</v>
      </c>
      <c r="L22" s="50">
        <v>1151</v>
      </c>
      <c r="M22" s="50">
        <v>1320</v>
      </c>
      <c r="N22" s="50">
        <v>1425</v>
      </c>
      <c r="O22" s="50">
        <v>1434</v>
      </c>
      <c r="P22" s="51">
        <v>5329</v>
      </c>
      <c r="Q22" s="50">
        <v>1503</v>
      </c>
      <c r="R22" s="50" t="s">
        <v>147</v>
      </c>
      <c r="S22" s="50" t="s">
        <v>147</v>
      </c>
      <c r="T22" s="50" t="s">
        <v>147</v>
      </c>
      <c r="U22" s="51">
        <v>1503</v>
      </c>
      <c r="W22" s="30">
        <v>5195</v>
      </c>
      <c r="X22" s="30">
        <v>4721</v>
      </c>
      <c r="Y22" s="30">
        <v>5681</v>
      </c>
    </row>
    <row r="23" spans="1:25" x14ac:dyDescent="0.25">
      <c r="A23" s="54" t="s">
        <v>83</v>
      </c>
      <c r="B23" s="50">
        <v>5552</v>
      </c>
      <c r="C23" s="50">
        <v>4514</v>
      </c>
      <c r="D23" s="50">
        <v>5147</v>
      </c>
      <c r="E23" s="50">
        <v>4442</v>
      </c>
      <c r="F23" s="51">
        <v>19655</v>
      </c>
      <c r="G23" s="50">
        <v>4379</v>
      </c>
      <c r="H23" s="50">
        <v>3419</v>
      </c>
      <c r="I23" s="50">
        <v>4782</v>
      </c>
      <c r="J23" s="50">
        <v>5427</v>
      </c>
      <c r="K23" s="51">
        <v>18008</v>
      </c>
      <c r="L23" s="50">
        <v>3768</v>
      </c>
      <c r="M23" s="50">
        <v>4134</v>
      </c>
      <c r="N23" s="50">
        <v>4550</v>
      </c>
      <c r="O23" s="50">
        <v>4488</v>
      </c>
      <c r="P23" s="51">
        <v>16940</v>
      </c>
      <c r="Q23" s="50">
        <v>7469</v>
      </c>
      <c r="R23" s="50" t="s">
        <v>147</v>
      </c>
      <c r="S23" s="50" t="s">
        <v>147</v>
      </c>
      <c r="T23" s="50" t="s">
        <v>147</v>
      </c>
      <c r="U23" s="51">
        <v>7469</v>
      </c>
      <c r="W23" s="30">
        <v>18482</v>
      </c>
      <c r="X23" s="30">
        <v>17396</v>
      </c>
      <c r="Y23" s="30">
        <v>20642</v>
      </c>
    </row>
    <row r="24" spans="1:25" x14ac:dyDescent="0.25">
      <c r="A24" s="61" t="s">
        <v>84</v>
      </c>
      <c r="B24" s="71">
        <v>166</v>
      </c>
      <c r="C24" s="71">
        <v>212</v>
      </c>
      <c r="D24" s="71">
        <v>149</v>
      </c>
      <c r="E24" s="71">
        <v>184</v>
      </c>
      <c r="F24" s="67">
        <v>711</v>
      </c>
      <c r="G24" s="71">
        <v>162</v>
      </c>
      <c r="H24" s="71">
        <v>160</v>
      </c>
      <c r="I24" s="71">
        <v>154</v>
      </c>
      <c r="J24" s="71">
        <v>228</v>
      </c>
      <c r="K24" s="67">
        <v>704</v>
      </c>
      <c r="L24" s="56">
        <v>243</v>
      </c>
      <c r="M24" s="56">
        <v>304</v>
      </c>
      <c r="N24" s="56">
        <v>540</v>
      </c>
      <c r="O24" s="56">
        <v>571</v>
      </c>
      <c r="P24" s="57">
        <v>1659</v>
      </c>
      <c r="Q24" s="56">
        <v>3018</v>
      </c>
      <c r="R24" s="56" t="s">
        <v>147</v>
      </c>
      <c r="S24" s="56" t="s">
        <v>147</v>
      </c>
      <c r="T24" s="56" t="s">
        <v>147</v>
      </c>
      <c r="U24" s="57">
        <v>3018</v>
      </c>
      <c r="V24" s="88"/>
      <c r="W24" s="89">
        <v>707</v>
      </c>
      <c r="X24" s="89">
        <v>785</v>
      </c>
      <c r="Y24" s="89">
        <v>4434</v>
      </c>
    </row>
    <row r="25" spans="1:25" x14ac:dyDescent="0.25">
      <c r="A25" s="60"/>
      <c r="B25" s="24"/>
      <c r="C25" s="24"/>
      <c r="D25" s="24"/>
      <c r="E25" s="24"/>
      <c r="F25" s="24"/>
      <c r="G25" s="24"/>
      <c r="H25" s="44"/>
      <c r="I25" s="44"/>
      <c r="J25" s="44"/>
      <c r="K25" s="44"/>
      <c r="L25" s="44"/>
      <c r="M25" s="44"/>
      <c r="N25" s="44"/>
      <c r="O25" s="44"/>
      <c r="P25" s="44"/>
      <c r="Q25" s="44"/>
    </row>
    <row r="26" spans="1:25" ht="12.75" customHeight="1" x14ac:dyDescent="0.25">
      <c r="A26" s="60"/>
      <c r="B26" s="26"/>
      <c r="C26" s="26"/>
      <c r="D26" s="58"/>
      <c r="E26" s="58"/>
      <c r="F26" s="58"/>
      <c r="G26" s="58"/>
      <c r="H26" s="26"/>
      <c r="I26" s="59"/>
      <c r="J26" s="59"/>
      <c r="K26" s="59"/>
      <c r="L26" s="59"/>
      <c r="M26" s="59"/>
      <c r="N26" s="59"/>
      <c r="O26" s="59"/>
      <c r="P26" s="59"/>
      <c r="Q26" s="59"/>
      <c r="R26" s="31"/>
      <c r="S26" s="31"/>
      <c r="T26" s="31"/>
      <c r="U26" s="31"/>
      <c r="V26" s="31"/>
    </row>
    <row r="27" spans="1:25" ht="15.5" x14ac:dyDescent="0.35">
      <c r="A27" s="62" t="s">
        <v>72</v>
      </c>
      <c r="B27" s="46" t="s">
        <v>104</v>
      </c>
      <c r="C27" s="46" t="s">
        <v>105</v>
      </c>
      <c r="D27" s="46" t="s">
        <v>106</v>
      </c>
      <c r="E27" s="46" t="s">
        <v>107</v>
      </c>
      <c r="F27" s="45" t="s">
        <v>127</v>
      </c>
      <c r="G27" s="46" t="s">
        <v>108</v>
      </c>
      <c r="H27" s="46" t="s">
        <v>109</v>
      </c>
      <c r="I27" s="46" t="s">
        <v>110</v>
      </c>
      <c r="J27" s="46" t="s">
        <v>111</v>
      </c>
      <c r="K27" s="45" t="s">
        <v>128</v>
      </c>
      <c r="L27" s="46" t="s">
        <v>132</v>
      </c>
      <c r="M27" s="46" t="s">
        <v>134</v>
      </c>
      <c r="N27" s="46" t="s">
        <v>135</v>
      </c>
      <c r="O27" s="46" t="s">
        <v>136</v>
      </c>
      <c r="P27" s="45" t="s">
        <v>133</v>
      </c>
      <c r="Q27" s="46" t="s">
        <v>157</v>
      </c>
      <c r="R27" s="46" t="s">
        <v>158</v>
      </c>
      <c r="S27" s="46" t="s">
        <v>159</v>
      </c>
      <c r="T27" s="46" t="s">
        <v>160</v>
      </c>
      <c r="U27" s="45">
        <v>2022</v>
      </c>
      <c r="V27" s="88"/>
      <c r="W27" s="46" t="s">
        <v>154</v>
      </c>
      <c r="X27" s="46" t="s">
        <v>155</v>
      </c>
      <c r="Y27" s="46" t="s">
        <v>156</v>
      </c>
    </row>
    <row r="28" spans="1:25" ht="15" customHeight="1" x14ac:dyDescent="0.25">
      <c r="A28" s="47" t="s">
        <v>3</v>
      </c>
      <c r="B28" s="48">
        <v>56121</v>
      </c>
      <c r="C28" s="48">
        <v>52832</v>
      </c>
      <c r="D28" s="48">
        <v>56570</v>
      </c>
      <c r="E28" s="48">
        <v>55361</v>
      </c>
      <c r="F28" s="48">
        <v>220884</v>
      </c>
      <c r="G28" s="48">
        <v>50918</v>
      </c>
      <c r="H28" s="48">
        <v>39354</v>
      </c>
      <c r="I28" s="48">
        <v>49578</v>
      </c>
      <c r="J28" s="48">
        <v>56881</v>
      </c>
      <c r="K28" s="48">
        <v>196731</v>
      </c>
      <c r="L28" s="48">
        <v>52326</v>
      </c>
      <c r="M28" s="48">
        <v>57365</v>
      </c>
      <c r="N28" s="48">
        <v>61111</v>
      </c>
      <c r="O28" s="48">
        <v>73035</v>
      </c>
      <c r="P28" s="48">
        <v>243836</v>
      </c>
      <c r="Q28" s="48">
        <v>77936</v>
      </c>
      <c r="R28" s="48" t="s">
        <v>147</v>
      </c>
      <c r="S28" s="48" t="s">
        <v>147</v>
      </c>
      <c r="T28" s="48" t="s">
        <v>147</v>
      </c>
      <c r="U28" s="48">
        <v>77936</v>
      </c>
      <c r="W28" s="30">
        <v>215681</v>
      </c>
      <c r="X28" s="30">
        <v>198139</v>
      </c>
      <c r="Y28" s="30">
        <v>269446</v>
      </c>
    </row>
    <row r="29" spans="1:25" x14ac:dyDescent="0.25">
      <c r="A29" s="49" t="s">
        <v>4</v>
      </c>
      <c r="B29" s="50">
        <v>1526</v>
      </c>
      <c r="C29" s="50">
        <v>1497</v>
      </c>
      <c r="D29" s="50">
        <v>1626</v>
      </c>
      <c r="E29" s="50">
        <v>1398</v>
      </c>
      <c r="F29" s="51">
        <v>6048</v>
      </c>
      <c r="G29" s="50">
        <v>1405</v>
      </c>
      <c r="H29" s="50">
        <v>1110</v>
      </c>
      <c r="I29" s="50">
        <v>1368</v>
      </c>
      <c r="J29" s="50">
        <v>1417</v>
      </c>
      <c r="K29" s="51">
        <v>5300</v>
      </c>
      <c r="L29" s="50">
        <v>1329</v>
      </c>
      <c r="M29" s="50">
        <v>1555</v>
      </c>
      <c r="N29" s="50">
        <v>1605</v>
      </c>
      <c r="O29" s="50">
        <v>1607</v>
      </c>
      <c r="P29" s="51">
        <v>6096</v>
      </c>
      <c r="Q29" s="50">
        <v>1789</v>
      </c>
      <c r="R29" s="50" t="s">
        <v>147</v>
      </c>
      <c r="S29" s="50" t="s">
        <v>147</v>
      </c>
      <c r="T29" s="50" t="s">
        <v>147</v>
      </c>
      <c r="U29" s="51">
        <v>1789</v>
      </c>
      <c r="W29" s="30">
        <v>5927</v>
      </c>
      <c r="X29" s="30">
        <v>5224</v>
      </c>
      <c r="Y29" s="30">
        <v>6556</v>
      </c>
    </row>
    <row r="30" spans="1:25" x14ac:dyDescent="0.25">
      <c r="A30" s="52" t="s">
        <v>5</v>
      </c>
      <c r="B30" s="50">
        <v>4268</v>
      </c>
      <c r="C30" s="50">
        <v>3780</v>
      </c>
      <c r="D30" s="50">
        <v>4472</v>
      </c>
      <c r="E30" s="50">
        <v>4114</v>
      </c>
      <c r="F30" s="51">
        <v>16634</v>
      </c>
      <c r="G30" s="50">
        <v>4046</v>
      </c>
      <c r="H30" s="50">
        <v>3061</v>
      </c>
      <c r="I30" s="50">
        <v>3877</v>
      </c>
      <c r="J30" s="50">
        <v>4124</v>
      </c>
      <c r="K30" s="51">
        <v>15108</v>
      </c>
      <c r="L30" s="50">
        <v>3922</v>
      </c>
      <c r="M30" s="50">
        <v>4445</v>
      </c>
      <c r="N30" s="50">
        <v>5274</v>
      </c>
      <c r="O30" s="50">
        <v>5428</v>
      </c>
      <c r="P30" s="51">
        <v>19070</v>
      </c>
      <c r="Q30" s="50">
        <v>6241</v>
      </c>
      <c r="R30" s="50" t="s">
        <v>147</v>
      </c>
      <c r="S30" s="50" t="s">
        <v>147</v>
      </c>
      <c r="T30" s="50" t="s">
        <v>147</v>
      </c>
      <c r="U30" s="51">
        <v>6241</v>
      </c>
      <c r="W30" s="30">
        <v>16412</v>
      </c>
      <c r="X30" s="30">
        <v>14984</v>
      </c>
      <c r="Y30" s="30">
        <v>21389</v>
      </c>
    </row>
    <row r="31" spans="1:25" x14ac:dyDescent="0.25">
      <c r="A31" s="52" t="s">
        <v>75</v>
      </c>
      <c r="B31" s="50">
        <v>4236</v>
      </c>
      <c r="C31" s="50">
        <v>3557</v>
      </c>
      <c r="D31" s="50">
        <v>3911</v>
      </c>
      <c r="E31" s="50">
        <v>3784</v>
      </c>
      <c r="F31" s="51">
        <v>15489</v>
      </c>
      <c r="G31" s="50">
        <v>3312</v>
      </c>
      <c r="H31" s="50">
        <v>2474</v>
      </c>
      <c r="I31" s="50">
        <v>3187</v>
      </c>
      <c r="J31" s="50">
        <v>3996</v>
      </c>
      <c r="K31" s="51">
        <v>12968</v>
      </c>
      <c r="L31" s="50">
        <v>4106</v>
      </c>
      <c r="M31" s="50">
        <v>4863</v>
      </c>
      <c r="N31" s="50">
        <v>5565</v>
      </c>
      <c r="O31" s="50">
        <v>9861</v>
      </c>
      <c r="P31" s="51">
        <v>24395</v>
      </c>
      <c r="Q31" s="50">
        <v>10117</v>
      </c>
      <c r="R31" s="50" t="s">
        <v>147</v>
      </c>
      <c r="S31" s="50" t="s">
        <v>147</v>
      </c>
      <c r="T31" s="50" t="s">
        <v>147</v>
      </c>
      <c r="U31" s="51">
        <v>10117</v>
      </c>
      <c r="W31" s="30">
        <v>14564</v>
      </c>
      <c r="X31" s="30">
        <v>13762</v>
      </c>
      <c r="Y31" s="30">
        <v>30406</v>
      </c>
    </row>
    <row r="32" spans="1:25" ht="8.15" customHeight="1" x14ac:dyDescent="0.25">
      <c r="A32" s="53"/>
      <c r="B32" s="50"/>
      <c r="C32" s="50"/>
      <c r="D32" s="50"/>
      <c r="E32" s="50"/>
      <c r="F32" s="51"/>
      <c r="G32" s="50"/>
      <c r="H32" s="50"/>
      <c r="I32" s="50"/>
      <c r="J32" s="50"/>
      <c r="K32" s="51"/>
      <c r="L32" s="50"/>
      <c r="M32" s="50"/>
      <c r="N32" s="50"/>
      <c r="O32" s="50"/>
      <c r="P32" s="51"/>
      <c r="Q32" s="50"/>
      <c r="R32" s="50"/>
      <c r="S32" s="50"/>
      <c r="T32" s="50"/>
      <c r="U32" s="51"/>
      <c r="W32" s="30"/>
      <c r="X32" s="30"/>
      <c r="Y32" s="30"/>
    </row>
    <row r="33" spans="1:25" x14ac:dyDescent="0.25">
      <c r="A33" s="52" t="s">
        <v>7</v>
      </c>
      <c r="B33" s="50">
        <v>3249</v>
      </c>
      <c r="C33" s="50">
        <v>3323</v>
      </c>
      <c r="D33" s="50">
        <v>3387</v>
      </c>
      <c r="E33" s="50">
        <v>3124</v>
      </c>
      <c r="F33" s="51">
        <v>13083</v>
      </c>
      <c r="G33" s="50">
        <v>3031</v>
      </c>
      <c r="H33" s="50">
        <v>2443</v>
      </c>
      <c r="I33" s="50">
        <v>3275</v>
      </c>
      <c r="J33" s="50">
        <v>2993</v>
      </c>
      <c r="K33" s="51">
        <v>11742</v>
      </c>
      <c r="L33" s="50">
        <v>2830</v>
      </c>
      <c r="M33" s="50">
        <v>3107</v>
      </c>
      <c r="N33" s="50">
        <v>3324</v>
      </c>
      <c r="O33" s="50">
        <v>3280</v>
      </c>
      <c r="P33" s="51">
        <v>12540</v>
      </c>
      <c r="Q33" s="50">
        <v>3825</v>
      </c>
      <c r="R33" s="50" t="s">
        <v>147</v>
      </c>
      <c r="S33" s="50" t="s">
        <v>147</v>
      </c>
      <c r="T33" s="50" t="s">
        <v>147</v>
      </c>
      <c r="U33" s="51">
        <v>3825</v>
      </c>
      <c r="W33" s="30">
        <v>12865</v>
      </c>
      <c r="X33" s="30">
        <v>11541</v>
      </c>
      <c r="Y33" s="30">
        <v>13535</v>
      </c>
    </row>
    <row r="34" spans="1:25" x14ac:dyDescent="0.25">
      <c r="A34" s="52" t="s">
        <v>8</v>
      </c>
      <c r="B34" s="50">
        <v>3663</v>
      </c>
      <c r="C34" s="50">
        <v>3369</v>
      </c>
      <c r="D34" s="50">
        <v>3521</v>
      </c>
      <c r="E34" s="50">
        <v>3316</v>
      </c>
      <c r="F34" s="51">
        <v>13869</v>
      </c>
      <c r="G34" s="50">
        <v>3192</v>
      </c>
      <c r="H34" s="50">
        <v>2486</v>
      </c>
      <c r="I34" s="50">
        <v>2899</v>
      </c>
      <c r="J34" s="50">
        <v>3329</v>
      </c>
      <c r="K34" s="51">
        <v>11905</v>
      </c>
      <c r="L34" s="50">
        <v>3566</v>
      </c>
      <c r="M34" s="50">
        <v>3952</v>
      </c>
      <c r="N34" s="50">
        <v>3914</v>
      </c>
      <c r="O34" s="50">
        <v>4408</v>
      </c>
      <c r="P34" s="51">
        <v>15840</v>
      </c>
      <c r="Q34" s="50">
        <v>4557</v>
      </c>
      <c r="R34" s="50" t="s">
        <v>147</v>
      </c>
      <c r="S34" s="50" t="s">
        <v>147</v>
      </c>
      <c r="T34" s="50" t="s">
        <v>147</v>
      </c>
      <c r="U34" s="51">
        <v>4557</v>
      </c>
      <c r="W34" s="30">
        <v>13397</v>
      </c>
      <c r="X34" s="30">
        <v>12280</v>
      </c>
      <c r="Y34" s="30">
        <v>16831</v>
      </c>
    </row>
    <row r="35" spans="1:25" ht="8.15" customHeight="1" x14ac:dyDescent="0.25">
      <c r="A35" s="53"/>
      <c r="B35" s="50"/>
      <c r="C35" s="50"/>
      <c r="D35" s="50"/>
      <c r="E35" s="50"/>
      <c r="F35" s="24"/>
      <c r="G35" s="50"/>
      <c r="H35" s="50"/>
      <c r="I35" s="50"/>
      <c r="J35" s="50"/>
      <c r="K35" s="24"/>
      <c r="L35" s="50"/>
      <c r="M35" s="50"/>
      <c r="N35" s="50"/>
      <c r="O35" s="50"/>
      <c r="P35" s="24"/>
      <c r="Q35" s="50"/>
      <c r="R35" s="50"/>
      <c r="S35" s="50"/>
      <c r="T35" s="50"/>
      <c r="U35" s="24"/>
      <c r="W35" s="30"/>
      <c r="X35" s="30"/>
      <c r="Y35" s="30"/>
    </row>
    <row r="36" spans="1:25" x14ac:dyDescent="0.25">
      <c r="A36" s="49" t="s">
        <v>16</v>
      </c>
      <c r="B36" s="50">
        <v>4118</v>
      </c>
      <c r="C36" s="50">
        <v>3751</v>
      </c>
      <c r="D36" s="50">
        <v>4320</v>
      </c>
      <c r="E36" s="50">
        <v>3976</v>
      </c>
      <c r="F36" s="51">
        <v>16164</v>
      </c>
      <c r="G36" s="50">
        <v>3855</v>
      </c>
      <c r="H36" s="50">
        <v>3290</v>
      </c>
      <c r="I36" s="50">
        <v>3865</v>
      </c>
      <c r="J36" s="50">
        <v>4212</v>
      </c>
      <c r="K36" s="51">
        <v>15222</v>
      </c>
      <c r="L36" s="50">
        <v>4063</v>
      </c>
      <c r="M36" s="50">
        <v>4352</v>
      </c>
      <c r="N36" s="50">
        <v>4615</v>
      </c>
      <c r="O36" s="50">
        <v>4974</v>
      </c>
      <c r="P36" s="51">
        <v>18004</v>
      </c>
      <c r="Q36" s="50">
        <v>5306</v>
      </c>
      <c r="R36" s="50" t="s">
        <v>147</v>
      </c>
      <c r="S36" s="50" t="s">
        <v>147</v>
      </c>
      <c r="T36" s="50" t="s">
        <v>147</v>
      </c>
      <c r="U36" s="51">
        <v>5306</v>
      </c>
      <c r="W36" s="30">
        <v>15901</v>
      </c>
      <c r="X36" s="30">
        <v>15429</v>
      </c>
      <c r="Y36" s="30">
        <v>19247</v>
      </c>
    </row>
    <row r="37" spans="1:25" x14ac:dyDescent="0.25">
      <c r="A37" s="52" t="s">
        <v>9</v>
      </c>
      <c r="B37" s="50">
        <v>9167</v>
      </c>
      <c r="C37" s="50">
        <v>8913</v>
      </c>
      <c r="D37" s="50">
        <v>8751</v>
      </c>
      <c r="E37" s="50">
        <v>11237</v>
      </c>
      <c r="F37" s="51">
        <v>38068</v>
      </c>
      <c r="G37" s="50">
        <v>7428</v>
      </c>
      <c r="H37" s="50">
        <v>5527</v>
      </c>
      <c r="I37" s="50">
        <v>6407</v>
      </c>
      <c r="J37" s="50">
        <v>6993</v>
      </c>
      <c r="K37" s="51">
        <v>26355</v>
      </c>
      <c r="L37" s="50">
        <v>6946</v>
      </c>
      <c r="M37" s="50">
        <v>9090</v>
      </c>
      <c r="N37" s="50">
        <v>8447</v>
      </c>
      <c r="O37" s="50">
        <v>10545</v>
      </c>
      <c r="P37" s="51">
        <v>35028</v>
      </c>
      <c r="Q37" s="50">
        <v>12312</v>
      </c>
      <c r="R37" s="50" t="s">
        <v>147</v>
      </c>
      <c r="S37" s="50" t="s">
        <v>147</v>
      </c>
      <c r="T37" s="50" t="s">
        <v>147</v>
      </c>
      <c r="U37" s="51">
        <v>12312</v>
      </c>
      <c r="W37" s="30">
        <v>36329</v>
      </c>
      <c r="X37" s="30">
        <v>25873</v>
      </c>
      <c r="Y37" s="30">
        <v>40394</v>
      </c>
    </row>
    <row r="38" spans="1:25" x14ac:dyDescent="0.25">
      <c r="A38" s="52" t="s">
        <v>10</v>
      </c>
      <c r="B38" s="50">
        <v>9556</v>
      </c>
      <c r="C38" s="50">
        <v>9009</v>
      </c>
      <c r="D38" s="50">
        <v>9606</v>
      </c>
      <c r="E38" s="50">
        <v>9230</v>
      </c>
      <c r="F38" s="51">
        <v>37400</v>
      </c>
      <c r="G38" s="50">
        <v>8492</v>
      </c>
      <c r="H38" s="50">
        <v>6551</v>
      </c>
      <c r="I38" s="50">
        <v>7792</v>
      </c>
      <c r="J38" s="50">
        <v>8198</v>
      </c>
      <c r="K38" s="51">
        <v>31033</v>
      </c>
      <c r="L38" s="50">
        <v>8170</v>
      </c>
      <c r="M38" s="50">
        <v>8626</v>
      </c>
      <c r="N38" s="50">
        <v>9076</v>
      </c>
      <c r="O38" s="50">
        <v>10071</v>
      </c>
      <c r="P38" s="51">
        <v>35943</v>
      </c>
      <c r="Q38" s="50">
        <v>11014</v>
      </c>
      <c r="R38" s="50" t="s">
        <v>147</v>
      </c>
      <c r="S38" s="50" t="s">
        <v>147</v>
      </c>
      <c r="T38" s="50" t="s">
        <v>147</v>
      </c>
      <c r="U38" s="51">
        <v>11014</v>
      </c>
      <c r="W38" s="30">
        <v>36336</v>
      </c>
      <c r="X38" s="30">
        <v>30712</v>
      </c>
      <c r="Y38" s="30">
        <v>38788</v>
      </c>
    </row>
    <row r="39" spans="1:25" x14ac:dyDescent="0.25">
      <c r="A39" s="52" t="s">
        <v>11</v>
      </c>
      <c r="B39" s="50">
        <v>3573</v>
      </c>
      <c r="C39" s="50">
        <v>3326</v>
      </c>
      <c r="D39" s="50">
        <v>3647</v>
      </c>
      <c r="E39" s="50">
        <v>3273</v>
      </c>
      <c r="F39" s="51">
        <v>13819</v>
      </c>
      <c r="G39" s="50">
        <v>3588</v>
      </c>
      <c r="H39" s="50">
        <v>2367</v>
      </c>
      <c r="I39" s="50">
        <v>2635</v>
      </c>
      <c r="J39" s="50">
        <v>2894</v>
      </c>
      <c r="K39" s="51">
        <v>11483</v>
      </c>
      <c r="L39" s="50">
        <v>2983</v>
      </c>
      <c r="M39" s="50">
        <v>3357</v>
      </c>
      <c r="N39" s="50">
        <v>3305</v>
      </c>
      <c r="O39" s="50">
        <v>3629</v>
      </c>
      <c r="P39" s="51">
        <v>13274</v>
      </c>
      <c r="Q39" s="50">
        <v>3853</v>
      </c>
      <c r="R39" s="50" t="s">
        <v>147</v>
      </c>
      <c r="S39" s="50" t="s">
        <v>147</v>
      </c>
      <c r="T39" s="50" t="s">
        <v>147</v>
      </c>
      <c r="U39" s="51">
        <v>3853</v>
      </c>
      <c r="W39" s="30">
        <v>13834</v>
      </c>
      <c r="X39" s="30">
        <v>10879</v>
      </c>
      <c r="Y39" s="30">
        <v>14143</v>
      </c>
    </row>
    <row r="40" spans="1:25" ht="8.15" customHeight="1" x14ac:dyDescent="0.25">
      <c r="A40" s="53"/>
      <c r="B40" s="50"/>
      <c r="C40" s="50"/>
      <c r="D40" s="50"/>
      <c r="E40" s="50"/>
      <c r="F40" s="24"/>
      <c r="G40" s="50"/>
      <c r="H40" s="50"/>
      <c r="I40" s="50"/>
      <c r="J40" s="50"/>
      <c r="K40" s="24"/>
      <c r="L40" s="50"/>
      <c r="M40" s="50"/>
      <c r="N40" s="50"/>
      <c r="O40" s="50"/>
      <c r="P40" s="24"/>
      <c r="Q40" s="50"/>
      <c r="R40" s="50"/>
      <c r="S40" s="50"/>
      <c r="T40" s="50"/>
      <c r="U40" s="24"/>
      <c r="W40" s="30"/>
      <c r="X40" s="30"/>
      <c r="Y40" s="30"/>
    </row>
    <row r="41" spans="1:25" x14ac:dyDescent="0.25">
      <c r="A41" s="54" t="s">
        <v>12</v>
      </c>
      <c r="B41" s="55">
        <v>43356</v>
      </c>
      <c r="C41" s="55">
        <v>40525</v>
      </c>
      <c r="D41" s="55">
        <v>43241</v>
      </c>
      <c r="E41" s="55">
        <v>43452</v>
      </c>
      <c r="F41" s="51">
        <v>170573</v>
      </c>
      <c r="G41" s="55">
        <v>38348</v>
      </c>
      <c r="H41" s="55">
        <v>29308</v>
      </c>
      <c r="I41" s="55">
        <v>35305</v>
      </c>
      <c r="J41" s="55">
        <v>38155</v>
      </c>
      <c r="K41" s="51">
        <v>141116</v>
      </c>
      <c r="L41" s="55">
        <v>37914</v>
      </c>
      <c r="M41" s="55">
        <v>43346</v>
      </c>
      <c r="N41" s="55">
        <v>45125</v>
      </c>
      <c r="O41" s="55">
        <v>53804</v>
      </c>
      <c r="P41" s="51">
        <v>180190</v>
      </c>
      <c r="Q41" s="55">
        <v>59013</v>
      </c>
      <c r="R41" s="55" t="s">
        <v>147</v>
      </c>
      <c r="S41" s="55" t="s">
        <v>147</v>
      </c>
      <c r="T41" s="55" t="s">
        <v>147</v>
      </c>
      <c r="U41" s="51">
        <v>59013</v>
      </c>
      <c r="W41" s="30">
        <v>165566</v>
      </c>
      <c r="X41" s="30">
        <v>140682</v>
      </c>
      <c r="Y41" s="30">
        <v>201289</v>
      </c>
    </row>
    <row r="42" spans="1:25" x14ac:dyDescent="0.25">
      <c r="A42" s="54" t="s">
        <v>13</v>
      </c>
      <c r="B42" s="50">
        <v>2806</v>
      </c>
      <c r="C42" s="50">
        <v>2810</v>
      </c>
      <c r="D42" s="50">
        <v>2785</v>
      </c>
      <c r="E42" s="50">
        <v>2910</v>
      </c>
      <c r="F42" s="51">
        <v>11312</v>
      </c>
      <c r="G42" s="50">
        <v>2767</v>
      </c>
      <c r="H42" s="50">
        <v>1641</v>
      </c>
      <c r="I42" s="50">
        <v>1889</v>
      </c>
      <c r="J42" s="50">
        <v>2032</v>
      </c>
      <c r="K42" s="51">
        <v>8329</v>
      </c>
      <c r="L42" s="50">
        <v>2103</v>
      </c>
      <c r="M42" s="50">
        <v>2235</v>
      </c>
      <c r="N42" s="50">
        <v>2742</v>
      </c>
      <c r="O42" s="50">
        <v>3132</v>
      </c>
      <c r="P42" s="51">
        <v>10212</v>
      </c>
      <c r="Q42" s="50">
        <v>3744</v>
      </c>
      <c r="R42" s="50" t="s">
        <v>147</v>
      </c>
      <c r="S42" s="50" t="s">
        <v>147</v>
      </c>
      <c r="T42" s="50" t="s">
        <v>147</v>
      </c>
      <c r="U42" s="51">
        <v>3744</v>
      </c>
      <c r="W42" s="30">
        <v>11273</v>
      </c>
      <c r="X42" s="30">
        <v>7665</v>
      </c>
      <c r="Y42" s="30">
        <v>11853</v>
      </c>
    </row>
    <row r="43" spans="1:25" x14ac:dyDescent="0.25">
      <c r="A43" s="54" t="s">
        <v>14</v>
      </c>
      <c r="B43" s="50">
        <v>3693</v>
      </c>
      <c r="C43" s="50">
        <v>3387</v>
      </c>
      <c r="D43" s="50">
        <v>3424</v>
      </c>
      <c r="E43" s="50">
        <v>3173</v>
      </c>
      <c r="F43" s="51">
        <v>13677</v>
      </c>
      <c r="G43" s="50">
        <v>3208</v>
      </c>
      <c r="H43" s="50">
        <v>2404</v>
      </c>
      <c r="I43" s="50">
        <v>2626</v>
      </c>
      <c r="J43" s="50">
        <v>3297</v>
      </c>
      <c r="K43" s="51">
        <v>11536</v>
      </c>
      <c r="L43" s="50">
        <v>3473</v>
      </c>
      <c r="M43" s="50">
        <v>3336</v>
      </c>
      <c r="N43" s="50">
        <v>3874</v>
      </c>
      <c r="O43" s="50">
        <v>6329</v>
      </c>
      <c r="P43" s="51">
        <v>17013</v>
      </c>
      <c r="Q43" s="50">
        <v>5607</v>
      </c>
      <c r="R43" s="50" t="s">
        <v>147</v>
      </c>
      <c r="S43" s="50" t="s">
        <v>147</v>
      </c>
      <c r="T43" s="50" t="s">
        <v>147</v>
      </c>
      <c r="U43" s="51">
        <v>5607</v>
      </c>
      <c r="W43" s="30">
        <v>13192</v>
      </c>
      <c r="X43" s="30">
        <v>11801</v>
      </c>
      <c r="Y43" s="30">
        <v>19146</v>
      </c>
    </row>
    <row r="44" spans="1:25" x14ac:dyDescent="0.25">
      <c r="A44" s="54" t="s">
        <v>15</v>
      </c>
      <c r="B44" s="50">
        <v>719</v>
      </c>
      <c r="C44" s="50">
        <v>652</v>
      </c>
      <c r="D44" s="50">
        <v>667</v>
      </c>
      <c r="E44" s="50">
        <v>654</v>
      </c>
      <c r="F44" s="51">
        <v>2691</v>
      </c>
      <c r="G44" s="50">
        <v>601</v>
      </c>
      <c r="H44" s="50">
        <v>500</v>
      </c>
      <c r="I44" s="50">
        <v>525</v>
      </c>
      <c r="J44" s="50">
        <v>562</v>
      </c>
      <c r="K44" s="51">
        <v>2188</v>
      </c>
      <c r="L44" s="50">
        <v>519</v>
      </c>
      <c r="M44" s="50">
        <v>516</v>
      </c>
      <c r="N44" s="50">
        <v>764</v>
      </c>
      <c r="O44" s="50">
        <v>707</v>
      </c>
      <c r="P44" s="51">
        <v>2506</v>
      </c>
      <c r="Q44" s="50">
        <v>662</v>
      </c>
      <c r="R44" s="50" t="s">
        <v>147</v>
      </c>
      <c r="S44" s="50" t="s">
        <v>147</v>
      </c>
      <c r="T44" s="50" t="s">
        <v>147</v>
      </c>
      <c r="U44" s="51">
        <v>662</v>
      </c>
      <c r="W44" s="30">
        <v>2574</v>
      </c>
      <c r="X44" s="30">
        <v>2106</v>
      </c>
      <c r="Y44" s="30">
        <v>2649</v>
      </c>
    </row>
    <row r="45" spans="1:25" x14ac:dyDescent="0.25">
      <c r="A45" s="54" t="s">
        <v>83</v>
      </c>
      <c r="B45" s="50">
        <v>2690</v>
      </c>
      <c r="C45" s="50">
        <v>2446</v>
      </c>
      <c r="D45" s="50">
        <v>2645</v>
      </c>
      <c r="E45" s="50">
        <v>2666</v>
      </c>
      <c r="F45" s="51">
        <v>10447</v>
      </c>
      <c r="G45" s="50">
        <v>3987</v>
      </c>
      <c r="H45" s="50">
        <v>4021</v>
      </c>
      <c r="I45" s="50">
        <v>6794</v>
      </c>
      <c r="J45" s="50">
        <v>9550</v>
      </c>
      <c r="K45" s="51">
        <v>24351</v>
      </c>
      <c r="L45" s="50">
        <v>5937</v>
      </c>
      <c r="M45" s="50">
        <v>5628</v>
      </c>
      <c r="N45" s="50">
        <v>5395</v>
      </c>
      <c r="O45" s="50">
        <v>5687</v>
      </c>
      <c r="P45" s="51">
        <v>22647</v>
      </c>
      <c r="Q45" s="50">
        <v>5183</v>
      </c>
      <c r="R45" s="50" t="s">
        <v>147</v>
      </c>
      <c r="S45" s="50" t="s">
        <v>147</v>
      </c>
      <c r="T45" s="50" t="s">
        <v>147</v>
      </c>
      <c r="U45" s="51">
        <v>5183</v>
      </c>
      <c r="W45" s="30">
        <v>11744</v>
      </c>
      <c r="X45" s="30">
        <v>26302</v>
      </c>
      <c r="Y45" s="30">
        <v>21894</v>
      </c>
    </row>
    <row r="46" spans="1:25" x14ac:dyDescent="0.25">
      <c r="A46" s="61" t="s">
        <v>84</v>
      </c>
      <c r="B46" s="71">
        <v>2856</v>
      </c>
      <c r="C46" s="71">
        <v>3012</v>
      </c>
      <c r="D46" s="71">
        <v>3809</v>
      </c>
      <c r="E46" s="71">
        <v>2506</v>
      </c>
      <c r="F46" s="67">
        <v>12183</v>
      </c>
      <c r="G46" s="71">
        <v>2007</v>
      </c>
      <c r="H46" s="71">
        <v>1480</v>
      </c>
      <c r="I46" s="71">
        <v>2439</v>
      </c>
      <c r="J46" s="71">
        <v>3286</v>
      </c>
      <c r="K46" s="67">
        <v>9211</v>
      </c>
      <c r="L46" s="56">
        <v>2378</v>
      </c>
      <c r="M46" s="56">
        <v>2303</v>
      </c>
      <c r="N46" s="56">
        <v>3211</v>
      </c>
      <c r="O46" s="56">
        <v>3375</v>
      </c>
      <c r="P46" s="57">
        <v>11268</v>
      </c>
      <c r="Q46" s="56">
        <v>3726</v>
      </c>
      <c r="R46" s="56" t="s">
        <v>147</v>
      </c>
      <c r="S46" s="56" t="s">
        <v>147</v>
      </c>
      <c r="T46" s="56" t="s">
        <v>147</v>
      </c>
      <c r="U46" s="57">
        <v>3726</v>
      </c>
      <c r="V46" s="88"/>
      <c r="W46" s="89">
        <v>11334</v>
      </c>
      <c r="X46" s="89">
        <v>9583</v>
      </c>
      <c r="Y46" s="89">
        <v>12616</v>
      </c>
    </row>
    <row r="47" spans="1:25" x14ac:dyDescent="0.25">
      <c r="A47" s="61"/>
      <c r="B47" s="24"/>
      <c r="C47" s="24"/>
      <c r="D47" s="24"/>
      <c r="E47" s="24"/>
      <c r="F47" s="24"/>
      <c r="G47" s="24"/>
      <c r="H47" s="44"/>
      <c r="I47" s="44"/>
      <c r="J47" s="44"/>
      <c r="K47" s="44"/>
      <c r="L47" s="44"/>
      <c r="M47" s="44"/>
      <c r="N47" s="44"/>
      <c r="O47" s="44"/>
      <c r="P47" s="44"/>
      <c r="Q47" s="44"/>
    </row>
    <row r="48" spans="1:25" ht="12.75" customHeight="1" x14ac:dyDescent="0.25">
      <c r="A48" s="44"/>
      <c r="B48" s="26"/>
      <c r="C48" s="26"/>
      <c r="D48" s="58"/>
      <c r="E48" s="58"/>
      <c r="F48" s="58"/>
      <c r="G48" s="58"/>
      <c r="H48" s="26"/>
      <c r="I48" s="59"/>
      <c r="J48" s="59"/>
      <c r="K48" s="59"/>
      <c r="L48" s="59"/>
      <c r="M48" s="59"/>
      <c r="N48" s="59"/>
      <c r="O48" s="59"/>
      <c r="P48" s="59"/>
      <c r="Q48" s="59"/>
      <c r="R48" s="59"/>
      <c r="S48" s="59"/>
      <c r="T48" s="59"/>
      <c r="U48" s="59"/>
      <c r="V48" s="59"/>
    </row>
    <row r="49" spans="1:25" ht="15.5" x14ac:dyDescent="0.35">
      <c r="A49" s="62" t="s">
        <v>74</v>
      </c>
      <c r="B49" s="46" t="s">
        <v>104</v>
      </c>
      <c r="C49" s="46" t="s">
        <v>105</v>
      </c>
      <c r="D49" s="46" t="s">
        <v>106</v>
      </c>
      <c r="E49" s="46" t="s">
        <v>107</v>
      </c>
      <c r="F49" s="45" t="s">
        <v>127</v>
      </c>
      <c r="G49" s="46" t="s">
        <v>108</v>
      </c>
      <c r="H49" s="46" t="s">
        <v>109</v>
      </c>
      <c r="I49" s="46" t="s">
        <v>110</v>
      </c>
      <c r="J49" s="46" t="s">
        <v>111</v>
      </c>
      <c r="K49" s="45" t="s">
        <v>128</v>
      </c>
      <c r="L49" s="46" t="s">
        <v>132</v>
      </c>
      <c r="M49" s="46" t="s">
        <v>134</v>
      </c>
      <c r="N49" s="46" t="s">
        <v>135</v>
      </c>
      <c r="O49" s="46" t="s">
        <v>136</v>
      </c>
      <c r="P49" s="45" t="s">
        <v>133</v>
      </c>
      <c r="Q49" s="46" t="s">
        <v>157</v>
      </c>
      <c r="R49" s="46" t="s">
        <v>158</v>
      </c>
      <c r="S49" s="46" t="s">
        <v>159</v>
      </c>
      <c r="T49" s="46" t="s">
        <v>160</v>
      </c>
      <c r="U49" s="45">
        <v>2022</v>
      </c>
      <c r="V49" s="88"/>
      <c r="W49" s="46" t="s">
        <v>154</v>
      </c>
      <c r="X49" s="46" t="s">
        <v>155</v>
      </c>
      <c r="Y49" s="46" t="s">
        <v>156</v>
      </c>
    </row>
    <row r="50" spans="1:25" ht="15" customHeight="1" x14ac:dyDescent="0.25">
      <c r="A50" s="47" t="s">
        <v>3</v>
      </c>
      <c r="B50" s="48">
        <v>129578</v>
      </c>
      <c r="C50" s="48">
        <v>115454</v>
      </c>
      <c r="D50" s="48">
        <v>122539</v>
      </c>
      <c r="E50" s="48">
        <v>120273</v>
      </c>
      <c r="F50" s="48">
        <v>487843</v>
      </c>
      <c r="G50" s="48">
        <v>110248</v>
      </c>
      <c r="H50" s="48">
        <v>82691</v>
      </c>
      <c r="I50" s="48">
        <v>105801</v>
      </c>
      <c r="J50" s="48">
        <v>124312</v>
      </c>
      <c r="K50" s="48">
        <v>423052</v>
      </c>
      <c r="L50" s="48">
        <v>102602</v>
      </c>
      <c r="M50" s="48">
        <v>110400</v>
      </c>
      <c r="N50" s="48">
        <v>116526</v>
      </c>
      <c r="O50" s="48">
        <v>130651</v>
      </c>
      <c r="P50" s="48">
        <v>460179</v>
      </c>
      <c r="Q50" s="48">
        <v>152456</v>
      </c>
      <c r="R50" s="48" t="s">
        <v>147</v>
      </c>
      <c r="S50" s="48" t="s">
        <v>147</v>
      </c>
      <c r="T50" s="48" t="s">
        <v>147</v>
      </c>
      <c r="U50" s="48">
        <v>152456</v>
      </c>
      <c r="W50" s="30">
        <v>468513</v>
      </c>
      <c r="X50" s="30">
        <v>415406</v>
      </c>
      <c r="Y50" s="30">
        <v>510033</v>
      </c>
    </row>
    <row r="51" spans="1:25" x14ac:dyDescent="0.25">
      <c r="A51" s="49" t="s">
        <v>4</v>
      </c>
      <c r="B51" s="50">
        <v>3854</v>
      </c>
      <c r="C51" s="50">
        <v>3545</v>
      </c>
      <c r="D51" s="50">
        <v>3763</v>
      </c>
      <c r="E51" s="50">
        <v>3483</v>
      </c>
      <c r="F51" s="51">
        <v>14646</v>
      </c>
      <c r="G51" s="50">
        <v>3419</v>
      </c>
      <c r="H51" s="50">
        <v>2403</v>
      </c>
      <c r="I51" s="50">
        <v>3140</v>
      </c>
      <c r="J51" s="50">
        <v>3495</v>
      </c>
      <c r="K51" s="51">
        <v>12457</v>
      </c>
      <c r="L51" s="50">
        <v>2952</v>
      </c>
      <c r="M51" s="50">
        <v>3120</v>
      </c>
      <c r="N51" s="50">
        <v>3295</v>
      </c>
      <c r="O51" s="50">
        <v>3293</v>
      </c>
      <c r="P51" s="51">
        <v>12660</v>
      </c>
      <c r="Q51" s="50">
        <v>3767</v>
      </c>
      <c r="R51" s="50" t="s">
        <v>147</v>
      </c>
      <c r="S51" s="50" t="s">
        <v>147</v>
      </c>
      <c r="T51" s="50" t="s">
        <v>147</v>
      </c>
      <c r="U51" s="51">
        <v>3767</v>
      </c>
      <c r="W51" s="30">
        <v>14210</v>
      </c>
      <c r="X51" s="30">
        <v>11990</v>
      </c>
      <c r="Y51" s="30">
        <v>13475</v>
      </c>
    </row>
    <row r="52" spans="1:25" x14ac:dyDescent="0.25">
      <c r="A52" s="52" t="s">
        <v>5</v>
      </c>
      <c r="B52" s="50">
        <v>9991</v>
      </c>
      <c r="C52" s="50">
        <v>8991</v>
      </c>
      <c r="D52" s="50">
        <v>9769</v>
      </c>
      <c r="E52" s="50">
        <v>9533</v>
      </c>
      <c r="F52" s="51">
        <v>38284</v>
      </c>
      <c r="G52" s="50">
        <v>8814</v>
      </c>
      <c r="H52" s="50">
        <v>6608</v>
      </c>
      <c r="I52" s="50">
        <v>8530</v>
      </c>
      <c r="J52" s="50">
        <v>9798</v>
      </c>
      <c r="K52" s="51">
        <v>33750</v>
      </c>
      <c r="L52" s="50">
        <v>8467</v>
      </c>
      <c r="M52" s="50">
        <v>9435</v>
      </c>
      <c r="N52" s="50">
        <v>10439</v>
      </c>
      <c r="O52" s="50">
        <v>10565</v>
      </c>
      <c r="P52" s="51">
        <v>38905</v>
      </c>
      <c r="Q52" s="50">
        <v>12479</v>
      </c>
      <c r="R52" s="50" t="s">
        <v>147</v>
      </c>
      <c r="S52" s="50" t="s">
        <v>147</v>
      </c>
      <c r="T52" s="50" t="s">
        <v>147</v>
      </c>
      <c r="U52" s="51">
        <v>12479</v>
      </c>
      <c r="W52" s="30">
        <v>37107</v>
      </c>
      <c r="X52" s="30">
        <v>33403</v>
      </c>
      <c r="Y52" s="30">
        <v>42917</v>
      </c>
    </row>
    <row r="53" spans="1:25" x14ac:dyDescent="0.25">
      <c r="A53" s="52" t="s">
        <v>75</v>
      </c>
      <c r="B53" s="50">
        <v>9643</v>
      </c>
      <c r="C53" s="50">
        <v>7295</v>
      </c>
      <c r="D53" s="50">
        <v>7803</v>
      </c>
      <c r="E53" s="50">
        <v>7649</v>
      </c>
      <c r="F53" s="51">
        <v>32391</v>
      </c>
      <c r="G53" s="50">
        <v>7102</v>
      </c>
      <c r="H53" s="50">
        <v>6012</v>
      </c>
      <c r="I53" s="50">
        <v>6199</v>
      </c>
      <c r="J53" s="50">
        <v>8194</v>
      </c>
      <c r="K53" s="51">
        <v>27506</v>
      </c>
      <c r="L53" s="50">
        <v>6882</v>
      </c>
      <c r="M53" s="50">
        <v>7791</v>
      </c>
      <c r="N53" s="50">
        <v>8762</v>
      </c>
      <c r="O53" s="50">
        <v>13111</v>
      </c>
      <c r="P53" s="51">
        <v>36545</v>
      </c>
      <c r="Q53" s="50">
        <v>14082</v>
      </c>
      <c r="R53" s="50" t="s">
        <v>147</v>
      </c>
      <c r="S53" s="50" t="s">
        <v>147</v>
      </c>
      <c r="T53" s="50" t="s">
        <v>147</v>
      </c>
      <c r="U53" s="51">
        <v>14082</v>
      </c>
      <c r="W53" s="30">
        <v>29850</v>
      </c>
      <c r="X53" s="30">
        <v>27286</v>
      </c>
      <c r="Y53" s="30">
        <v>43745</v>
      </c>
    </row>
    <row r="54" spans="1:25" ht="8.15" customHeight="1" x14ac:dyDescent="0.25">
      <c r="A54" s="53"/>
      <c r="B54" s="50"/>
      <c r="C54" s="50"/>
      <c r="D54" s="50"/>
      <c r="E54" s="50"/>
      <c r="F54" s="51"/>
      <c r="G54" s="50"/>
      <c r="H54" s="50"/>
      <c r="I54" s="50"/>
      <c r="J54" s="50"/>
      <c r="K54" s="51"/>
      <c r="L54" s="50"/>
      <c r="M54" s="50"/>
      <c r="N54" s="50"/>
      <c r="O54" s="50"/>
      <c r="P54" s="51"/>
      <c r="Q54" s="50"/>
      <c r="R54" s="50"/>
      <c r="S54" s="50"/>
      <c r="T54" s="50"/>
      <c r="U54" s="51"/>
      <c r="W54" s="30"/>
      <c r="X54" s="30"/>
      <c r="Y54" s="30"/>
    </row>
    <row r="55" spans="1:25" x14ac:dyDescent="0.25">
      <c r="A55" s="52" t="s">
        <v>7</v>
      </c>
      <c r="B55" s="50">
        <v>7594</v>
      </c>
      <c r="C55" s="50">
        <v>7459</v>
      </c>
      <c r="D55" s="50">
        <v>7258</v>
      </c>
      <c r="E55" s="50">
        <v>7000</v>
      </c>
      <c r="F55" s="51">
        <v>29310</v>
      </c>
      <c r="G55" s="50">
        <v>6747</v>
      </c>
      <c r="H55" s="50">
        <v>5177</v>
      </c>
      <c r="I55" s="50">
        <v>6558</v>
      </c>
      <c r="J55" s="50">
        <v>6944</v>
      </c>
      <c r="K55" s="51">
        <v>25426</v>
      </c>
      <c r="L55" s="50">
        <v>6111</v>
      </c>
      <c r="M55" s="50">
        <v>6616</v>
      </c>
      <c r="N55" s="50">
        <v>6837</v>
      </c>
      <c r="O55" s="50">
        <v>6942</v>
      </c>
      <c r="P55" s="51">
        <v>26506</v>
      </c>
      <c r="Q55" s="50">
        <v>8224</v>
      </c>
      <c r="R55" s="50" t="s">
        <v>147</v>
      </c>
      <c r="S55" s="50" t="s">
        <v>147</v>
      </c>
      <c r="T55" s="50" t="s">
        <v>147</v>
      </c>
      <c r="U55" s="51">
        <v>8224</v>
      </c>
      <c r="W55" s="30">
        <v>28463</v>
      </c>
      <c r="X55" s="30">
        <v>24789</v>
      </c>
      <c r="Y55" s="30">
        <v>28619</v>
      </c>
    </row>
    <row r="56" spans="1:25" x14ac:dyDescent="0.25">
      <c r="A56" s="52" t="s">
        <v>8</v>
      </c>
      <c r="B56" s="50">
        <v>10025</v>
      </c>
      <c r="C56" s="50">
        <v>8897</v>
      </c>
      <c r="D56" s="50">
        <v>9008</v>
      </c>
      <c r="E56" s="50">
        <v>8784</v>
      </c>
      <c r="F56" s="51">
        <v>36714</v>
      </c>
      <c r="G56" s="50">
        <v>8108</v>
      </c>
      <c r="H56" s="50">
        <v>5561</v>
      </c>
      <c r="I56" s="50">
        <v>7399</v>
      </c>
      <c r="J56" s="50">
        <v>8934</v>
      </c>
      <c r="K56" s="51">
        <v>30002</v>
      </c>
      <c r="L56" s="50">
        <v>8265</v>
      </c>
      <c r="M56" s="50">
        <v>8372</v>
      </c>
      <c r="N56" s="50">
        <v>8260</v>
      </c>
      <c r="O56" s="50">
        <v>9056</v>
      </c>
      <c r="P56" s="51">
        <v>33953</v>
      </c>
      <c r="Q56" s="50">
        <v>10900</v>
      </c>
      <c r="R56" s="50" t="s">
        <v>147</v>
      </c>
      <c r="S56" s="50" t="s">
        <v>147</v>
      </c>
      <c r="T56" s="50" t="s">
        <v>147</v>
      </c>
      <c r="U56" s="51">
        <v>10900</v>
      </c>
      <c r="W56" s="30">
        <v>34797</v>
      </c>
      <c r="X56" s="30">
        <v>30159</v>
      </c>
      <c r="Y56" s="30">
        <v>36588</v>
      </c>
    </row>
    <row r="57" spans="1:25" ht="8.15" customHeight="1" x14ac:dyDescent="0.25">
      <c r="A57" s="53"/>
      <c r="B57" s="50"/>
      <c r="C57" s="50"/>
      <c r="D57" s="50"/>
      <c r="E57" s="50"/>
      <c r="F57" s="24"/>
      <c r="G57" s="50"/>
      <c r="H57" s="50"/>
      <c r="I57" s="50"/>
      <c r="J57" s="50"/>
      <c r="K57" s="24"/>
      <c r="L57" s="50"/>
      <c r="M57" s="50"/>
      <c r="N57" s="50"/>
      <c r="O57" s="50"/>
      <c r="P57" s="24"/>
      <c r="Q57" s="50"/>
      <c r="R57" s="50"/>
      <c r="S57" s="50"/>
      <c r="T57" s="50"/>
      <c r="U57" s="24"/>
      <c r="W57" s="30"/>
      <c r="X57" s="30"/>
      <c r="Y57" s="30"/>
    </row>
    <row r="58" spans="1:25" x14ac:dyDescent="0.25">
      <c r="A58" s="49" t="s">
        <v>16</v>
      </c>
      <c r="B58" s="50">
        <v>12477</v>
      </c>
      <c r="C58" s="50">
        <v>10335</v>
      </c>
      <c r="D58" s="50">
        <v>11333</v>
      </c>
      <c r="E58" s="50">
        <v>11203</v>
      </c>
      <c r="F58" s="51">
        <v>45349</v>
      </c>
      <c r="G58" s="50">
        <v>10609</v>
      </c>
      <c r="H58" s="50">
        <v>8355</v>
      </c>
      <c r="I58" s="50">
        <v>9869</v>
      </c>
      <c r="J58" s="50">
        <v>11535</v>
      </c>
      <c r="K58" s="51">
        <v>40368</v>
      </c>
      <c r="L58" s="50">
        <v>9576</v>
      </c>
      <c r="M58" s="50">
        <v>9576</v>
      </c>
      <c r="N58" s="50">
        <v>9990</v>
      </c>
      <c r="O58" s="50">
        <v>10847</v>
      </c>
      <c r="P58" s="51">
        <v>39989</v>
      </c>
      <c r="Q58" s="50">
        <v>12367</v>
      </c>
      <c r="R58" s="50" t="s">
        <v>147</v>
      </c>
      <c r="S58" s="50" t="s">
        <v>147</v>
      </c>
      <c r="T58" s="50" t="s">
        <v>147</v>
      </c>
      <c r="U58" s="51">
        <v>12367</v>
      </c>
      <c r="W58" s="30">
        <v>43481</v>
      </c>
      <c r="X58" s="30">
        <v>39335</v>
      </c>
      <c r="Y58" s="30">
        <v>42780</v>
      </c>
    </row>
    <row r="59" spans="1:25" x14ac:dyDescent="0.25">
      <c r="A59" s="52" t="s">
        <v>9</v>
      </c>
      <c r="B59" s="50">
        <v>18540</v>
      </c>
      <c r="C59" s="50">
        <v>17229</v>
      </c>
      <c r="D59" s="50">
        <v>18065</v>
      </c>
      <c r="E59" s="50">
        <v>20340</v>
      </c>
      <c r="F59" s="51">
        <v>74174</v>
      </c>
      <c r="G59" s="50">
        <v>15218</v>
      </c>
      <c r="H59" s="50">
        <v>11327</v>
      </c>
      <c r="I59" s="50">
        <v>14238</v>
      </c>
      <c r="J59" s="50">
        <v>16445</v>
      </c>
      <c r="K59" s="51">
        <v>57228</v>
      </c>
      <c r="L59" s="50">
        <v>12710</v>
      </c>
      <c r="M59" s="50">
        <v>15304</v>
      </c>
      <c r="N59" s="50">
        <v>15034</v>
      </c>
      <c r="O59" s="50">
        <v>17363</v>
      </c>
      <c r="P59" s="51">
        <v>60411</v>
      </c>
      <c r="Q59" s="50">
        <v>21105</v>
      </c>
      <c r="R59" s="50" t="s">
        <v>147</v>
      </c>
      <c r="S59" s="50" t="s">
        <v>147</v>
      </c>
      <c r="T59" s="50" t="s">
        <v>147</v>
      </c>
      <c r="U59" s="51">
        <v>21105</v>
      </c>
      <c r="W59" s="30">
        <v>70853</v>
      </c>
      <c r="X59" s="30">
        <v>54719</v>
      </c>
      <c r="Y59" s="30">
        <v>68806</v>
      </c>
    </row>
    <row r="60" spans="1:25" x14ac:dyDescent="0.25">
      <c r="A60" s="52" t="s">
        <v>10</v>
      </c>
      <c r="B60" s="50">
        <v>26696</v>
      </c>
      <c r="C60" s="50">
        <v>23042</v>
      </c>
      <c r="D60" s="50">
        <v>25243</v>
      </c>
      <c r="E60" s="50">
        <v>24360</v>
      </c>
      <c r="F60" s="51">
        <v>99341</v>
      </c>
      <c r="G60" s="50">
        <v>22107</v>
      </c>
      <c r="H60" s="50">
        <v>15173</v>
      </c>
      <c r="I60" s="50">
        <v>20975</v>
      </c>
      <c r="J60" s="50">
        <v>23703</v>
      </c>
      <c r="K60" s="51">
        <v>81959</v>
      </c>
      <c r="L60" s="50">
        <v>19680</v>
      </c>
      <c r="M60" s="50">
        <v>21393</v>
      </c>
      <c r="N60" s="50">
        <v>22296</v>
      </c>
      <c r="O60" s="50">
        <v>24007</v>
      </c>
      <c r="P60" s="51">
        <v>87376</v>
      </c>
      <c r="Q60" s="50">
        <v>27080</v>
      </c>
      <c r="R60" s="50" t="s">
        <v>147</v>
      </c>
      <c r="S60" s="50" t="s">
        <v>147</v>
      </c>
      <c r="T60" s="50" t="s">
        <v>147</v>
      </c>
      <c r="U60" s="51">
        <v>27080</v>
      </c>
      <c r="W60" s="30">
        <v>94752</v>
      </c>
      <c r="X60" s="30">
        <v>79531</v>
      </c>
      <c r="Y60" s="30">
        <v>94776</v>
      </c>
    </row>
    <row r="61" spans="1:25" x14ac:dyDescent="0.25">
      <c r="A61" s="52" t="s">
        <v>11</v>
      </c>
      <c r="B61" s="50">
        <v>6443</v>
      </c>
      <c r="C61" s="50">
        <v>6057</v>
      </c>
      <c r="D61" s="50">
        <v>6276</v>
      </c>
      <c r="E61" s="50">
        <v>5876</v>
      </c>
      <c r="F61" s="51">
        <v>24652</v>
      </c>
      <c r="G61" s="50">
        <v>5988</v>
      </c>
      <c r="H61" s="50">
        <v>4346</v>
      </c>
      <c r="I61" s="50">
        <v>4958</v>
      </c>
      <c r="J61" s="50">
        <v>5579</v>
      </c>
      <c r="K61" s="51">
        <v>20871</v>
      </c>
      <c r="L61" s="50">
        <v>5185</v>
      </c>
      <c r="M61" s="50">
        <v>5673</v>
      </c>
      <c r="N61" s="50">
        <v>5654</v>
      </c>
      <c r="O61" s="50">
        <v>6062</v>
      </c>
      <c r="P61" s="51">
        <v>22575</v>
      </c>
      <c r="Q61" s="50">
        <v>7008</v>
      </c>
      <c r="R61" s="50" t="s">
        <v>147</v>
      </c>
      <c r="S61" s="50" t="s">
        <v>147</v>
      </c>
      <c r="T61" s="50" t="s">
        <v>147</v>
      </c>
      <c r="U61" s="51">
        <v>7008</v>
      </c>
      <c r="W61" s="30">
        <v>24197</v>
      </c>
      <c r="X61" s="30">
        <v>20067</v>
      </c>
      <c r="Y61" s="30">
        <v>24397</v>
      </c>
    </row>
    <row r="62" spans="1:25" ht="8.15" customHeight="1" x14ac:dyDescent="0.25">
      <c r="A62" s="53"/>
      <c r="B62" s="50"/>
      <c r="C62" s="50"/>
      <c r="D62" s="50"/>
      <c r="E62" s="50"/>
      <c r="F62" s="24"/>
      <c r="G62" s="50"/>
      <c r="H62" s="50"/>
      <c r="I62" s="50"/>
      <c r="J62" s="50"/>
      <c r="K62" s="24"/>
      <c r="L62" s="50"/>
      <c r="M62" s="50"/>
      <c r="N62" s="50"/>
      <c r="O62" s="50"/>
      <c r="P62" s="24"/>
      <c r="Q62" s="50"/>
      <c r="R62" s="50"/>
      <c r="S62" s="50"/>
      <c r="T62" s="50"/>
      <c r="U62" s="24"/>
      <c r="W62" s="30"/>
      <c r="X62" s="30"/>
      <c r="Y62" s="30"/>
    </row>
    <row r="63" spans="1:25" x14ac:dyDescent="0.25">
      <c r="A63" s="54" t="s">
        <v>12</v>
      </c>
      <c r="B63" s="55">
        <v>105263</v>
      </c>
      <c r="C63" s="55">
        <v>92850</v>
      </c>
      <c r="D63" s="55">
        <v>98519</v>
      </c>
      <c r="E63" s="55">
        <v>98228</v>
      </c>
      <c r="F63" s="51">
        <v>394859</v>
      </c>
      <c r="G63" s="55">
        <v>88113</v>
      </c>
      <c r="H63" s="55">
        <v>64961</v>
      </c>
      <c r="I63" s="55">
        <v>81865</v>
      </c>
      <c r="J63" s="55">
        <v>94627</v>
      </c>
      <c r="K63" s="51">
        <v>329567</v>
      </c>
      <c r="L63" s="55">
        <v>79826</v>
      </c>
      <c r="M63" s="55">
        <v>87280</v>
      </c>
      <c r="N63" s="55">
        <v>90568</v>
      </c>
      <c r="O63" s="55">
        <v>101246</v>
      </c>
      <c r="P63" s="51">
        <v>358919</v>
      </c>
      <c r="Q63" s="55">
        <v>117012</v>
      </c>
      <c r="R63" s="55" t="s">
        <v>147</v>
      </c>
      <c r="S63" s="55" t="s">
        <v>147</v>
      </c>
      <c r="T63" s="55" t="s">
        <v>147</v>
      </c>
      <c r="U63" s="51">
        <v>117012</v>
      </c>
      <c r="W63" s="30">
        <v>377710</v>
      </c>
      <c r="X63" s="30">
        <v>321279</v>
      </c>
      <c r="Y63" s="30">
        <v>396105</v>
      </c>
    </row>
    <row r="64" spans="1:25" x14ac:dyDescent="0.25">
      <c r="A64" s="54" t="s">
        <v>13</v>
      </c>
      <c r="B64" s="50">
        <v>4679</v>
      </c>
      <c r="C64" s="50">
        <v>4559</v>
      </c>
      <c r="D64" s="50">
        <v>4412</v>
      </c>
      <c r="E64" s="50">
        <v>4571</v>
      </c>
      <c r="F64" s="51">
        <v>18222</v>
      </c>
      <c r="G64" s="50">
        <v>4299</v>
      </c>
      <c r="H64" s="50">
        <v>2770</v>
      </c>
      <c r="I64" s="50">
        <v>3363</v>
      </c>
      <c r="J64" s="50">
        <v>3829</v>
      </c>
      <c r="K64" s="51">
        <v>14261</v>
      </c>
      <c r="L64" s="50">
        <v>3510</v>
      </c>
      <c r="M64" s="50">
        <v>3697</v>
      </c>
      <c r="N64" s="50">
        <v>4231</v>
      </c>
      <c r="O64" s="50">
        <v>4708</v>
      </c>
      <c r="P64" s="51">
        <v>16146</v>
      </c>
      <c r="Q64" s="50">
        <v>5766</v>
      </c>
      <c r="R64" s="50" t="s">
        <v>147</v>
      </c>
      <c r="S64" s="50" t="s">
        <v>147</v>
      </c>
      <c r="T64" s="50" t="s">
        <v>147</v>
      </c>
      <c r="U64" s="51">
        <v>5766</v>
      </c>
      <c r="W64" s="30">
        <v>17841</v>
      </c>
      <c r="X64" s="30">
        <v>13472</v>
      </c>
      <c r="Y64" s="30">
        <v>18402</v>
      </c>
    </row>
    <row r="65" spans="1:25" x14ac:dyDescent="0.25">
      <c r="A65" s="54" t="s">
        <v>14</v>
      </c>
      <c r="B65" s="50">
        <v>6294</v>
      </c>
      <c r="C65" s="50">
        <v>5815</v>
      </c>
      <c r="D65" s="50">
        <v>5845</v>
      </c>
      <c r="E65" s="50">
        <v>5746</v>
      </c>
      <c r="F65" s="51">
        <v>23700</v>
      </c>
      <c r="G65" s="50">
        <v>5521</v>
      </c>
      <c r="H65" s="50">
        <v>4334</v>
      </c>
      <c r="I65" s="50">
        <v>4667</v>
      </c>
      <c r="J65" s="50">
        <v>5491</v>
      </c>
      <c r="K65" s="51">
        <v>20014</v>
      </c>
      <c r="L65" s="50">
        <v>5270</v>
      </c>
      <c r="M65" s="50">
        <v>5218</v>
      </c>
      <c r="N65" s="50">
        <v>5842</v>
      </c>
      <c r="O65" s="50">
        <v>8436</v>
      </c>
      <c r="P65" s="51">
        <v>24766</v>
      </c>
      <c r="Q65" s="50">
        <v>8115</v>
      </c>
      <c r="R65" s="50" t="s">
        <v>147</v>
      </c>
      <c r="S65" s="50" t="s">
        <v>147</v>
      </c>
      <c r="T65" s="50" t="s">
        <v>147</v>
      </c>
      <c r="U65" s="51">
        <v>8115</v>
      </c>
      <c r="W65" s="30">
        <v>22927</v>
      </c>
      <c r="X65" s="30">
        <v>19763</v>
      </c>
      <c r="Y65" s="30">
        <v>27611</v>
      </c>
    </row>
    <row r="66" spans="1:25" x14ac:dyDescent="0.25">
      <c r="A66" s="54" t="s">
        <v>15</v>
      </c>
      <c r="B66" s="50">
        <v>2078</v>
      </c>
      <c r="C66" s="50">
        <v>2044</v>
      </c>
      <c r="D66" s="50">
        <v>2013</v>
      </c>
      <c r="E66" s="50">
        <v>1931</v>
      </c>
      <c r="F66" s="51">
        <v>8066</v>
      </c>
      <c r="G66" s="50">
        <v>1781</v>
      </c>
      <c r="H66" s="50">
        <v>1546</v>
      </c>
      <c r="I66" s="50">
        <v>1736</v>
      </c>
      <c r="J66" s="50">
        <v>1875</v>
      </c>
      <c r="K66" s="51">
        <v>6937</v>
      </c>
      <c r="L66" s="50">
        <v>1670</v>
      </c>
      <c r="M66" s="50">
        <v>1836</v>
      </c>
      <c r="N66" s="50">
        <v>2189</v>
      </c>
      <c r="O66" s="50">
        <v>2140</v>
      </c>
      <c r="P66" s="51">
        <v>7835</v>
      </c>
      <c r="Q66" s="50">
        <v>2165</v>
      </c>
      <c r="R66" s="50" t="s">
        <v>147</v>
      </c>
      <c r="S66" s="50" t="s">
        <v>147</v>
      </c>
      <c r="T66" s="50" t="s">
        <v>147</v>
      </c>
      <c r="U66" s="51">
        <v>2165</v>
      </c>
      <c r="W66" s="30">
        <v>7768</v>
      </c>
      <c r="X66" s="30">
        <v>6827</v>
      </c>
      <c r="Y66" s="30">
        <v>8330</v>
      </c>
    </row>
    <row r="67" spans="1:25" x14ac:dyDescent="0.25">
      <c r="A67" s="54" t="s">
        <v>83</v>
      </c>
      <c r="B67" s="50">
        <v>8242</v>
      </c>
      <c r="C67" s="50">
        <v>6961</v>
      </c>
      <c r="D67" s="50">
        <v>7791</v>
      </c>
      <c r="E67" s="50">
        <v>7108</v>
      </c>
      <c r="F67" s="51">
        <v>30102</v>
      </c>
      <c r="G67" s="50">
        <v>8365</v>
      </c>
      <c r="H67" s="50">
        <v>7440</v>
      </c>
      <c r="I67" s="50">
        <v>11576</v>
      </c>
      <c r="J67" s="50">
        <v>14977</v>
      </c>
      <c r="K67" s="51">
        <v>42359</v>
      </c>
      <c r="L67" s="50">
        <v>9705</v>
      </c>
      <c r="M67" s="50">
        <v>9763</v>
      </c>
      <c r="N67" s="50">
        <v>9945</v>
      </c>
      <c r="O67" s="50">
        <v>10175</v>
      </c>
      <c r="P67" s="51">
        <v>39587</v>
      </c>
      <c r="Q67" s="50">
        <v>12653</v>
      </c>
      <c r="R67" s="50" t="s">
        <v>147</v>
      </c>
      <c r="S67" s="50" t="s">
        <v>147</v>
      </c>
      <c r="T67" s="50" t="s">
        <v>147</v>
      </c>
      <c r="U67" s="51">
        <v>12653</v>
      </c>
      <c r="W67" s="30">
        <v>30226</v>
      </c>
      <c r="X67" s="30">
        <v>43698</v>
      </c>
      <c r="Y67" s="30">
        <v>42535</v>
      </c>
    </row>
    <row r="68" spans="1:25" x14ac:dyDescent="0.25">
      <c r="A68" s="61" t="s">
        <v>84</v>
      </c>
      <c r="B68" s="71">
        <v>3022</v>
      </c>
      <c r="C68" s="71">
        <v>3224</v>
      </c>
      <c r="D68" s="71">
        <v>3959</v>
      </c>
      <c r="E68" s="71">
        <v>2690</v>
      </c>
      <c r="F68" s="67">
        <v>12895</v>
      </c>
      <c r="G68" s="71">
        <v>2168</v>
      </c>
      <c r="H68" s="71">
        <v>1640</v>
      </c>
      <c r="I68" s="71">
        <v>2593</v>
      </c>
      <c r="J68" s="71">
        <v>3513</v>
      </c>
      <c r="K68" s="67">
        <v>9915</v>
      </c>
      <c r="L68" s="56">
        <v>2621</v>
      </c>
      <c r="M68" s="56">
        <v>2607</v>
      </c>
      <c r="N68" s="56">
        <v>3752</v>
      </c>
      <c r="O68" s="56">
        <v>3946</v>
      </c>
      <c r="P68" s="57">
        <v>12927</v>
      </c>
      <c r="Q68" s="56">
        <v>6744</v>
      </c>
      <c r="R68" s="56" t="s">
        <v>147</v>
      </c>
      <c r="S68" s="56" t="s">
        <v>147</v>
      </c>
      <c r="T68" s="56" t="s">
        <v>147</v>
      </c>
      <c r="U68" s="57">
        <v>6744</v>
      </c>
      <c r="V68" s="88"/>
      <c r="W68" s="89">
        <v>12041</v>
      </c>
      <c r="X68" s="89">
        <v>10368</v>
      </c>
      <c r="Y68" s="89">
        <v>17050</v>
      </c>
    </row>
    <row r="70" spans="1:25" ht="14" x14ac:dyDescent="0.25">
      <c r="A70" s="43" t="s">
        <v>78</v>
      </c>
    </row>
    <row r="71" spans="1:25" x14ac:dyDescent="0.25">
      <c r="A71" s="44" t="s">
        <v>81</v>
      </c>
      <c r="B71" s="30"/>
      <c r="C71" s="30"/>
      <c r="D71" s="30"/>
      <c r="E71" s="30"/>
      <c r="F71" s="30"/>
      <c r="G71" s="30"/>
      <c r="H71" s="30"/>
      <c r="I71" s="30"/>
      <c r="J71" s="30"/>
      <c r="K71" s="30"/>
      <c r="L71" s="30"/>
    </row>
    <row r="72" spans="1:25" x14ac:dyDescent="0.25">
      <c r="A72" s="44" t="s">
        <v>77</v>
      </c>
    </row>
    <row r="73" spans="1:25" x14ac:dyDescent="0.25">
      <c r="A73" s="44" t="s">
        <v>168</v>
      </c>
    </row>
    <row r="74" spans="1:25" x14ac:dyDescent="0.25">
      <c r="A74" s="44"/>
    </row>
    <row r="75" spans="1:25" ht="14" x14ac:dyDescent="0.3">
      <c r="A75" s="42" t="s">
        <v>124</v>
      </c>
    </row>
  </sheetData>
  <phoneticPr fontId="0" type="noConversion"/>
  <hyperlinks>
    <hyperlink ref="A75" location="Title!A1" display="Return to Title and Contents" xr:uid="{00000000-0004-0000-0500-000000000000}"/>
  </hyperlinks>
  <pageMargins left="0.74803149606299213" right="0.70866141732283472" top="0.78740157480314965" bottom="0.6692913385826772" header="0.55118110236220474" footer="0.35433070866141736"/>
  <pageSetup paperSize="9" scale="56" orientation="landscape" r:id="rId1"/>
  <headerFooter alignWithMargins="0">
    <oddFooter>&amp;C&amp;"Calibri"&amp;11&amp;K000000&amp;"Arial,Bold"&amp;11 Page 3_x000D_&amp;1#&amp;"Calibri"&amp;10&amp;K000000OFFICIAL</oddFooter>
  </headerFooter>
  <tableParts count="3">
    <tablePart r:id="rId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09D7E-326C-4CFB-8A59-600216628265}">
  <sheetPr>
    <pageSetUpPr autoPageBreaks="0"/>
  </sheetPr>
  <dimension ref="A1:N77"/>
  <sheetViews>
    <sheetView showGridLines="0" zoomScaleNormal="100" workbookViewId="0"/>
  </sheetViews>
  <sheetFormatPr defaultRowHeight="12.5" x14ac:dyDescent="0.25"/>
  <cols>
    <col min="1" max="1" width="28.54296875" style="44" customWidth="1"/>
    <col min="2" max="5" width="10.1796875" style="44" customWidth="1"/>
    <col min="6" max="6" width="9.1796875" style="44"/>
    <col min="7" max="10" width="10.1796875" style="44" customWidth="1"/>
    <col min="11" max="11" width="9.1796875" style="44"/>
  </cols>
  <sheetData>
    <row r="1" spans="1:11" ht="18" x14ac:dyDescent="0.4">
      <c r="A1" s="81" t="s">
        <v>82</v>
      </c>
      <c r="F1" s="22"/>
      <c r="K1" s="83" t="str">
        <f>Title!E54</f>
        <v>2022 Q1</v>
      </c>
    </row>
    <row r="2" spans="1:11" ht="18" x14ac:dyDescent="0.4">
      <c r="F2" s="22"/>
      <c r="K2" s="83" t="str">
        <f>Title!E53</f>
        <v>Issued 7 July 2022</v>
      </c>
    </row>
    <row r="3" spans="1:11" ht="18" x14ac:dyDescent="0.4">
      <c r="A3" s="104" t="s">
        <v>99</v>
      </c>
      <c r="B3" s="13"/>
      <c r="C3" s="13"/>
      <c r="D3" s="13"/>
      <c r="E3" s="13"/>
      <c r="F3" s="13"/>
      <c r="G3" s="13"/>
      <c r="H3" s="13"/>
      <c r="I3" s="13"/>
      <c r="J3" s="13"/>
      <c r="K3" s="13"/>
    </row>
    <row r="4" spans="1:11" x14ac:dyDescent="0.25">
      <c r="C4" s="111"/>
      <c r="D4" s="111"/>
      <c r="E4" s="111"/>
      <c r="F4" s="111"/>
      <c r="H4" s="105"/>
      <c r="I4" s="105"/>
      <c r="J4" s="105"/>
      <c r="K4" s="105"/>
    </row>
    <row r="5" spans="1:11" ht="16.5" x14ac:dyDescent="0.35">
      <c r="A5" s="121" t="s">
        <v>172</v>
      </c>
      <c r="B5" s="120"/>
      <c r="C5" s="120"/>
      <c r="D5" s="120"/>
      <c r="E5" s="120"/>
      <c r="F5" s="120"/>
      <c r="G5" s="120"/>
      <c r="H5" s="120"/>
      <c r="I5" s="120"/>
      <c r="J5" s="120"/>
      <c r="K5" s="120"/>
    </row>
    <row r="6" spans="1:11" ht="15.5" x14ac:dyDescent="0.35">
      <c r="A6" s="63" t="s">
        <v>70</v>
      </c>
      <c r="B6" s="46" t="s">
        <v>132</v>
      </c>
      <c r="C6" s="46" t="s">
        <v>134</v>
      </c>
      <c r="D6" s="46" t="s">
        <v>135</v>
      </c>
      <c r="E6" s="46" t="s">
        <v>136</v>
      </c>
      <c r="F6" s="45" t="s">
        <v>133</v>
      </c>
      <c r="G6" s="46" t="s">
        <v>157</v>
      </c>
      <c r="H6" s="46" t="s">
        <v>158</v>
      </c>
      <c r="I6" s="46" t="s">
        <v>159</v>
      </c>
      <c r="J6" s="46" t="s">
        <v>160</v>
      </c>
      <c r="K6" s="45" t="s">
        <v>161</v>
      </c>
    </row>
    <row r="7" spans="1:11" x14ac:dyDescent="0.25">
      <c r="A7" s="47" t="s">
        <v>3</v>
      </c>
      <c r="B7" s="48">
        <v>59710</v>
      </c>
      <c r="C7" s="48">
        <v>65403</v>
      </c>
      <c r="D7" s="48">
        <v>64214</v>
      </c>
      <c r="E7" s="48">
        <v>65680</v>
      </c>
      <c r="F7" s="48">
        <v>100328</v>
      </c>
      <c r="G7" s="48">
        <v>62916</v>
      </c>
      <c r="H7" s="48" t="s">
        <v>147</v>
      </c>
      <c r="I7" s="48" t="s">
        <v>147</v>
      </c>
      <c r="J7" s="48" t="s">
        <v>147</v>
      </c>
      <c r="K7" s="48">
        <v>62916</v>
      </c>
    </row>
    <row r="8" spans="1:11" x14ac:dyDescent="0.25">
      <c r="A8" s="49" t="s">
        <v>4</v>
      </c>
      <c r="B8" s="50">
        <v>2282</v>
      </c>
      <c r="C8" s="50">
        <v>2402</v>
      </c>
      <c r="D8" s="50">
        <v>2374</v>
      </c>
      <c r="E8" s="50">
        <v>2437</v>
      </c>
      <c r="F8" s="51">
        <v>3293</v>
      </c>
      <c r="G8" s="50">
        <v>2333</v>
      </c>
      <c r="H8" s="50" t="s">
        <v>147</v>
      </c>
      <c r="I8" s="50" t="s">
        <v>147</v>
      </c>
      <c r="J8" s="50" t="s">
        <v>147</v>
      </c>
      <c r="K8" s="51">
        <v>2333</v>
      </c>
    </row>
    <row r="9" spans="1:11" x14ac:dyDescent="0.25">
      <c r="A9" s="52" t="s">
        <v>5</v>
      </c>
      <c r="B9" s="50">
        <v>7451</v>
      </c>
      <c r="C9" s="50">
        <v>8123</v>
      </c>
      <c r="D9" s="50">
        <v>8017</v>
      </c>
      <c r="E9" s="50">
        <v>8187</v>
      </c>
      <c r="F9" s="51">
        <v>11566</v>
      </c>
      <c r="G9" s="50">
        <v>8053</v>
      </c>
      <c r="H9" s="50" t="s">
        <v>147</v>
      </c>
      <c r="I9" s="50" t="s">
        <v>147</v>
      </c>
      <c r="J9" s="50" t="s">
        <v>147</v>
      </c>
      <c r="K9" s="51">
        <v>8053</v>
      </c>
    </row>
    <row r="10" spans="1:11" x14ac:dyDescent="0.25">
      <c r="A10" s="52" t="s">
        <v>75</v>
      </c>
      <c r="B10" s="50">
        <v>5883</v>
      </c>
      <c r="C10" s="50">
        <v>6398</v>
      </c>
      <c r="D10" s="50">
        <v>6279</v>
      </c>
      <c r="E10" s="50">
        <v>6358</v>
      </c>
      <c r="F10" s="51">
        <v>9018</v>
      </c>
      <c r="G10" s="50">
        <v>6143</v>
      </c>
      <c r="H10" s="50" t="s">
        <v>147</v>
      </c>
      <c r="I10" s="50" t="s">
        <v>147</v>
      </c>
      <c r="J10" s="50" t="s">
        <v>147</v>
      </c>
      <c r="K10" s="51">
        <v>6143</v>
      </c>
    </row>
    <row r="11" spans="1:11" x14ac:dyDescent="0.25">
      <c r="A11" s="53"/>
      <c r="B11" s="50"/>
      <c r="C11" s="50"/>
      <c r="D11" s="50"/>
      <c r="E11" s="50"/>
      <c r="F11" s="51"/>
      <c r="G11" s="50"/>
      <c r="H11" s="50"/>
      <c r="I11" s="50"/>
      <c r="J11" s="50"/>
      <c r="K11" s="51"/>
    </row>
    <row r="12" spans="1:11" x14ac:dyDescent="0.25">
      <c r="A12" s="52" t="s">
        <v>7</v>
      </c>
      <c r="B12" s="50">
        <v>5815</v>
      </c>
      <c r="C12" s="50">
        <v>6297</v>
      </c>
      <c r="D12" s="50">
        <v>6293</v>
      </c>
      <c r="E12" s="50">
        <v>6432</v>
      </c>
      <c r="F12" s="51">
        <v>8949</v>
      </c>
      <c r="G12" s="50">
        <v>6230</v>
      </c>
      <c r="H12" s="50" t="s">
        <v>147</v>
      </c>
      <c r="I12" s="50" t="s">
        <v>147</v>
      </c>
      <c r="J12" s="50" t="s">
        <v>147</v>
      </c>
      <c r="K12" s="51">
        <v>6230</v>
      </c>
    </row>
    <row r="13" spans="1:11" x14ac:dyDescent="0.25">
      <c r="A13" s="52" t="s">
        <v>8</v>
      </c>
      <c r="B13" s="50">
        <v>7066</v>
      </c>
      <c r="C13" s="50">
        <v>7701</v>
      </c>
      <c r="D13" s="50">
        <v>7629</v>
      </c>
      <c r="E13" s="50">
        <v>7729</v>
      </c>
      <c r="F13" s="51">
        <v>10697</v>
      </c>
      <c r="G13" s="50">
        <v>7632</v>
      </c>
      <c r="H13" s="50" t="s">
        <v>147</v>
      </c>
      <c r="I13" s="50" t="s">
        <v>147</v>
      </c>
      <c r="J13" s="50" t="s">
        <v>147</v>
      </c>
      <c r="K13" s="51">
        <v>7632</v>
      </c>
    </row>
    <row r="14" spans="1:11" x14ac:dyDescent="0.25">
      <c r="A14" s="53"/>
      <c r="B14" s="50"/>
      <c r="C14" s="50"/>
      <c r="D14" s="50"/>
      <c r="E14" s="50"/>
      <c r="F14" s="24"/>
      <c r="G14" s="50"/>
      <c r="H14" s="50"/>
      <c r="I14" s="50"/>
      <c r="J14" s="50"/>
      <c r="K14" s="24"/>
    </row>
    <row r="15" spans="1:11" x14ac:dyDescent="0.25">
      <c r="A15" s="49" t="s">
        <v>16</v>
      </c>
      <c r="B15" s="50">
        <v>7478</v>
      </c>
      <c r="C15" s="50">
        <v>8078</v>
      </c>
      <c r="D15" s="50">
        <v>7962</v>
      </c>
      <c r="E15" s="50">
        <v>8116</v>
      </c>
      <c r="F15" s="51">
        <v>11767</v>
      </c>
      <c r="G15" s="50">
        <v>7857</v>
      </c>
      <c r="H15" s="50" t="s">
        <v>147</v>
      </c>
      <c r="I15" s="50" t="s">
        <v>147</v>
      </c>
      <c r="J15" s="50" t="s">
        <v>147</v>
      </c>
      <c r="K15" s="51">
        <v>7857</v>
      </c>
    </row>
    <row r="16" spans="1:11" x14ac:dyDescent="0.25">
      <c r="A16" s="52" t="s">
        <v>9</v>
      </c>
      <c r="B16" s="50">
        <v>9866</v>
      </c>
      <c r="C16" s="50">
        <v>10873</v>
      </c>
      <c r="D16" s="50">
        <v>10540</v>
      </c>
      <c r="E16" s="50">
        <v>11016</v>
      </c>
      <c r="F16" s="51">
        <v>18098</v>
      </c>
      <c r="G16" s="50">
        <v>10236</v>
      </c>
      <c r="H16" s="50" t="s">
        <v>147</v>
      </c>
      <c r="I16" s="50" t="s">
        <v>147</v>
      </c>
      <c r="J16" s="50" t="s">
        <v>147</v>
      </c>
      <c r="K16" s="51">
        <v>10236</v>
      </c>
    </row>
    <row r="17" spans="1:11" x14ac:dyDescent="0.25">
      <c r="A17" s="52" t="s">
        <v>10</v>
      </c>
      <c r="B17" s="50">
        <v>11080</v>
      </c>
      <c r="C17" s="50">
        <v>11979</v>
      </c>
      <c r="D17" s="50">
        <v>11762</v>
      </c>
      <c r="E17" s="50">
        <v>11936</v>
      </c>
      <c r="F17" s="51">
        <v>17618</v>
      </c>
      <c r="G17" s="50">
        <v>11627</v>
      </c>
      <c r="H17" s="50" t="s">
        <v>147</v>
      </c>
      <c r="I17" s="50" t="s">
        <v>147</v>
      </c>
      <c r="J17" s="50" t="s">
        <v>147</v>
      </c>
      <c r="K17" s="51">
        <v>11627</v>
      </c>
    </row>
    <row r="18" spans="1:11" x14ac:dyDescent="0.25">
      <c r="A18" s="52" t="s">
        <v>11</v>
      </c>
      <c r="B18" s="50">
        <v>5840</v>
      </c>
      <c r="C18" s="50">
        <v>6330</v>
      </c>
      <c r="D18" s="50">
        <v>6265</v>
      </c>
      <c r="E18" s="50">
        <v>6350</v>
      </c>
      <c r="F18" s="51">
        <v>9253</v>
      </c>
      <c r="G18" s="50">
        <v>6091</v>
      </c>
      <c r="H18" s="50" t="s">
        <v>147</v>
      </c>
      <c r="I18" s="50" t="s">
        <v>147</v>
      </c>
      <c r="J18" s="50" t="s">
        <v>147</v>
      </c>
      <c r="K18" s="51">
        <v>6091</v>
      </c>
    </row>
    <row r="19" spans="1:11" x14ac:dyDescent="0.25">
      <c r="A19" s="53"/>
      <c r="B19" s="50"/>
      <c r="C19" s="50"/>
      <c r="D19" s="50"/>
      <c r="E19" s="50"/>
      <c r="F19" s="24"/>
      <c r="G19" s="50"/>
      <c r="H19" s="50"/>
      <c r="I19" s="50"/>
      <c r="J19" s="50"/>
      <c r="K19" s="24"/>
    </row>
    <row r="20" spans="1:11" x14ac:dyDescent="0.25">
      <c r="A20" s="54" t="s">
        <v>12</v>
      </c>
      <c r="B20" s="55">
        <v>49359</v>
      </c>
      <c r="C20" s="55">
        <v>54288</v>
      </c>
      <c r="D20" s="55">
        <v>53352</v>
      </c>
      <c r="E20" s="55">
        <v>54768</v>
      </c>
      <c r="F20" s="51">
        <v>82972</v>
      </c>
      <c r="G20" s="55">
        <v>52641</v>
      </c>
      <c r="H20" s="55" t="s">
        <v>147</v>
      </c>
      <c r="I20" s="55" t="s">
        <v>147</v>
      </c>
      <c r="J20" s="55" t="s">
        <v>147</v>
      </c>
      <c r="K20" s="51">
        <v>52641</v>
      </c>
    </row>
    <row r="21" spans="1:11" x14ac:dyDescent="0.25">
      <c r="A21" s="54" t="s">
        <v>13</v>
      </c>
      <c r="B21" s="50">
        <v>2592</v>
      </c>
      <c r="C21" s="50">
        <v>2827</v>
      </c>
      <c r="D21" s="50">
        <v>2754</v>
      </c>
      <c r="E21" s="50">
        <v>2793</v>
      </c>
      <c r="F21" s="51">
        <v>3901</v>
      </c>
      <c r="G21" s="50">
        <v>2724</v>
      </c>
      <c r="H21" s="50" t="s">
        <v>147</v>
      </c>
      <c r="I21" s="50" t="s">
        <v>147</v>
      </c>
      <c r="J21" s="50" t="s">
        <v>147</v>
      </c>
      <c r="K21" s="51">
        <v>2724</v>
      </c>
    </row>
    <row r="22" spans="1:11" x14ac:dyDescent="0.25">
      <c r="A22" s="54" t="s">
        <v>14</v>
      </c>
      <c r="B22" s="50">
        <v>4045</v>
      </c>
      <c r="C22" s="50">
        <v>4478</v>
      </c>
      <c r="D22" s="50">
        <v>4338</v>
      </c>
      <c r="E22" s="50">
        <v>4516</v>
      </c>
      <c r="F22" s="51">
        <v>6340</v>
      </c>
      <c r="G22" s="50">
        <v>4303</v>
      </c>
      <c r="H22" s="50" t="s">
        <v>147</v>
      </c>
      <c r="I22" s="50" t="s">
        <v>147</v>
      </c>
      <c r="J22" s="50" t="s">
        <v>147</v>
      </c>
      <c r="K22" s="51">
        <v>4303</v>
      </c>
    </row>
    <row r="23" spans="1:11" x14ac:dyDescent="0.25">
      <c r="A23" s="54" t="s">
        <v>15</v>
      </c>
      <c r="B23" s="50">
        <v>5565</v>
      </c>
      <c r="C23" s="50">
        <v>5720</v>
      </c>
      <c r="D23" s="50">
        <v>5749</v>
      </c>
      <c r="E23" s="50">
        <v>5607</v>
      </c>
      <c r="F23" s="51">
        <v>7424</v>
      </c>
      <c r="G23" s="50">
        <v>5084</v>
      </c>
      <c r="H23" s="50" t="s">
        <v>147</v>
      </c>
      <c r="I23" s="50" t="s">
        <v>147</v>
      </c>
      <c r="J23" s="50" t="s">
        <v>147</v>
      </c>
      <c r="K23" s="51">
        <v>5084</v>
      </c>
    </row>
    <row r="24" spans="1:11" x14ac:dyDescent="0.25">
      <c r="A24" s="54" t="s">
        <v>83</v>
      </c>
      <c r="B24" s="50">
        <v>1863</v>
      </c>
      <c r="C24" s="50">
        <v>1944</v>
      </c>
      <c r="D24" s="50">
        <v>1842</v>
      </c>
      <c r="E24" s="50">
        <v>1903</v>
      </c>
      <c r="F24" s="51">
        <v>4438</v>
      </c>
      <c r="G24" s="50">
        <v>1912</v>
      </c>
      <c r="H24" s="50" t="s">
        <v>147</v>
      </c>
      <c r="I24" s="50" t="s">
        <v>147</v>
      </c>
      <c r="J24" s="50" t="s">
        <v>147</v>
      </c>
      <c r="K24" s="51">
        <v>1912</v>
      </c>
    </row>
    <row r="25" spans="1:11" x14ac:dyDescent="0.25">
      <c r="A25" s="115" t="s">
        <v>84</v>
      </c>
      <c r="B25" s="71">
        <v>0</v>
      </c>
      <c r="C25" s="71">
        <v>0</v>
      </c>
      <c r="D25" s="71">
        <v>0</v>
      </c>
      <c r="E25" s="71">
        <v>0</v>
      </c>
      <c r="F25" s="67">
        <v>0</v>
      </c>
      <c r="G25" s="71">
        <v>0</v>
      </c>
      <c r="H25" s="71">
        <v>0</v>
      </c>
      <c r="I25" s="71">
        <v>0</v>
      </c>
      <c r="J25" s="71">
        <v>0</v>
      </c>
      <c r="K25" s="67">
        <v>0</v>
      </c>
    </row>
    <row r="26" spans="1:11" x14ac:dyDescent="0.25">
      <c r="A26" s="113"/>
      <c r="B26" s="24"/>
      <c r="C26" s="24"/>
      <c r="D26" s="24"/>
      <c r="E26" s="24"/>
      <c r="F26" s="24"/>
    </row>
    <row r="27" spans="1:11" x14ac:dyDescent="0.25">
      <c r="A27" s="113"/>
      <c r="C27" s="114"/>
      <c r="D27" s="114"/>
      <c r="E27" s="114"/>
      <c r="F27" s="114"/>
      <c r="H27" s="109"/>
      <c r="I27" s="109"/>
      <c r="J27" s="109"/>
      <c r="K27" s="109"/>
    </row>
    <row r="28" spans="1:11" ht="15.5" x14ac:dyDescent="0.35">
      <c r="A28" s="62" t="s">
        <v>71</v>
      </c>
      <c r="B28" s="46" t="s">
        <v>132</v>
      </c>
      <c r="C28" s="46" t="s">
        <v>134</v>
      </c>
      <c r="D28" s="46" t="s">
        <v>135</v>
      </c>
      <c r="E28" s="46" t="s">
        <v>136</v>
      </c>
      <c r="F28" s="45" t="s">
        <v>133</v>
      </c>
      <c r="G28" s="46" t="s">
        <v>157</v>
      </c>
      <c r="H28" s="46" t="s">
        <v>158</v>
      </c>
      <c r="I28" s="46" t="s">
        <v>159</v>
      </c>
      <c r="J28" s="46" t="s">
        <v>160</v>
      </c>
      <c r="K28" s="45" t="s">
        <v>161</v>
      </c>
    </row>
    <row r="29" spans="1:11" x14ac:dyDescent="0.25">
      <c r="A29" s="47" t="s">
        <v>3</v>
      </c>
      <c r="B29" s="48">
        <v>46818</v>
      </c>
      <c r="C29" s="48">
        <v>48401</v>
      </c>
      <c r="D29" s="48">
        <v>48502</v>
      </c>
      <c r="E29" s="48">
        <v>49793</v>
      </c>
      <c r="F29" s="48">
        <v>77728</v>
      </c>
      <c r="G29" s="48">
        <v>48519</v>
      </c>
      <c r="H29" s="48" t="s">
        <v>147</v>
      </c>
      <c r="I29" s="48" t="s">
        <v>147</v>
      </c>
      <c r="J29" s="48" t="s">
        <v>147</v>
      </c>
      <c r="K29" s="48">
        <v>48519</v>
      </c>
    </row>
    <row r="30" spans="1:11" x14ac:dyDescent="0.25">
      <c r="A30" s="49" t="s">
        <v>4</v>
      </c>
      <c r="B30" s="50">
        <v>1829</v>
      </c>
      <c r="C30" s="50">
        <v>1863</v>
      </c>
      <c r="D30" s="50">
        <v>1860</v>
      </c>
      <c r="E30" s="50">
        <v>1871</v>
      </c>
      <c r="F30" s="51">
        <v>2627</v>
      </c>
      <c r="G30" s="50">
        <v>1808</v>
      </c>
      <c r="H30" s="50" t="s">
        <v>147</v>
      </c>
      <c r="I30" s="50" t="s">
        <v>147</v>
      </c>
      <c r="J30" s="50" t="s">
        <v>147</v>
      </c>
      <c r="K30" s="51">
        <v>1808</v>
      </c>
    </row>
    <row r="31" spans="1:11" x14ac:dyDescent="0.25">
      <c r="A31" s="52" t="s">
        <v>5</v>
      </c>
      <c r="B31" s="50">
        <v>5760</v>
      </c>
      <c r="C31" s="50">
        <v>5840</v>
      </c>
      <c r="D31" s="50">
        <v>5869</v>
      </c>
      <c r="E31" s="50">
        <v>6035</v>
      </c>
      <c r="F31" s="51">
        <v>8734</v>
      </c>
      <c r="G31" s="50">
        <v>5848</v>
      </c>
      <c r="H31" s="50" t="s">
        <v>147</v>
      </c>
      <c r="I31" s="50" t="s">
        <v>147</v>
      </c>
      <c r="J31" s="50" t="s">
        <v>147</v>
      </c>
      <c r="K31" s="51">
        <v>5848</v>
      </c>
    </row>
    <row r="32" spans="1:11" x14ac:dyDescent="0.25">
      <c r="A32" s="52" t="s">
        <v>75</v>
      </c>
      <c r="B32" s="50">
        <v>4474</v>
      </c>
      <c r="C32" s="50">
        <v>4536</v>
      </c>
      <c r="D32" s="50">
        <v>4505</v>
      </c>
      <c r="E32" s="50">
        <v>4599</v>
      </c>
      <c r="F32" s="51">
        <v>6748</v>
      </c>
      <c r="G32" s="50">
        <v>4483</v>
      </c>
      <c r="H32" s="50" t="s">
        <v>147</v>
      </c>
      <c r="I32" s="50" t="s">
        <v>147</v>
      </c>
      <c r="J32" s="50" t="s">
        <v>147</v>
      </c>
      <c r="K32" s="51">
        <v>4483</v>
      </c>
    </row>
    <row r="33" spans="1:14" x14ac:dyDescent="0.25">
      <c r="A33" s="53"/>
      <c r="B33" s="50"/>
      <c r="C33" s="50"/>
      <c r="D33" s="50"/>
      <c r="E33" s="50"/>
      <c r="F33" s="51"/>
      <c r="G33" s="50"/>
      <c r="H33" s="50"/>
      <c r="I33" s="50"/>
      <c r="J33" s="50"/>
      <c r="K33" s="51" t="s">
        <v>147</v>
      </c>
    </row>
    <row r="34" spans="1:14" x14ac:dyDescent="0.25">
      <c r="A34" s="52" t="s">
        <v>7</v>
      </c>
      <c r="B34" s="50">
        <v>4495</v>
      </c>
      <c r="C34" s="50">
        <v>4581</v>
      </c>
      <c r="D34" s="50">
        <v>4637</v>
      </c>
      <c r="E34" s="50">
        <v>4623</v>
      </c>
      <c r="F34" s="51">
        <v>6800</v>
      </c>
      <c r="G34" s="50">
        <v>4577</v>
      </c>
      <c r="H34" s="50" t="s">
        <v>147</v>
      </c>
      <c r="I34" s="50" t="s">
        <v>147</v>
      </c>
      <c r="J34" s="50" t="s">
        <v>147</v>
      </c>
      <c r="K34" s="51">
        <v>4577</v>
      </c>
    </row>
    <row r="35" spans="1:14" x14ac:dyDescent="0.25">
      <c r="A35" s="52" t="s">
        <v>8</v>
      </c>
      <c r="B35" s="50">
        <v>5388</v>
      </c>
      <c r="C35" s="50">
        <v>5503</v>
      </c>
      <c r="D35" s="50">
        <v>5466</v>
      </c>
      <c r="E35" s="50">
        <v>5602</v>
      </c>
      <c r="F35" s="51">
        <v>8046</v>
      </c>
      <c r="G35" s="50">
        <v>5424</v>
      </c>
      <c r="H35" s="50" t="s">
        <v>147</v>
      </c>
      <c r="I35" s="50" t="s">
        <v>147</v>
      </c>
      <c r="J35" s="50" t="s">
        <v>147</v>
      </c>
      <c r="K35" s="51">
        <v>5424</v>
      </c>
    </row>
    <row r="36" spans="1:14" x14ac:dyDescent="0.25">
      <c r="A36" s="53"/>
      <c r="B36" s="50"/>
      <c r="C36" s="50"/>
      <c r="D36" s="50"/>
      <c r="E36" s="50"/>
      <c r="F36" s="24"/>
      <c r="G36" s="50"/>
      <c r="H36" s="50"/>
      <c r="I36" s="50"/>
      <c r="J36" s="50"/>
      <c r="K36" s="24"/>
    </row>
    <row r="37" spans="1:14" x14ac:dyDescent="0.25">
      <c r="A37" s="49" t="s">
        <v>16</v>
      </c>
      <c r="B37" s="50">
        <v>6010</v>
      </c>
      <c r="C37" s="50">
        <v>6210</v>
      </c>
      <c r="D37" s="50">
        <v>6204</v>
      </c>
      <c r="E37" s="50">
        <v>6306</v>
      </c>
      <c r="F37" s="51">
        <v>9327</v>
      </c>
      <c r="G37" s="50">
        <v>6198</v>
      </c>
      <c r="H37" s="50" t="s">
        <v>147</v>
      </c>
      <c r="I37" s="50" t="s">
        <v>147</v>
      </c>
      <c r="J37" s="50" t="s">
        <v>147</v>
      </c>
      <c r="K37" s="51">
        <v>6198</v>
      </c>
    </row>
    <row r="38" spans="1:14" x14ac:dyDescent="0.25">
      <c r="A38" s="52" t="s">
        <v>9</v>
      </c>
      <c r="B38" s="50">
        <v>9826</v>
      </c>
      <c r="C38" s="50">
        <v>10261</v>
      </c>
      <c r="D38" s="50">
        <v>10317</v>
      </c>
      <c r="E38" s="50">
        <v>10835</v>
      </c>
      <c r="F38" s="51">
        <v>17150</v>
      </c>
      <c r="G38" s="50">
        <v>10320</v>
      </c>
      <c r="H38" s="50" t="s">
        <v>147</v>
      </c>
      <c r="I38" s="50" t="s">
        <v>147</v>
      </c>
      <c r="J38" s="50" t="s">
        <v>147</v>
      </c>
      <c r="K38" s="51">
        <v>10320</v>
      </c>
    </row>
    <row r="39" spans="1:14" x14ac:dyDescent="0.25">
      <c r="A39" s="52" t="s">
        <v>10</v>
      </c>
      <c r="B39" s="50">
        <v>9296</v>
      </c>
      <c r="C39" s="50">
        <v>9677</v>
      </c>
      <c r="D39" s="50">
        <v>9522</v>
      </c>
      <c r="E39" s="50">
        <v>9809</v>
      </c>
      <c r="F39" s="51">
        <v>14699</v>
      </c>
      <c r="G39" s="50">
        <v>9608</v>
      </c>
      <c r="H39" s="50" t="s">
        <v>147</v>
      </c>
      <c r="I39" s="50" t="s">
        <v>147</v>
      </c>
      <c r="J39" s="50" t="s">
        <v>147</v>
      </c>
      <c r="K39" s="51">
        <v>9608</v>
      </c>
    </row>
    <row r="40" spans="1:14" x14ac:dyDescent="0.25">
      <c r="A40" s="52" t="s">
        <v>11</v>
      </c>
      <c r="B40" s="50">
        <v>4907</v>
      </c>
      <c r="C40" s="50">
        <v>5058</v>
      </c>
      <c r="D40" s="50">
        <v>5090</v>
      </c>
      <c r="E40" s="50">
        <v>5125</v>
      </c>
      <c r="F40" s="51">
        <v>7683</v>
      </c>
      <c r="G40" s="50">
        <v>4962</v>
      </c>
      <c r="H40" s="50" t="s">
        <v>147</v>
      </c>
      <c r="I40" s="50" t="s">
        <v>147</v>
      </c>
      <c r="J40" s="50" t="s">
        <v>147</v>
      </c>
      <c r="K40" s="51">
        <v>4962</v>
      </c>
    </row>
    <row r="41" spans="1:14" x14ac:dyDescent="0.25">
      <c r="A41" s="53"/>
      <c r="B41" s="50"/>
      <c r="C41" s="50"/>
      <c r="D41" s="50"/>
      <c r="E41" s="50"/>
      <c r="F41" s="24"/>
      <c r="G41" s="50"/>
      <c r="H41" s="50"/>
      <c r="I41" s="50"/>
      <c r="J41" s="50"/>
      <c r="K41" s="24"/>
    </row>
    <row r="42" spans="1:14" x14ac:dyDescent="0.25">
      <c r="A42" s="54" t="s">
        <v>12</v>
      </c>
      <c r="B42" s="55">
        <v>41472</v>
      </c>
      <c r="C42" s="55">
        <v>43065</v>
      </c>
      <c r="D42" s="55">
        <v>43147</v>
      </c>
      <c r="E42" s="55">
        <v>44387</v>
      </c>
      <c r="F42" s="51">
        <v>68157</v>
      </c>
      <c r="G42" s="55">
        <v>43102</v>
      </c>
      <c r="H42" s="55" t="s">
        <v>147</v>
      </c>
      <c r="I42" s="55" t="s">
        <v>147</v>
      </c>
      <c r="J42" s="55" t="s">
        <v>147</v>
      </c>
      <c r="K42" s="51">
        <v>43102</v>
      </c>
    </row>
    <row r="43" spans="1:14" x14ac:dyDescent="0.25">
      <c r="A43" s="54" t="s">
        <v>13</v>
      </c>
      <c r="B43" s="50">
        <v>2024</v>
      </c>
      <c r="C43" s="50">
        <v>2061</v>
      </c>
      <c r="D43" s="50">
        <v>2058</v>
      </c>
      <c r="E43" s="50">
        <v>2031</v>
      </c>
      <c r="F43" s="51">
        <v>3030</v>
      </c>
      <c r="G43" s="50">
        <v>2020</v>
      </c>
      <c r="H43" s="50" t="s">
        <v>147</v>
      </c>
      <c r="I43" s="50" t="s">
        <v>147</v>
      </c>
      <c r="J43" s="50" t="s">
        <v>147</v>
      </c>
      <c r="K43" s="51">
        <v>2020</v>
      </c>
    </row>
    <row r="44" spans="1:14" x14ac:dyDescent="0.25">
      <c r="A44" s="54" t="s">
        <v>14</v>
      </c>
      <c r="B44" s="50">
        <v>3688</v>
      </c>
      <c r="C44" s="50">
        <v>3741</v>
      </c>
      <c r="D44" s="50">
        <v>3795</v>
      </c>
      <c r="E44" s="50">
        <v>3828</v>
      </c>
      <c r="F44" s="51">
        <v>5493</v>
      </c>
      <c r="G44" s="50">
        <v>3814</v>
      </c>
      <c r="H44" s="50" t="s">
        <v>147</v>
      </c>
      <c r="I44" s="50" t="s">
        <v>147</v>
      </c>
      <c r="J44" s="50" t="s">
        <v>147</v>
      </c>
      <c r="K44" s="51">
        <v>3814</v>
      </c>
    </row>
    <row r="45" spans="1:14" x14ac:dyDescent="0.25">
      <c r="A45" s="54" t="s">
        <v>15</v>
      </c>
      <c r="B45" s="50">
        <v>1082</v>
      </c>
      <c r="C45" s="50">
        <v>1107</v>
      </c>
      <c r="D45" s="50">
        <v>1118</v>
      </c>
      <c r="E45" s="50">
        <v>1154</v>
      </c>
      <c r="F45" s="51">
        <v>1661</v>
      </c>
      <c r="G45" s="50">
        <v>1133</v>
      </c>
      <c r="H45" s="50" t="s">
        <v>147</v>
      </c>
      <c r="I45" s="50" t="s">
        <v>147</v>
      </c>
      <c r="J45" s="50" t="s">
        <v>147</v>
      </c>
      <c r="K45" s="51">
        <v>1133</v>
      </c>
    </row>
    <row r="46" spans="1:14" x14ac:dyDescent="0.25">
      <c r="A46" s="54" t="s">
        <v>83</v>
      </c>
      <c r="B46" s="50">
        <v>1509</v>
      </c>
      <c r="C46" s="50">
        <v>1363</v>
      </c>
      <c r="D46" s="50">
        <v>1292</v>
      </c>
      <c r="E46" s="50">
        <v>1297</v>
      </c>
      <c r="F46" s="51">
        <v>3178</v>
      </c>
      <c r="G46" s="50">
        <v>1319</v>
      </c>
      <c r="H46" s="50" t="s">
        <v>147</v>
      </c>
      <c r="I46" s="50" t="s">
        <v>147</v>
      </c>
      <c r="J46" s="50" t="s">
        <v>147</v>
      </c>
      <c r="K46" s="51">
        <v>1319</v>
      </c>
    </row>
    <row r="47" spans="1:14" x14ac:dyDescent="0.25">
      <c r="A47" s="115" t="s">
        <v>84</v>
      </c>
      <c r="B47" s="71">
        <v>0</v>
      </c>
      <c r="C47" s="71">
        <v>0</v>
      </c>
      <c r="D47" s="71">
        <v>0</v>
      </c>
      <c r="E47" s="71">
        <v>0</v>
      </c>
      <c r="F47" s="67">
        <v>0</v>
      </c>
      <c r="G47" s="71">
        <v>0</v>
      </c>
      <c r="H47" s="71" t="s">
        <v>147</v>
      </c>
      <c r="I47" s="71" t="s">
        <v>147</v>
      </c>
      <c r="J47" s="71" t="s">
        <v>147</v>
      </c>
      <c r="K47" s="67">
        <v>0</v>
      </c>
    </row>
    <row r="48" spans="1:14" x14ac:dyDescent="0.25">
      <c r="A48" s="115"/>
      <c r="B48" s="116"/>
      <c r="C48" s="116"/>
      <c r="D48" s="116"/>
      <c r="E48" s="116"/>
      <c r="F48" s="116"/>
      <c r="G48" s="116"/>
      <c r="H48" s="116"/>
      <c r="I48" s="116"/>
      <c r="J48" s="116"/>
      <c r="K48" s="116"/>
      <c r="L48" s="116"/>
      <c r="M48" s="116"/>
      <c r="N48" s="116"/>
    </row>
    <row r="49" spans="1:11" x14ac:dyDescent="0.25">
      <c r="A49" s="112"/>
      <c r="B49" s="24"/>
      <c r="C49" s="24"/>
      <c r="D49" s="24"/>
      <c r="E49" s="24"/>
      <c r="F49" s="24"/>
    </row>
    <row r="50" spans="1:11" ht="15.5" x14ac:dyDescent="0.35">
      <c r="A50" s="62" t="s">
        <v>19</v>
      </c>
      <c r="B50" s="46" t="s">
        <v>132</v>
      </c>
      <c r="C50" s="46" t="s">
        <v>134</v>
      </c>
      <c r="D50" s="46" t="s">
        <v>135</v>
      </c>
      <c r="E50" s="46" t="s">
        <v>136</v>
      </c>
      <c r="F50" s="45" t="s">
        <v>133</v>
      </c>
      <c r="G50" s="46" t="s">
        <v>157</v>
      </c>
      <c r="H50" s="46" t="s">
        <v>158</v>
      </c>
      <c r="I50" s="46" t="s">
        <v>159</v>
      </c>
      <c r="J50" s="46" t="s">
        <v>160</v>
      </c>
      <c r="K50" s="45" t="s">
        <v>161</v>
      </c>
    </row>
    <row r="51" spans="1:11" x14ac:dyDescent="0.25">
      <c r="A51" s="47" t="s">
        <v>3</v>
      </c>
      <c r="B51" s="48">
        <v>77691</v>
      </c>
      <c r="C51" s="48">
        <v>83220</v>
      </c>
      <c r="D51" s="48">
        <v>82553</v>
      </c>
      <c r="E51" s="48">
        <v>84328</v>
      </c>
      <c r="F51" s="48">
        <v>126792</v>
      </c>
      <c r="G51" s="48">
        <v>81323</v>
      </c>
      <c r="H51" s="48" t="s">
        <v>147</v>
      </c>
      <c r="I51" s="48" t="s">
        <v>147</v>
      </c>
      <c r="J51" s="48" t="s">
        <v>147</v>
      </c>
      <c r="K51" s="48">
        <v>81323</v>
      </c>
    </row>
    <row r="52" spans="1:11" x14ac:dyDescent="0.25">
      <c r="A52" s="49" t="s">
        <v>4</v>
      </c>
      <c r="B52" s="50">
        <v>2677</v>
      </c>
      <c r="C52" s="50">
        <v>2791</v>
      </c>
      <c r="D52" s="50">
        <v>2809</v>
      </c>
      <c r="E52" s="50">
        <v>2838</v>
      </c>
      <c r="F52" s="51">
        <v>3811</v>
      </c>
      <c r="G52" s="50">
        <v>2762</v>
      </c>
      <c r="H52" s="50" t="s">
        <v>147</v>
      </c>
      <c r="I52" s="50" t="s">
        <v>147</v>
      </c>
      <c r="J52" s="50" t="s">
        <v>147</v>
      </c>
      <c r="K52" s="51">
        <v>2762</v>
      </c>
    </row>
    <row r="53" spans="1:11" x14ac:dyDescent="0.25">
      <c r="A53" s="52" t="s">
        <v>5</v>
      </c>
      <c r="B53" s="50">
        <v>9055</v>
      </c>
      <c r="C53" s="50">
        <v>9602</v>
      </c>
      <c r="D53" s="50">
        <v>9591</v>
      </c>
      <c r="E53" s="50">
        <v>9857</v>
      </c>
      <c r="F53" s="51">
        <v>13670</v>
      </c>
      <c r="G53" s="50">
        <v>9613</v>
      </c>
      <c r="H53" s="50" t="s">
        <v>147</v>
      </c>
      <c r="I53" s="50" t="s">
        <v>147</v>
      </c>
      <c r="J53" s="50" t="s">
        <v>147</v>
      </c>
      <c r="K53" s="51">
        <v>9613</v>
      </c>
    </row>
    <row r="54" spans="1:11" x14ac:dyDescent="0.25">
      <c r="A54" s="52" t="s">
        <v>75</v>
      </c>
      <c r="B54" s="50">
        <v>7069</v>
      </c>
      <c r="C54" s="50">
        <v>7518</v>
      </c>
      <c r="D54" s="50">
        <v>7457</v>
      </c>
      <c r="E54" s="50">
        <v>7557</v>
      </c>
      <c r="F54" s="51">
        <v>10564</v>
      </c>
      <c r="G54" s="50">
        <v>7284</v>
      </c>
      <c r="H54" s="50" t="s">
        <v>147</v>
      </c>
      <c r="I54" s="50" t="s">
        <v>147</v>
      </c>
      <c r="J54" s="50" t="s">
        <v>147</v>
      </c>
      <c r="K54" s="51">
        <v>7284</v>
      </c>
    </row>
    <row r="55" spans="1:11" x14ac:dyDescent="0.25">
      <c r="A55" s="53"/>
      <c r="B55" s="50"/>
      <c r="C55" s="50"/>
      <c r="D55" s="50"/>
      <c r="E55" s="50"/>
      <c r="F55" s="51"/>
      <c r="G55" s="50"/>
      <c r="H55" s="50"/>
      <c r="I55" s="50"/>
      <c r="J55" s="50"/>
      <c r="K55" s="51"/>
    </row>
    <row r="56" spans="1:11" x14ac:dyDescent="0.25">
      <c r="A56" s="52" t="s">
        <v>7</v>
      </c>
      <c r="B56" s="50">
        <v>7087</v>
      </c>
      <c r="C56" s="50">
        <v>7502</v>
      </c>
      <c r="D56" s="50">
        <v>7558</v>
      </c>
      <c r="E56" s="50">
        <v>7610</v>
      </c>
      <c r="F56" s="51">
        <v>10606</v>
      </c>
      <c r="G56" s="50">
        <v>7450</v>
      </c>
      <c r="H56" s="50" t="s">
        <v>147</v>
      </c>
      <c r="I56" s="50" t="s">
        <v>147</v>
      </c>
      <c r="J56" s="50" t="s">
        <v>147</v>
      </c>
      <c r="K56" s="51">
        <v>7450</v>
      </c>
    </row>
    <row r="57" spans="1:11" x14ac:dyDescent="0.25">
      <c r="A57" s="52" t="s">
        <v>8</v>
      </c>
      <c r="B57" s="50">
        <v>8551</v>
      </c>
      <c r="C57" s="50">
        <v>9118</v>
      </c>
      <c r="D57" s="50">
        <v>9089</v>
      </c>
      <c r="E57" s="50">
        <v>9226</v>
      </c>
      <c r="F57" s="51">
        <v>12576</v>
      </c>
      <c r="G57" s="50">
        <v>9059</v>
      </c>
      <c r="H57" s="50" t="s">
        <v>147</v>
      </c>
      <c r="I57" s="50" t="s">
        <v>147</v>
      </c>
      <c r="J57" s="50" t="s">
        <v>147</v>
      </c>
      <c r="K57" s="51">
        <v>9059</v>
      </c>
    </row>
    <row r="58" spans="1:11" x14ac:dyDescent="0.25">
      <c r="A58" s="53"/>
      <c r="B58" s="50"/>
      <c r="C58" s="50"/>
      <c r="D58" s="50"/>
      <c r="E58" s="50"/>
      <c r="F58" s="24"/>
      <c r="G58" s="50"/>
      <c r="H58" s="50"/>
      <c r="I58" s="50"/>
      <c r="J58" s="50"/>
      <c r="K58" s="24"/>
    </row>
    <row r="59" spans="1:11" x14ac:dyDescent="0.25">
      <c r="A59" s="49" t="s">
        <v>16</v>
      </c>
      <c r="B59" s="50">
        <v>9281</v>
      </c>
      <c r="C59" s="50">
        <v>9896</v>
      </c>
      <c r="D59" s="50">
        <v>9845</v>
      </c>
      <c r="E59" s="50">
        <v>10001</v>
      </c>
      <c r="F59" s="51">
        <v>14167</v>
      </c>
      <c r="G59" s="50">
        <v>9753</v>
      </c>
      <c r="H59" s="50" t="s">
        <v>147</v>
      </c>
      <c r="I59" s="50" t="s">
        <v>147</v>
      </c>
      <c r="J59" s="50" t="s">
        <v>147</v>
      </c>
      <c r="K59" s="51">
        <v>9753</v>
      </c>
    </row>
    <row r="60" spans="1:11" x14ac:dyDescent="0.25">
      <c r="A60" s="52" t="s">
        <v>9</v>
      </c>
      <c r="B60" s="50">
        <v>14401</v>
      </c>
      <c r="C60" s="50">
        <v>15492</v>
      </c>
      <c r="D60" s="50">
        <v>15314</v>
      </c>
      <c r="E60" s="50">
        <v>16044</v>
      </c>
      <c r="F60" s="51">
        <v>25037</v>
      </c>
      <c r="G60" s="50">
        <v>15120</v>
      </c>
      <c r="H60" s="50" t="s">
        <v>147</v>
      </c>
      <c r="I60" s="50" t="s">
        <v>147</v>
      </c>
      <c r="J60" s="50" t="s">
        <v>147</v>
      </c>
      <c r="K60" s="51">
        <v>15120</v>
      </c>
    </row>
    <row r="61" spans="1:11" x14ac:dyDescent="0.25">
      <c r="A61" s="52" t="s">
        <v>10</v>
      </c>
      <c r="B61" s="50">
        <v>14011</v>
      </c>
      <c r="C61" s="50">
        <v>14980</v>
      </c>
      <c r="D61" s="50">
        <v>14794</v>
      </c>
      <c r="E61" s="50">
        <v>15029</v>
      </c>
      <c r="F61" s="51">
        <v>21651</v>
      </c>
      <c r="G61" s="50">
        <v>14659</v>
      </c>
      <c r="H61" s="50" t="s">
        <v>147</v>
      </c>
      <c r="I61" s="50" t="s">
        <v>147</v>
      </c>
      <c r="J61" s="50" t="s">
        <v>147</v>
      </c>
      <c r="K61" s="51">
        <v>14659</v>
      </c>
    </row>
    <row r="62" spans="1:11" x14ac:dyDescent="0.25">
      <c r="A62" s="52" t="s">
        <v>11</v>
      </c>
      <c r="B62" s="50">
        <v>7377</v>
      </c>
      <c r="C62" s="50">
        <v>7774</v>
      </c>
      <c r="D62" s="50">
        <v>7790</v>
      </c>
      <c r="E62" s="50">
        <v>7883</v>
      </c>
      <c r="F62" s="51">
        <v>11340</v>
      </c>
      <c r="G62" s="50">
        <v>7614</v>
      </c>
      <c r="H62" s="50" t="s">
        <v>147</v>
      </c>
      <c r="I62" s="50" t="s">
        <v>147</v>
      </c>
      <c r="J62" s="50" t="s">
        <v>147</v>
      </c>
      <c r="K62" s="51">
        <v>7614</v>
      </c>
    </row>
    <row r="63" spans="1:11" x14ac:dyDescent="0.25">
      <c r="A63" s="53"/>
      <c r="B63" s="50"/>
      <c r="C63" s="50"/>
      <c r="D63" s="50"/>
      <c r="E63" s="50"/>
      <c r="F63" s="24"/>
      <c r="G63" s="50"/>
      <c r="H63" s="50"/>
      <c r="I63" s="50"/>
      <c r="J63" s="50"/>
      <c r="K63" s="24"/>
    </row>
    <row r="64" spans="1:11" x14ac:dyDescent="0.25">
      <c r="A64" s="54" t="s">
        <v>12</v>
      </c>
      <c r="B64" s="55">
        <v>64659</v>
      </c>
      <c r="C64" s="55">
        <v>69643</v>
      </c>
      <c r="D64" s="55">
        <v>69139</v>
      </c>
      <c r="E64" s="55">
        <v>70902</v>
      </c>
      <c r="F64" s="51">
        <v>104885</v>
      </c>
      <c r="G64" s="55">
        <v>68490</v>
      </c>
      <c r="H64" s="55" t="s">
        <v>147</v>
      </c>
      <c r="I64" s="55" t="s">
        <v>147</v>
      </c>
      <c r="J64" s="55" t="s">
        <v>147</v>
      </c>
      <c r="K64" s="51">
        <v>68490</v>
      </c>
    </row>
    <row r="65" spans="1:11" x14ac:dyDescent="0.25">
      <c r="A65" s="54" t="s">
        <v>13</v>
      </c>
      <c r="B65" s="50">
        <v>3096</v>
      </c>
      <c r="C65" s="50">
        <v>3315</v>
      </c>
      <c r="D65" s="50">
        <v>3258</v>
      </c>
      <c r="E65" s="50">
        <v>3274</v>
      </c>
      <c r="F65" s="51">
        <v>4579</v>
      </c>
      <c r="G65" s="50">
        <v>3201</v>
      </c>
      <c r="H65" s="50" t="s">
        <v>147</v>
      </c>
      <c r="I65" s="50" t="s">
        <v>147</v>
      </c>
      <c r="J65" s="50" t="s">
        <v>147</v>
      </c>
      <c r="K65" s="51">
        <v>3201</v>
      </c>
    </row>
    <row r="66" spans="1:11" x14ac:dyDescent="0.25">
      <c r="A66" s="54" t="s">
        <v>14</v>
      </c>
      <c r="B66" s="50">
        <v>5191</v>
      </c>
      <c r="C66" s="50">
        <v>5522</v>
      </c>
      <c r="D66" s="50">
        <v>5514</v>
      </c>
      <c r="E66" s="50">
        <v>5630</v>
      </c>
      <c r="F66" s="51">
        <v>7784</v>
      </c>
      <c r="G66" s="50">
        <v>5455</v>
      </c>
      <c r="H66" s="50" t="s">
        <v>147</v>
      </c>
      <c r="I66" s="50" t="s">
        <v>147</v>
      </c>
      <c r="J66" s="50" t="s">
        <v>147</v>
      </c>
      <c r="K66" s="51">
        <v>5455</v>
      </c>
    </row>
    <row r="67" spans="1:11" x14ac:dyDescent="0.25">
      <c r="A67" s="54" t="s">
        <v>15</v>
      </c>
      <c r="B67" s="50">
        <v>5838</v>
      </c>
      <c r="C67" s="50">
        <v>5992</v>
      </c>
      <c r="D67" s="50">
        <v>6038</v>
      </c>
      <c r="E67" s="50">
        <v>5924</v>
      </c>
      <c r="F67" s="51">
        <v>7845</v>
      </c>
      <c r="G67" s="50">
        <v>5413</v>
      </c>
      <c r="H67" s="50" t="s">
        <v>147</v>
      </c>
      <c r="I67" s="50" t="s">
        <v>147</v>
      </c>
      <c r="J67" s="50" t="s">
        <v>147</v>
      </c>
      <c r="K67" s="51">
        <v>5413</v>
      </c>
    </row>
    <row r="68" spans="1:11" x14ac:dyDescent="0.25">
      <c r="A68" s="54" t="s">
        <v>83</v>
      </c>
      <c r="B68" s="50">
        <v>3023</v>
      </c>
      <c r="C68" s="50">
        <v>2933</v>
      </c>
      <c r="D68" s="50">
        <v>2783</v>
      </c>
      <c r="E68" s="50">
        <v>2846</v>
      </c>
      <c r="F68" s="51">
        <v>6788</v>
      </c>
      <c r="G68" s="50">
        <v>2860</v>
      </c>
      <c r="H68" s="50" t="s">
        <v>147</v>
      </c>
      <c r="I68" s="50" t="s">
        <v>147</v>
      </c>
      <c r="J68" s="50" t="s">
        <v>147</v>
      </c>
      <c r="K68" s="51">
        <v>2860</v>
      </c>
    </row>
    <row r="69" spans="1:11" x14ac:dyDescent="0.25">
      <c r="A69" s="115" t="s">
        <v>84</v>
      </c>
      <c r="B69" s="71">
        <v>0</v>
      </c>
      <c r="C69" s="71">
        <v>0</v>
      </c>
      <c r="D69" s="71">
        <v>0</v>
      </c>
      <c r="E69" s="71">
        <v>0</v>
      </c>
      <c r="F69" s="67">
        <v>0</v>
      </c>
      <c r="G69" s="71">
        <v>0</v>
      </c>
      <c r="H69" s="71" t="s">
        <v>147</v>
      </c>
      <c r="I69" s="71" t="s">
        <v>147</v>
      </c>
      <c r="J69" s="71" t="s">
        <v>147</v>
      </c>
      <c r="K69" s="67">
        <v>0</v>
      </c>
    </row>
    <row r="71" spans="1:11" ht="14" x14ac:dyDescent="0.25">
      <c r="A71" s="43" t="s">
        <v>78</v>
      </c>
    </row>
    <row r="72" spans="1:11" x14ac:dyDescent="0.25">
      <c r="A72" s="44" t="s">
        <v>81</v>
      </c>
    </row>
    <row r="73" spans="1:11" x14ac:dyDescent="0.25">
      <c r="A73" s="44" t="s">
        <v>77</v>
      </c>
    </row>
    <row r="74" spans="1:11" x14ac:dyDescent="0.25">
      <c r="A74" s="44" t="s">
        <v>168</v>
      </c>
    </row>
    <row r="75" spans="1:11" x14ac:dyDescent="0.25">
      <c r="A75" s="44" t="s">
        <v>162</v>
      </c>
    </row>
    <row r="77" spans="1:11" ht="14" x14ac:dyDescent="0.3">
      <c r="A77" s="42" t="s">
        <v>124</v>
      </c>
    </row>
  </sheetData>
  <hyperlinks>
    <hyperlink ref="A77" location="Title!A1" display="Return to Title and Contents" xr:uid="{67F36A58-D320-469E-84DF-FF3F663ECE00}"/>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F1169A-0D96-4B4F-8B3D-EE320C749101}">
  <sheetPr>
    <pageSetUpPr autoPageBreaks="0"/>
  </sheetPr>
  <dimension ref="A1:K77"/>
  <sheetViews>
    <sheetView showGridLines="0" zoomScaleNormal="100" workbookViewId="0"/>
  </sheetViews>
  <sheetFormatPr defaultRowHeight="12.5" x14ac:dyDescent="0.25"/>
  <cols>
    <col min="1" max="1" width="28.54296875" style="44" customWidth="1"/>
    <col min="2" max="5" width="10.1796875" style="44" customWidth="1"/>
    <col min="6" max="6" width="9.1796875" style="44"/>
    <col min="7" max="10" width="10.1796875" style="44" customWidth="1"/>
    <col min="11" max="11" width="9.1796875" style="44"/>
  </cols>
  <sheetData>
    <row r="1" spans="1:11" ht="18" x14ac:dyDescent="0.4">
      <c r="A1" s="81" t="s">
        <v>82</v>
      </c>
      <c r="F1" s="22"/>
      <c r="K1" s="83" t="str">
        <f>Title!E54</f>
        <v>2022 Q1</v>
      </c>
    </row>
    <row r="2" spans="1:11" ht="18" x14ac:dyDescent="0.4">
      <c r="F2" s="22"/>
      <c r="K2" s="83" t="str">
        <f>Title!E53</f>
        <v>Issued 7 July 2022</v>
      </c>
    </row>
    <row r="3" spans="1:11" ht="18" x14ac:dyDescent="0.4">
      <c r="A3" s="104" t="s">
        <v>100</v>
      </c>
      <c r="B3" s="13"/>
      <c r="C3" s="13"/>
      <c r="D3" s="13"/>
      <c r="E3" s="13"/>
      <c r="F3" s="13"/>
      <c r="G3" s="13"/>
      <c r="H3" s="13"/>
      <c r="I3" s="13"/>
      <c r="J3" s="13"/>
      <c r="K3" s="13"/>
    </row>
    <row r="4" spans="1:11" x14ac:dyDescent="0.25">
      <c r="C4" s="111"/>
      <c r="D4" s="111"/>
      <c r="E4" s="111"/>
      <c r="F4" s="111"/>
      <c r="H4" s="105"/>
      <c r="I4" s="105"/>
      <c r="J4" s="105"/>
      <c r="K4" s="105"/>
    </row>
    <row r="5" spans="1:11" ht="16.5" x14ac:dyDescent="0.35">
      <c r="A5" s="121" t="s">
        <v>172</v>
      </c>
      <c r="B5" s="120"/>
      <c r="C5" s="120"/>
      <c r="D5" s="120"/>
      <c r="E5" s="120"/>
      <c r="F5" s="120"/>
      <c r="G5" s="120"/>
      <c r="H5" s="120"/>
      <c r="I5" s="120"/>
      <c r="J5" s="120"/>
      <c r="K5" s="120"/>
    </row>
    <row r="6" spans="1:11" ht="15.5" x14ac:dyDescent="0.35">
      <c r="A6" s="63" t="s">
        <v>70</v>
      </c>
      <c r="B6" s="46" t="s">
        <v>132</v>
      </c>
      <c r="C6" s="46" t="s">
        <v>134</v>
      </c>
      <c r="D6" s="46" t="s">
        <v>135</v>
      </c>
      <c r="E6" s="46" t="s">
        <v>136</v>
      </c>
      <c r="F6" s="45" t="s">
        <v>133</v>
      </c>
      <c r="G6" s="46" t="s">
        <v>157</v>
      </c>
      <c r="H6" s="46" t="s">
        <v>158</v>
      </c>
      <c r="I6" s="46" t="s">
        <v>159</v>
      </c>
      <c r="J6" s="46" t="s">
        <v>160</v>
      </c>
      <c r="K6" s="45" t="s">
        <v>161</v>
      </c>
    </row>
    <row r="7" spans="1:11" x14ac:dyDescent="0.25">
      <c r="A7" s="47" t="s">
        <v>3</v>
      </c>
      <c r="B7" s="48">
        <v>59710</v>
      </c>
      <c r="C7" s="48">
        <v>65403</v>
      </c>
      <c r="D7" s="48">
        <v>64214</v>
      </c>
      <c r="E7" s="48">
        <v>65680</v>
      </c>
      <c r="F7" s="48">
        <v>100328</v>
      </c>
      <c r="G7" s="48">
        <v>62916</v>
      </c>
      <c r="H7" s="48" t="str">
        <f>IFERROR(VLOOKUP(CONCATENATE(H$6,#REF!,"D"),DataA,4,FALSE),"-  ")</f>
        <v>-  </v>
      </c>
      <c r="I7" s="48" t="str">
        <f>IFERROR(VLOOKUP(CONCATENATE(I$6,#REF!,"D"),DataA,4,FALSE),"-  ")</f>
        <v>-  </v>
      </c>
      <c r="J7" s="48" t="str">
        <f>IFERROR(VLOOKUP(CONCATENATE(J$6,#REF!,"D"),DataA,4,FALSE),"-  ")</f>
        <v>-  </v>
      </c>
      <c r="K7" s="48">
        <v>62916</v>
      </c>
    </row>
    <row r="8" spans="1:11" x14ac:dyDescent="0.25">
      <c r="A8" s="49" t="s">
        <v>4</v>
      </c>
      <c r="B8" s="50">
        <v>1217</v>
      </c>
      <c r="C8" s="50">
        <v>1302</v>
      </c>
      <c r="D8" s="50">
        <v>1288</v>
      </c>
      <c r="E8" s="50">
        <v>1341</v>
      </c>
      <c r="F8" s="51">
        <v>1954</v>
      </c>
      <c r="G8" s="50">
        <v>1275</v>
      </c>
      <c r="H8" s="50" t="str">
        <f>IFERROR(VLOOKUP(CONCATENATE(H$6,#REF!,"D"),DataA,4,FALSE),"-  ")</f>
        <v>-  </v>
      </c>
      <c r="I8" s="50" t="str">
        <f>IFERROR(VLOOKUP(CONCATENATE(I$6,#REF!,"D"),DataA,4,FALSE),"-  ")</f>
        <v>-  </v>
      </c>
      <c r="J8" s="50" t="str">
        <f>IFERROR(VLOOKUP(CONCATENATE(J$6,#REF!,"D"),DataA,4,FALSE),"-  ")</f>
        <v>-  </v>
      </c>
      <c r="K8" s="51">
        <v>1275</v>
      </c>
    </row>
    <row r="9" spans="1:11" x14ac:dyDescent="0.25">
      <c r="A9" s="52" t="s">
        <v>5</v>
      </c>
      <c r="B9" s="50">
        <v>5617</v>
      </c>
      <c r="C9" s="50">
        <v>6242</v>
      </c>
      <c r="D9" s="50">
        <v>6162</v>
      </c>
      <c r="E9" s="50">
        <v>6320</v>
      </c>
      <c r="F9" s="51">
        <v>9211</v>
      </c>
      <c r="G9" s="50">
        <v>6195</v>
      </c>
      <c r="H9" s="50" t="str">
        <f>IFERROR(VLOOKUP(CONCATENATE(H$6,#REF!,"D"),DataA,4,FALSE),"-  ")</f>
        <v>-  </v>
      </c>
      <c r="I9" s="50" t="str">
        <f>IFERROR(VLOOKUP(CONCATENATE(I$6,#REF!,"D"),DataA,4,FALSE),"-  ")</f>
        <v>-  </v>
      </c>
      <c r="J9" s="50" t="str">
        <f>IFERROR(VLOOKUP(CONCATENATE(J$6,#REF!,"D"),DataA,4,FALSE),"-  ")</f>
        <v>-  </v>
      </c>
      <c r="K9" s="51">
        <v>6195</v>
      </c>
    </row>
    <row r="10" spans="1:11" x14ac:dyDescent="0.25">
      <c r="A10" s="52" t="s">
        <v>75</v>
      </c>
      <c r="B10" s="50">
        <v>4368</v>
      </c>
      <c r="C10" s="50">
        <v>4838</v>
      </c>
      <c r="D10" s="50">
        <v>4720</v>
      </c>
      <c r="E10" s="50">
        <v>4809</v>
      </c>
      <c r="F10" s="51">
        <v>7077</v>
      </c>
      <c r="G10" s="50">
        <v>4624</v>
      </c>
      <c r="H10" s="50" t="str">
        <f>IFERROR(VLOOKUP(CONCATENATE(H$6,#REF!,"D"),DataA,4,FALSE),"-  ")</f>
        <v>-  </v>
      </c>
      <c r="I10" s="50" t="str">
        <f>IFERROR(VLOOKUP(CONCATENATE(I$6,#REF!,"D"),DataA,4,FALSE),"-  ")</f>
        <v>-  </v>
      </c>
      <c r="J10" s="50" t="str">
        <f>IFERROR(VLOOKUP(CONCATENATE(J$6,#REF!,"D"),DataA,4,FALSE),"-  ")</f>
        <v>-  </v>
      </c>
      <c r="K10" s="51">
        <v>4624</v>
      </c>
    </row>
    <row r="11" spans="1:11" x14ac:dyDescent="0.25">
      <c r="A11" s="53"/>
      <c r="B11" s="50"/>
      <c r="C11" s="50"/>
      <c r="D11" s="50"/>
      <c r="E11" s="50"/>
      <c r="F11" s="51"/>
      <c r="G11" s="50"/>
      <c r="H11" s="50"/>
      <c r="I11" s="50"/>
      <c r="J11" s="50"/>
      <c r="K11" s="51"/>
    </row>
    <row r="12" spans="1:11" x14ac:dyDescent="0.25">
      <c r="A12" s="52" t="s">
        <v>7</v>
      </c>
      <c r="B12" s="50">
        <v>4480</v>
      </c>
      <c r="C12" s="50">
        <v>4911</v>
      </c>
      <c r="D12" s="50">
        <v>4916</v>
      </c>
      <c r="E12" s="50">
        <v>5047</v>
      </c>
      <c r="F12" s="51">
        <v>7237</v>
      </c>
      <c r="G12" s="50">
        <v>4863</v>
      </c>
      <c r="H12" s="50" t="str">
        <f>IFERROR(VLOOKUP(CONCATENATE(H$6,#REF!,"D"),DataA,4,FALSE),"-  ")</f>
        <v>-  </v>
      </c>
      <c r="I12" s="50" t="str">
        <f>IFERROR(VLOOKUP(CONCATENATE(I$6,#REF!,"D"),DataA,4,FALSE),"-  ")</f>
        <v>-  </v>
      </c>
      <c r="J12" s="50" t="str">
        <f>IFERROR(VLOOKUP(CONCATENATE(J$6,#REF!,"D"),DataA,4,FALSE),"-  ")</f>
        <v>-  </v>
      </c>
      <c r="K12" s="51">
        <v>4863</v>
      </c>
    </row>
    <row r="13" spans="1:11" x14ac:dyDescent="0.25">
      <c r="A13" s="52" t="s">
        <v>8</v>
      </c>
      <c r="B13" s="50">
        <v>5510</v>
      </c>
      <c r="C13" s="50">
        <v>6061</v>
      </c>
      <c r="D13" s="50">
        <v>6006</v>
      </c>
      <c r="E13" s="50">
        <v>6093</v>
      </c>
      <c r="F13" s="51">
        <v>8681</v>
      </c>
      <c r="G13" s="50">
        <v>6035</v>
      </c>
      <c r="H13" s="50" t="str">
        <f>IFERROR(VLOOKUP(CONCATENATE(H$6,#REF!,"D"),DataA,4,FALSE),"-  ")</f>
        <v>-  </v>
      </c>
      <c r="I13" s="50" t="str">
        <f>IFERROR(VLOOKUP(CONCATENATE(I$6,#REF!,"D"),DataA,4,FALSE),"-  ")</f>
        <v>-  </v>
      </c>
      <c r="J13" s="50" t="str">
        <f>IFERROR(VLOOKUP(CONCATENATE(J$6,#REF!,"D"),DataA,4,FALSE),"-  ")</f>
        <v>-  </v>
      </c>
      <c r="K13" s="51">
        <v>6035</v>
      </c>
    </row>
    <row r="14" spans="1:11" x14ac:dyDescent="0.25">
      <c r="A14" s="53"/>
      <c r="B14" s="50"/>
      <c r="C14" s="50"/>
      <c r="D14" s="50"/>
      <c r="E14" s="50"/>
      <c r="F14" s="24"/>
      <c r="G14" s="50"/>
      <c r="H14" s="50"/>
      <c r="I14" s="50"/>
      <c r="J14" s="50"/>
      <c r="K14" s="24"/>
    </row>
    <row r="15" spans="1:11" x14ac:dyDescent="0.25">
      <c r="A15" s="49" t="s">
        <v>16</v>
      </c>
      <c r="B15" s="50">
        <v>5899</v>
      </c>
      <c r="C15" s="50">
        <v>6427</v>
      </c>
      <c r="D15" s="50">
        <v>6347</v>
      </c>
      <c r="E15" s="50">
        <v>6505</v>
      </c>
      <c r="F15" s="51">
        <v>9738</v>
      </c>
      <c r="G15" s="50">
        <v>6275</v>
      </c>
      <c r="H15" s="50" t="str">
        <f>IFERROR(VLOOKUP(CONCATENATE(H$6,#REF!,"D"),DataA,4,FALSE),"-  ")</f>
        <v>-  </v>
      </c>
      <c r="I15" s="50" t="str">
        <f>IFERROR(VLOOKUP(CONCATENATE(I$6,#REF!,"D"),DataA,4,FALSE),"-  ")</f>
        <v>-  </v>
      </c>
      <c r="J15" s="50" t="str">
        <f>IFERROR(VLOOKUP(CONCATENATE(J$6,#REF!,"D"),DataA,4,FALSE),"-  ")</f>
        <v>-  </v>
      </c>
      <c r="K15" s="51">
        <v>6275</v>
      </c>
    </row>
    <row r="16" spans="1:11" x14ac:dyDescent="0.25">
      <c r="A16" s="52" t="s">
        <v>9</v>
      </c>
      <c r="B16" s="50">
        <v>8143</v>
      </c>
      <c r="C16" s="50">
        <v>9079</v>
      </c>
      <c r="D16" s="50">
        <v>8766</v>
      </c>
      <c r="E16" s="50">
        <v>9220</v>
      </c>
      <c r="F16" s="51">
        <v>15817</v>
      </c>
      <c r="G16" s="50">
        <v>8501</v>
      </c>
      <c r="H16" s="50" t="str">
        <f>IFERROR(VLOOKUP(CONCATENATE(H$6,#REF!,"D"),DataA,4,FALSE),"-  ")</f>
        <v>-  </v>
      </c>
      <c r="I16" s="50" t="str">
        <f>IFERROR(VLOOKUP(CONCATENATE(I$6,#REF!,"D"),DataA,4,FALSE),"-  ")</f>
        <v>-  </v>
      </c>
      <c r="J16" s="50" t="str">
        <f>IFERROR(VLOOKUP(CONCATENATE(J$6,#REF!,"D"),DataA,4,FALSE),"-  ")</f>
        <v>-  </v>
      </c>
      <c r="K16" s="51">
        <v>8501</v>
      </c>
    </row>
    <row r="17" spans="1:11" x14ac:dyDescent="0.25">
      <c r="A17" s="52" t="s">
        <v>10</v>
      </c>
      <c r="B17" s="50">
        <v>9135</v>
      </c>
      <c r="C17" s="50">
        <v>9961</v>
      </c>
      <c r="D17" s="50">
        <v>9760</v>
      </c>
      <c r="E17" s="50">
        <v>9939</v>
      </c>
      <c r="F17" s="51">
        <v>15098</v>
      </c>
      <c r="G17" s="50">
        <v>9646</v>
      </c>
      <c r="H17" s="50" t="str">
        <f>IFERROR(VLOOKUP(CONCATENATE(H$6,#REF!,"D"),DataA,4,FALSE),"-  ")</f>
        <v>-  </v>
      </c>
      <c r="I17" s="50" t="str">
        <f>IFERROR(VLOOKUP(CONCATENATE(I$6,#REF!,"D"),DataA,4,FALSE),"-  ")</f>
        <v>-  </v>
      </c>
      <c r="J17" s="50" t="str">
        <f>IFERROR(VLOOKUP(CONCATENATE(J$6,#REF!,"D"),DataA,4,FALSE),"-  ")</f>
        <v>-  </v>
      </c>
      <c r="K17" s="51">
        <v>9646</v>
      </c>
    </row>
    <row r="18" spans="1:11" x14ac:dyDescent="0.25">
      <c r="A18" s="52" t="s">
        <v>11</v>
      </c>
      <c r="B18" s="50">
        <v>4334</v>
      </c>
      <c r="C18" s="50">
        <v>4792</v>
      </c>
      <c r="D18" s="50">
        <v>4728</v>
      </c>
      <c r="E18" s="50">
        <v>4806</v>
      </c>
      <c r="F18" s="51">
        <v>7332</v>
      </c>
      <c r="G18" s="50">
        <v>4590</v>
      </c>
      <c r="H18" s="50" t="str">
        <f>IFERROR(VLOOKUP(CONCATENATE(H$6,#REF!,"D"),DataA,4,FALSE),"-  ")</f>
        <v>-  </v>
      </c>
      <c r="I18" s="50" t="str">
        <f>IFERROR(VLOOKUP(CONCATENATE(I$6,#REF!,"D"),DataA,4,FALSE),"-  ")</f>
        <v>-  </v>
      </c>
      <c r="J18" s="50" t="str">
        <f>IFERROR(VLOOKUP(CONCATENATE(J$6,#REF!,"D"),DataA,4,FALSE),"-  ")</f>
        <v>-  </v>
      </c>
      <c r="K18" s="51">
        <v>4590</v>
      </c>
    </row>
    <row r="19" spans="1:11" x14ac:dyDescent="0.25">
      <c r="A19" s="53"/>
      <c r="B19" s="50"/>
      <c r="C19" s="50"/>
      <c r="D19" s="50"/>
      <c r="E19" s="50"/>
      <c r="F19" s="24"/>
      <c r="G19" s="50"/>
      <c r="H19" s="50"/>
      <c r="I19" s="50"/>
      <c r="J19" s="50"/>
      <c r="K19" s="24"/>
    </row>
    <row r="20" spans="1:11" x14ac:dyDescent="0.25">
      <c r="A20" s="54" t="s">
        <v>12</v>
      </c>
      <c r="B20" s="55">
        <v>48704</v>
      </c>
      <c r="C20" s="55">
        <v>53613</v>
      </c>
      <c r="D20" s="55">
        <v>52693</v>
      </c>
      <c r="E20" s="55">
        <v>54081</v>
      </c>
      <c r="F20" s="51">
        <v>82144</v>
      </c>
      <c r="G20" s="55">
        <v>52003</v>
      </c>
      <c r="H20" s="55" t="str">
        <f>IFERROR(VLOOKUP(CONCATENATE(H$6,#REF!,"D"),DataA,4,FALSE),"-  ")</f>
        <v>-  </v>
      </c>
      <c r="I20" s="55" t="str">
        <f>IFERROR(VLOOKUP(CONCATENATE(I$6,#REF!,"D"),DataA,4,FALSE),"-  ")</f>
        <v>-  </v>
      </c>
      <c r="J20" s="55" t="str">
        <f>IFERROR(VLOOKUP(CONCATENATE(J$6,#REF!,"D"),DataA,4,FALSE),"-  ")</f>
        <v>-  </v>
      </c>
      <c r="K20" s="51">
        <v>52003</v>
      </c>
    </row>
    <row r="21" spans="1:11" x14ac:dyDescent="0.25">
      <c r="A21" s="54" t="s">
        <v>13</v>
      </c>
      <c r="B21" s="50">
        <v>1620</v>
      </c>
      <c r="C21" s="50">
        <v>1817</v>
      </c>
      <c r="D21" s="50">
        <v>1750</v>
      </c>
      <c r="E21" s="50">
        <v>1775</v>
      </c>
      <c r="F21" s="51">
        <v>2648</v>
      </c>
      <c r="G21" s="50">
        <v>1735</v>
      </c>
      <c r="H21" s="50" t="str">
        <f>IFERROR(VLOOKUP(CONCATENATE(H$6,#REF!,"D"),DataA,4,FALSE),"-  ")</f>
        <v>-  </v>
      </c>
      <c r="I21" s="50" t="str">
        <f>IFERROR(VLOOKUP(CONCATENATE(I$6,#REF!,"D"),DataA,4,FALSE),"-  ")</f>
        <v>-  </v>
      </c>
      <c r="J21" s="50" t="str">
        <f>IFERROR(VLOOKUP(CONCATENATE(J$6,#REF!,"D"),DataA,4,FALSE),"-  ")</f>
        <v>-  </v>
      </c>
      <c r="K21" s="51">
        <v>1735</v>
      </c>
    </row>
    <row r="22" spans="1:11" x14ac:dyDescent="0.25">
      <c r="A22" s="54" t="s">
        <v>14</v>
      </c>
      <c r="B22" s="50">
        <v>2510</v>
      </c>
      <c r="C22" s="50">
        <v>2876</v>
      </c>
      <c r="D22" s="50">
        <v>2748</v>
      </c>
      <c r="E22" s="50">
        <v>2888</v>
      </c>
      <c r="F22" s="51">
        <v>4356</v>
      </c>
      <c r="G22" s="50">
        <v>2725</v>
      </c>
      <c r="H22" s="50" t="str">
        <f>IFERROR(VLOOKUP(CONCATENATE(H$6,#REF!,"D"),DataA,4,FALSE),"-  ")</f>
        <v>-  </v>
      </c>
      <c r="I22" s="50" t="str">
        <f>IFERROR(VLOOKUP(CONCATENATE(I$6,#REF!,"D"),DataA,4,FALSE),"-  ")</f>
        <v>-  </v>
      </c>
      <c r="J22" s="50" t="str">
        <f>IFERROR(VLOOKUP(CONCATENATE(J$6,#REF!,"D"),DataA,4,FALSE),"-  ")</f>
        <v>-  </v>
      </c>
      <c r="K22" s="51">
        <v>2725</v>
      </c>
    </row>
    <row r="23" spans="1:11" x14ac:dyDescent="0.25">
      <c r="A23" s="54" t="s">
        <v>15</v>
      </c>
      <c r="B23" s="50">
        <v>5013</v>
      </c>
      <c r="C23" s="50">
        <v>5153</v>
      </c>
      <c r="D23" s="50">
        <v>5181</v>
      </c>
      <c r="E23" s="50">
        <v>5033</v>
      </c>
      <c r="F23" s="51">
        <v>6742</v>
      </c>
      <c r="G23" s="50">
        <v>4541</v>
      </c>
      <c r="H23" s="50" t="str">
        <f>IFERROR(VLOOKUP(CONCATENATE(H$6,#REF!,"D"),DataA,4,FALSE),"-  ")</f>
        <v>-  </v>
      </c>
      <c r="I23" s="50" t="str">
        <f>IFERROR(VLOOKUP(CONCATENATE(I$6,#REF!,"D"),DataA,4,FALSE),"-  ")</f>
        <v>-  </v>
      </c>
      <c r="J23" s="50" t="str">
        <f>IFERROR(VLOOKUP(CONCATENATE(J$6,#REF!,"D"),DataA,4,FALSE),"-  ")</f>
        <v>-  </v>
      </c>
      <c r="K23" s="51">
        <v>4541</v>
      </c>
    </row>
    <row r="24" spans="1:11" x14ac:dyDescent="0.25">
      <c r="A24" s="54" t="s">
        <v>83</v>
      </c>
      <c r="B24" s="50">
        <v>1863</v>
      </c>
      <c r="C24" s="50">
        <v>1944</v>
      </c>
      <c r="D24" s="50">
        <v>1842</v>
      </c>
      <c r="E24" s="50">
        <v>1903</v>
      </c>
      <c r="F24" s="51">
        <v>4438</v>
      </c>
      <c r="G24" s="50">
        <v>1912</v>
      </c>
      <c r="H24" s="50" t="str">
        <f>IFERROR(VLOOKUP(CONCATENATE(H$6,#REF!,"D"),DataA,4,FALSE),"-  ")</f>
        <v>-  </v>
      </c>
      <c r="I24" s="50" t="str">
        <f>IFERROR(VLOOKUP(CONCATENATE(I$6,#REF!,"D"),DataA,4,FALSE),"-  ")</f>
        <v>-  </v>
      </c>
      <c r="J24" s="50" t="str">
        <f>IFERROR(VLOOKUP(CONCATENATE(J$6,#REF!,"D"),DataA,4,FALSE),"-  ")</f>
        <v>-  </v>
      </c>
      <c r="K24" s="51">
        <v>1912</v>
      </c>
    </row>
    <row r="25" spans="1:11" x14ac:dyDescent="0.25">
      <c r="A25" s="115" t="s">
        <v>84</v>
      </c>
      <c r="B25" s="71">
        <v>0</v>
      </c>
      <c r="C25" s="71">
        <v>0</v>
      </c>
      <c r="D25" s="71">
        <v>0</v>
      </c>
      <c r="E25" s="71">
        <v>0</v>
      </c>
      <c r="F25" s="67">
        <v>0</v>
      </c>
      <c r="G25" s="71">
        <v>0</v>
      </c>
      <c r="H25" s="71">
        <v>0</v>
      </c>
      <c r="I25" s="71">
        <v>0</v>
      </c>
      <c r="J25" s="71">
        <v>0</v>
      </c>
      <c r="K25" s="67">
        <v>0</v>
      </c>
    </row>
    <row r="26" spans="1:11" x14ac:dyDescent="0.25">
      <c r="A26" s="113"/>
      <c r="B26" s="24"/>
      <c r="C26" s="24"/>
      <c r="D26" s="24"/>
      <c r="E26" s="24"/>
      <c r="F26" s="24"/>
    </row>
    <row r="27" spans="1:11" x14ac:dyDescent="0.25">
      <c r="A27" s="113"/>
      <c r="C27" s="114"/>
      <c r="D27" s="114"/>
      <c r="E27" s="114"/>
      <c r="F27" s="114"/>
      <c r="H27" s="109"/>
      <c r="I27" s="109"/>
      <c r="J27" s="109"/>
      <c r="K27" s="109"/>
    </row>
    <row r="28" spans="1:11" ht="15.5" x14ac:dyDescent="0.35">
      <c r="A28" s="62" t="s">
        <v>71</v>
      </c>
      <c r="B28" s="46" t="s">
        <v>132</v>
      </c>
      <c r="C28" s="46" t="s">
        <v>134</v>
      </c>
      <c r="D28" s="46" t="s">
        <v>135</v>
      </c>
      <c r="E28" s="46" t="s">
        <v>136</v>
      </c>
      <c r="F28" s="45" t="s">
        <v>133</v>
      </c>
      <c r="G28" s="46" t="s">
        <v>157</v>
      </c>
      <c r="H28" s="46" t="s">
        <v>158</v>
      </c>
      <c r="I28" s="46" t="s">
        <v>159</v>
      </c>
      <c r="J28" s="46" t="s">
        <v>160</v>
      </c>
      <c r="K28" s="45" t="s">
        <v>161</v>
      </c>
    </row>
    <row r="29" spans="1:11" x14ac:dyDescent="0.25">
      <c r="A29" s="47" t="s">
        <v>3</v>
      </c>
      <c r="B29" s="48">
        <v>46818</v>
      </c>
      <c r="C29" s="48">
        <v>48401</v>
      </c>
      <c r="D29" s="48">
        <v>48502</v>
      </c>
      <c r="E29" s="48">
        <v>49793</v>
      </c>
      <c r="F29" s="48">
        <v>77728</v>
      </c>
      <c r="G29" s="48">
        <v>48519</v>
      </c>
      <c r="H29" s="48" t="s">
        <v>147</v>
      </c>
      <c r="I29" s="48" t="s">
        <v>147</v>
      </c>
      <c r="J29" s="48" t="s">
        <v>147</v>
      </c>
      <c r="K29" s="48">
        <v>48519</v>
      </c>
    </row>
    <row r="30" spans="1:11" x14ac:dyDescent="0.25">
      <c r="A30" s="49" t="s">
        <v>4</v>
      </c>
      <c r="B30" s="50">
        <v>988</v>
      </c>
      <c r="C30" s="50">
        <v>1032</v>
      </c>
      <c r="D30" s="50">
        <v>1048</v>
      </c>
      <c r="E30" s="50">
        <v>1051</v>
      </c>
      <c r="F30" s="51">
        <v>1567</v>
      </c>
      <c r="G30" s="50">
        <v>1028</v>
      </c>
      <c r="H30" s="50" t="s">
        <v>147</v>
      </c>
      <c r="I30" s="50" t="s">
        <v>147</v>
      </c>
      <c r="J30" s="50" t="s">
        <v>147</v>
      </c>
      <c r="K30" s="51">
        <v>1028</v>
      </c>
    </row>
    <row r="31" spans="1:11" x14ac:dyDescent="0.25">
      <c r="A31" s="52" t="s">
        <v>5</v>
      </c>
      <c r="B31" s="50">
        <v>4329</v>
      </c>
      <c r="C31" s="50">
        <v>4421</v>
      </c>
      <c r="D31" s="50">
        <v>4460</v>
      </c>
      <c r="E31" s="50">
        <v>4599</v>
      </c>
      <c r="F31" s="51">
        <v>6871</v>
      </c>
      <c r="G31" s="50">
        <v>4461</v>
      </c>
      <c r="H31" s="50" t="s">
        <v>147</v>
      </c>
      <c r="I31" s="50" t="s">
        <v>147</v>
      </c>
      <c r="J31" s="50" t="s">
        <v>147</v>
      </c>
      <c r="K31" s="51">
        <v>4461</v>
      </c>
    </row>
    <row r="32" spans="1:11" x14ac:dyDescent="0.25">
      <c r="A32" s="52" t="s">
        <v>75</v>
      </c>
      <c r="B32" s="50">
        <v>3303</v>
      </c>
      <c r="C32" s="50">
        <v>3398</v>
      </c>
      <c r="D32" s="50">
        <v>3365</v>
      </c>
      <c r="E32" s="50">
        <v>3458</v>
      </c>
      <c r="F32" s="51">
        <v>5244</v>
      </c>
      <c r="G32" s="50">
        <v>3346</v>
      </c>
      <c r="H32" s="50" t="s">
        <v>147</v>
      </c>
      <c r="I32" s="50" t="s">
        <v>147</v>
      </c>
      <c r="J32" s="50" t="s">
        <v>147</v>
      </c>
      <c r="K32" s="51">
        <v>3346</v>
      </c>
    </row>
    <row r="33" spans="1:11" x14ac:dyDescent="0.25">
      <c r="A33" s="53"/>
      <c r="B33" s="50"/>
      <c r="C33" s="50"/>
      <c r="D33" s="50"/>
      <c r="E33" s="50"/>
      <c r="F33" s="51"/>
      <c r="G33" s="50"/>
      <c r="H33" s="50"/>
      <c r="I33" s="50"/>
      <c r="J33" s="50"/>
      <c r="K33" s="51"/>
    </row>
    <row r="34" spans="1:11" x14ac:dyDescent="0.25">
      <c r="A34" s="52" t="s">
        <v>7</v>
      </c>
      <c r="B34" s="50">
        <v>3464</v>
      </c>
      <c r="C34" s="50">
        <v>3558</v>
      </c>
      <c r="D34" s="50">
        <v>3626</v>
      </c>
      <c r="E34" s="50">
        <v>3610</v>
      </c>
      <c r="F34" s="51">
        <v>5479</v>
      </c>
      <c r="G34" s="50">
        <v>3580</v>
      </c>
      <c r="H34" s="50" t="s">
        <v>147</v>
      </c>
      <c r="I34" s="50" t="s">
        <v>147</v>
      </c>
      <c r="J34" s="50" t="s">
        <v>147</v>
      </c>
      <c r="K34" s="51">
        <v>3580</v>
      </c>
    </row>
    <row r="35" spans="1:11" x14ac:dyDescent="0.25">
      <c r="A35" s="52" t="s">
        <v>8</v>
      </c>
      <c r="B35" s="50">
        <v>4160</v>
      </c>
      <c r="C35" s="50">
        <v>4272</v>
      </c>
      <c r="D35" s="50">
        <v>4256</v>
      </c>
      <c r="E35" s="50">
        <v>4387</v>
      </c>
      <c r="F35" s="51">
        <v>6452</v>
      </c>
      <c r="G35" s="50">
        <v>4224</v>
      </c>
      <c r="H35" s="50" t="s">
        <v>147</v>
      </c>
      <c r="I35" s="50" t="s">
        <v>147</v>
      </c>
      <c r="J35" s="50" t="s">
        <v>147</v>
      </c>
      <c r="K35" s="51">
        <v>4224</v>
      </c>
    </row>
    <row r="36" spans="1:11" x14ac:dyDescent="0.25">
      <c r="A36" s="53"/>
      <c r="B36" s="50"/>
      <c r="C36" s="50"/>
      <c r="D36" s="50"/>
      <c r="E36" s="50"/>
      <c r="F36" s="24"/>
      <c r="G36" s="50"/>
      <c r="H36" s="50"/>
      <c r="I36" s="50"/>
      <c r="J36" s="50"/>
      <c r="K36" s="24"/>
    </row>
    <row r="37" spans="1:11" x14ac:dyDescent="0.25">
      <c r="A37" s="49" t="s">
        <v>16</v>
      </c>
      <c r="B37" s="50">
        <v>4765</v>
      </c>
      <c r="C37" s="50">
        <v>4967</v>
      </c>
      <c r="D37" s="50">
        <v>4975</v>
      </c>
      <c r="E37" s="50">
        <v>5087</v>
      </c>
      <c r="F37" s="51">
        <v>7717</v>
      </c>
      <c r="G37" s="50">
        <v>5016</v>
      </c>
      <c r="H37" s="50" t="s">
        <v>147</v>
      </c>
      <c r="I37" s="50" t="s">
        <v>147</v>
      </c>
      <c r="J37" s="50" t="s">
        <v>147</v>
      </c>
      <c r="K37" s="51">
        <v>5016</v>
      </c>
    </row>
    <row r="38" spans="1:11" x14ac:dyDescent="0.25">
      <c r="A38" s="52" t="s">
        <v>9</v>
      </c>
      <c r="B38" s="50">
        <v>8418</v>
      </c>
      <c r="C38" s="50">
        <v>8869</v>
      </c>
      <c r="D38" s="50">
        <v>8941</v>
      </c>
      <c r="E38" s="50">
        <v>9429</v>
      </c>
      <c r="F38" s="51">
        <v>15292</v>
      </c>
      <c r="G38" s="50">
        <v>8976</v>
      </c>
      <c r="H38" s="50" t="s">
        <v>147</v>
      </c>
      <c r="I38" s="50" t="s">
        <v>147</v>
      </c>
      <c r="J38" s="50" t="s">
        <v>147</v>
      </c>
      <c r="K38" s="51">
        <v>8977</v>
      </c>
    </row>
    <row r="39" spans="1:11" x14ac:dyDescent="0.25">
      <c r="A39" s="52" t="s">
        <v>10</v>
      </c>
      <c r="B39" s="50">
        <v>7763</v>
      </c>
      <c r="C39" s="50">
        <v>8124</v>
      </c>
      <c r="D39" s="50">
        <v>8002</v>
      </c>
      <c r="E39" s="50">
        <v>8267</v>
      </c>
      <c r="F39" s="51">
        <v>12679</v>
      </c>
      <c r="G39" s="50">
        <v>8096</v>
      </c>
      <c r="H39" s="50" t="s">
        <v>147</v>
      </c>
      <c r="I39" s="50" t="s">
        <v>147</v>
      </c>
      <c r="J39" s="50" t="s">
        <v>147</v>
      </c>
      <c r="K39" s="51">
        <v>8096</v>
      </c>
    </row>
    <row r="40" spans="1:11" x14ac:dyDescent="0.25">
      <c r="A40" s="52" t="s">
        <v>11</v>
      </c>
      <c r="B40" s="50">
        <v>3738</v>
      </c>
      <c r="C40" s="50">
        <v>3886</v>
      </c>
      <c r="D40" s="50">
        <v>3931</v>
      </c>
      <c r="E40" s="50">
        <v>3958</v>
      </c>
      <c r="F40" s="51">
        <v>6165</v>
      </c>
      <c r="G40" s="50">
        <v>3847</v>
      </c>
      <c r="H40" s="50" t="s">
        <v>147</v>
      </c>
      <c r="I40" s="50" t="s">
        <v>147</v>
      </c>
      <c r="J40" s="50" t="s">
        <v>147</v>
      </c>
      <c r="K40" s="51">
        <v>3847</v>
      </c>
    </row>
    <row r="41" spans="1:11" x14ac:dyDescent="0.25">
      <c r="A41" s="53"/>
      <c r="B41" s="50"/>
      <c r="C41" s="50"/>
      <c r="D41" s="50"/>
      <c r="E41" s="50"/>
      <c r="F41" s="24"/>
      <c r="G41" s="50"/>
      <c r="H41" s="50"/>
      <c r="I41" s="50"/>
      <c r="J41" s="50"/>
      <c r="K41" s="24"/>
    </row>
    <row r="42" spans="1:11" x14ac:dyDescent="0.25">
      <c r="A42" s="54" t="s">
        <v>12</v>
      </c>
      <c r="B42" s="55">
        <v>40928</v>
      </c>
      <c r="C42" s="55">
        <v>42527</v>
      </c>
      <c r="D42" s="55">
        <v>42604</v>
      </c>
      <c r="E42" s="55">
        <v>43846</v>
      </c>
      <c r="F42" s="51">
        <v>67466</v>
      </c>
      <c r="G42" s="55">
        <v>42574</v>
      </c>
      <c r="H42" s="55" t="s">
        <v>147</v>
      </c>
      <c r="I42" s="55" t="s">
        <v>147</v>
      </c>
      <c r="J42" s="55" t="s">
        <v>147</v>
      </c>
      <c r="K42" s="51">
        <v>42574</v>
      </c>
    </row>
    <row r="43" spans="1:11" x14ac:dyDescent="0.25">
      <c r="A43" s="54" t="s">
        <v>13</v>
      </c>
      <c r="B43" s="50">
        <v>1261</v>
      </c>
      <c r="C43" s="50">
        <v>1314</v>
      </c>
      <c r="D43" s="50">
        <v>1315</v>
      </c>
      <c r="E43" s="50">
        <v>1298</v>
      </c>
      <c r="F43" s="51">
        <v>2053</v>
      </c>
      <c r="G43" s="50">
        <v>1286</v>
      </c>
      <c r="H43" s="50" t="s">
        <v>147</v>
      </c>
      <c r="I43" s="50" t="s">
        <v>147</v>
      </c>
      <c r="J43" s="50" t="s">
        <v>147</v>
      </c>
      <c r="K43" s="51">
        <v>1286</v>
      </c>
    </row>
    <row r="44" spans="1:11" x14ac:dyDescent="0.25">
      <c r="A44" s="54" t="s">
        <v>14</v>
      </c>
      <c r="B44" s="50">
        <v>2483</v>
      </c>
      <c r="C44" s="50">
        <v>2525</v>
      </c>
      <c r="D44" s="50">
        <v>2604</v>
      </c>
      <c r="E44" s="50">
        <v>2634</v>
      </c>
      <c r="F44" s="51">
        <v>3925</v>
      </c>
      <c r="G44" s="50">
        <v>2626</v>
      </c>
      <c r="H44" s="50" t="s">
        <v>147</v>
      </c>
      <c r="I44" s="50" t="s">
        <v>147</v>
      </c>
      <c r="J44" s="50" t="s">
        <v>147</v>
      </c>
      <c r="K44" s="51">
        <v>2626</v>
      </c>
    </row>
    <row r="45" spans="1:11" x14ac:dyDescent="0.25">
      <c r="A45" s="54" t="s">
        <v>15</v>
      </c>
      <c r="B45" s="50">
        <v>638</v>
      </c>
      <c r="C45" s="50">
        <v>672</v>
      </c>
      <c r="D45" s="50">
        <v>687</v>
      </c>
      <c r="E45" s="50">
        <v>718</v>
      </c>
      <c r="F45" s="51">
        <v>1106</v>
      </c>
      <c r="G45" s="50">
        <v>714</v>
      </c>
      <c r="H45" s="50" t="s">
        <v>147</v>
      </c>
      <c r="I45" s="50" t="s">
        <v>147</v>
      </c>
      <c r="J45" s="50" t="s">
        <v>147</v>
      </c>
      <c r="K45" s="51">
        <v>714</v>
      </c>
    </row>
    <row r="46" spans="1:11" x14ac:dyDescent="0.25">
      <c r="A46" s="54" t="s">
        <v>83</v>
      </c>
      <c r="B46" s="50">
        <v>1509</v>
      </c>
      <c r="C46" s="50">
        <v>1363</v>
      </c>
      <c r="D46" s="50">
        <v>1292</v>
      </c>
      <c r="E46" s="50">
        <v>1297</v>
      </c>
      <c r="F46" s="51">
        <v>3178</v>
      </c>
      <c r="G46" s="50">
        <v>1319</v>
      </c>
      <c r="H46" s="50" t="s">
        <v>147</v>
      </c>
      <c r="I46" s="50" t="s">
        <v>147</v>
      </c>
      <c r="J46" s="50" t="s">
        <v>147</v>
      </c>
      <c r="K46" s="51">
        <v>1319</v>
      </c>
    </row>
    <row r="47" spans="1:11" x14ac:dyDescent="0.25">
      <c r="A47" s="115" t="s">
        <v>84</v>
      </c>
      <c r="B47" s="71">
        <v>0</v>
      </c>
      <c r="C47" s="71">
        <v>0</v>
      </c>
      <c r="D47" s="71">
        <v>0</v>
      </c>
      <c r="E47" s="71">
        <v>0</v>
      </c>
      <c r="F47" s="67">
        <v>0</v>
      </c>
      <c r="G47" s="71">
        <v>0</v>
      </c>
      <c r="H47" s="71" t="s">
        <v>147</v>
      </c>
      <c r="I47" s="71" t="s">
        <v>147</v>
      </c>
      <c r="J47" s="71" t="s">
        <v>147</v>
      </c>
      <c r="K47" s="67">
        <v>0</v>
      </c>
    </row>
    <row r="48" spans="1:11" x14ac:dyDescent="0.25">
      <c r="A48" s="112"/>
      <c r="B48" s="24"/>
      <c r="C48" s="24"/>
      <c r="D48" s="24"/>
      <c r="E48" s="24"/>
      <c r="F48" s="24"/>
    </row>
    <row r="49" spans="1:11" x14ac:dyDescent="0.25">
      <c r="C49" s="114"/>
      <c r="D49" s="114"/>
      <c r="E49" s="114"/>
      <c r="F49" s="114"/>
      <c r="H49" s="109"/>
      <c r="I49" s="109"/>
      <c r="J49" s="109"/>
      <c r="K49" s="109"/>
    </row>
    <row r="50" spans="1:11" ht="15.5" x14ac:dyDescent="0.35">
      <c r="A50" s="62" t="s">
        <v>19</v>
      </c>
      <c r="B50" s="46" t="s">
        <v>132</v>
      </c>
      <c r="C50" s="46" t="s">
        <v>134</v>
      </c>
      <c r="D50" s="46" t="s">
        <v>135</v>
      </c>
      <c r="E50" s="46" t="s">
        <v>136</v>
      </c>
      <c r="F50" s="45" t="s">
        <v>133</v>
      </c>
      <c r="G50" s="46" t="s">
        <v>157</v>
      </c>
      <c r="H50" s="46" t="s">
        <v>158</v>
      </c>
      <c r="I50" s="46" t="s">
        <v>159</v>
      </c>
      <c r="J50" s="46" t="s">
        <v>160</v>
      </c>
      <c r="K50" s="45" t="s">
        <v>161</v>
      </c>
    </row>
    <row r="51" spans="1:11" x14ac:dyDescent="0.25">
      <c r="A51" s="47" t="s">
        <v>3</v>
      </c>
      <c r="B51" s="48">
        <v>77691</v>
      </c>
      <c r="C51" s="48">
        <v>83220</v>
      </c>
      <c r="D51" s="48">
        <v>82553</v>
      </c>
      <c r="E51" s="48">
        <v>84328</v>
      </c>
      <c r="F51" s="48">
        <v>126792</v>
      </c>
      <c r="G51" s="48">
        <v>81323</v>
      </c>
      <c r="H51" s="48" t="str">
        <f>IFERROR(VLOOKUP(CONCATENATE(#REF!,#REF!,"X"),DataA,4,FALSE),"-  ")</f>
        <v>-  </v>
      </c>
      <c r="I51" s="48" t="str">
        <f>IFERROR(VLOOKUP(CONCATENATE(#REF!,#REF!,"X"),DataA,4,FALSE),"-  ")</f>
        <v>-  </v>
      </c>
      <c r="J51" s="48" t="str">
        <f>IFERROR(VLOOKUP(CONCATENATE(#REF!,#REF!,"X"),DataA,4,FALSE),"-  ")</f>
        <v>-  </v>
      </c>
      <c r="K51" s="48">
        <v>81323</v>
      </c>
    </row>
    <row r="52" spans="1:11" x14ac:dyDescent="0.25">
      <c r="A52" s="49" t="s">
        <v>4</v>
      </c>
      <c r="B52" s="50">
        <v>1510</v>
      </c>
      <c r="C52" s="50">
        <v>1618</v>
      </c>
      <c r="D52" s="50">
        <v>1632</v>
      </c>
      <c r="E52" s="50">
        <v>1655</v>
      </c>
      <c r="F52" s="51">
        <v>2390</v>
      </c>
      <c r="G52" s="50">
        <v>1626</v>
      </c>
      <c r="H52" s="50" t="str">
        <f>IFERROR(VLOOKUP(CONCATENATE(#REF!,#REF!,"X"),DataA,4,FALSE),"-  ")</f>
        <v>-  </v>
      </c>
      <c r="I52" s="50" t="str">
        <f>IFERROR(VLOOKUP(CONCATENATE(#REF!,#REF!,"X"),DataA,4,FALSE),"-  ")</f>
        <v>-  </v>
      </c>
      <c r="J52" s="50" t="str">
        <f>IFERROR(VLOOKUP(CONCATENATE(#REF!,#REF!,"X"),DataA,4,FALSE),"-  ")</f>
        <v>-  </v>
      </c>
      <c r="K52" s="51">
        <v>1626</v>
      </c>
    </row>
    <row r="53" spans="1:11" x14ac:dyDescent="0.25">
      <c r="A53" s="52" t="s">
        <v>5</v>
      </c>
      <c r="B53" s="50">
        <v>7022</v>
      </c>
      <c r="C53" s="50">
        <v>7569</v>
      </c>
      <c r="D53" s="50">
        <v>7540</v>
      </c>
      <c r="E53" s="50">
        <v>7786</v>
      </c>
      <c r="F53" s="51">
        <v>11144</v>
      </c>
      <c r="G53" s="50">
        <v>7585</v>
      </c>
      <c r="H53" s="50" t="str">
        <f>IFERROR(VLOOKUP(CONCATENATE(#REF!,#REF!,"X"),DataA,4,FALSE),"-  ")</f>
        <v>-  </v>
      </c>
      <c r="I53" s="50" t="str">
        <f>IFERROR(VLOOKUP(CONCATENATE(#REF!,#REF!,"X"),DataA,4,FALSE),"-  ")</f>
        <v>-  </v>
      </c>
      <c r="J53" s="50" t="str">
        <f>IFERROR(VLOOKUP(CONCATENATE(#REF!,#REF!,"X"),DataA,4,FALSE),"-  ")</f>
        <v>-  </v>
      </c>
      <c r="K53" s="51">
        <v>7585</v>
      </c>
    </row>
    <row r="54" spans="1:11" x14ac:dyDescent="0.25">
      <c r="A54" s="52" t="s">
        <v>75</v>
      </c>
      <c r="B54" s="50">
        <v>5400</v>
      </c>
      <c r="C54" s="50">
        <v>5844</v>
      </c>
      <c r="D54" s="50">
        <v>5755</v>
      </c>
      <c r="E54" s="50">
        <v>5865</v>
      </c>
      <c r="F54" s="51">
        <v>8492</v>
      </c>
      <c r="G54" s="50">
        <v>5630</v>
      </c>
      <c r="H54" s="50" t="str">
        <f>IFERROR(VLOOKUP(CONCATENATE(#REF!,#REF!,"X"),DataA,4,FALSE),"-  ")</f>
        <v>-  </v>
      </c>
      <c r="I54" s="50" t="str">
        <f>IFERROR(VLOOKUP(CONCATENATE(#REF!,#REF!,"X"),DataA,4,FALSE),"-  ")</f>
        <v>-  </v>
      </c>
      <c r="J54" s="50" t="str">
        <f>IFERROR(VLOOKUP(CONCATENATE(#REF!,#REF!,"X"),DataA,4,FALSE),"-  ")</f>
        <v>-  </v>
      </c>
      <c r="K54" s="51">
        <v>5630</v>
      </c>
    </row>
    <row r="55" spans="1:11" x14ac:dyDescent="0.25">
      <c r="A55" s="53"/>
      <c r="B55" s="50"/>
      <c r="C55" s="50"/>
      <c r="D55" s="50"/>
      <c r="E55" s="50"/>
      <c r="F55" s="51"/>
      <c r="G55" s="50"/>
      <c r="H55" s="50"/>
      <c r="I55" s="50"/>
      <c r="J55" s="50"/>
      <c r="K55" s="51"/>
    </row>
    <row r="56" spans="1:11" x14ac:dyDescent="0.25">
      <c r="A56" s="52" t="s">
        <v>7</v>
      </c>
      <c r="B56" s="50">
        <v>5630</v>
      </c>
      <c r="C56" s="50">
        <v>6019</v>
      </c>
      <c r="D56" s="50">
        <v>6066</v>
      </c>
      <c r="E56" s="50">
        <v>6119</v>
      </c>
      <c r="F56" s="51">
        <v>8786</v>
      </c>
      <c r="G56" s="50">
        <v>5971</v>
      </c>
      <c r="H56" s="50" t="str">
        <f>IFERROR(VLOOKUP(CONCATENATE(#REF!,#REF!,"X"),DataA,4,FALSE),"-  ")</f>
        <v>-  </v>
      </c>
      <c r="I56" s="50" t="str">
        <f>IFERROR(VLOOKUP(CONCATENATE(#REF!,#REF!,"X"),DataA,4,FALSE),"-  ")</f>
        <v>-  </v>
      </c>
      <c r="J56" s="50" t="str">
        <f>IFERROR(VLOOKUP(CONCATENATE(#REF!,#REF!,"X"),DataA,4,FALSE),"-  ")</f>
        <v>-  </v>
      </c>
      <c r="K56" s="51">
        <v>5971</v>
      </c>
    </row>
    <row r="57" spans="1:11" x14ac:dyDescent="0.25">
      <c r="A57" s="52" t="s">
        <v>8</v>
      </c>
      <c r="B57" s="50">
        <v>6821</v>
      </c>
      <c r="C57" s="50">
        <v>7342</v>
      </c>
      <c r="D57" s="50">
        <v>7305</v>
      </c>
      <c r="E57" s="50">
        <v>7432</v>
      </c>
      <c r="F57" s="51">
        <v>10409</v>
      </c>
      <c r="G57" s="50">
        <v>7304</v>
      </c>
      <c r="H57" s="50" t="str">
        <f>IFERROR(VLOOKUP(CONCATENATE(#REF!,#REF!,"X"),DataA,4,FALSE),"-  ")</f>
        <v>-  </v>
      </c>
      <c r="I57" s="50" t="str">
        <f>IFERROR(VLOOKUP(CONCATENATE(#REF!,#REF!,"X"),DataA,4,FALSE),"-  ")</f>
        <v>-  </v>
      </c>
      <c r="J57" s="50" t="str">
        <f>IFERROR(VLOOKUP(CONCATENATE(#REF!,#REF!,"X"),DataA,4,FALSE),"-  ")</f>
        <v>-  </v>
      </c>
      <c r="K57" s="51">
        <v>7304</v>
      </c>
    </row>
    <row r="58" spans="1:11" x14ac:dyDescent="0.25">
      <c r="A58" s="53"/>
      <c r="B58" s="50"/>
      <c r="C58" s="50"/>
      <c r="D58" s="50"/>
      <c r="E58" s="50"/>
      <c r="F58" s="24"/>
      <c r="G58" s="50"/>
      <c r="H58" s="50"/>
      <c r="I58" s="50"/>
      <c r="J58" s="50"/>
      <c r="K58" s="24"/>
    </row>
    <row r="59" spans="1:11" x14ac:dyDescent="0.25">
      <c r="A59" s="49" t="s">
        <v>16</v>
      </c>
      <c r="B59" s="50">
        <v>7522</v>
      </c>
      <c r="C59" s="50">
        <v>8104</v>
      </c>
      <c r="D59" s="50">
        <v>8068</v>
      </c>
      <c r="E59" s="50">
        <v>8237</v>
      </c>
      <c r="F59" s="51">
        <v>11986</v>
      </c>
      <c r="G59" s="50">
        <v>8025</v>
      </c>
      <c r="H59" s="50" t="str">
        <f>IFERROR(VLOOKUP(CONCATENATE(#REF!,#REF!,"X"),DataA,4,FALSE),"-  ")</f>
        <v>-  </v>
      </c>
      <c r="I59" s="50" t="str">
        <f>IFERROR(VLOOKUP(CONCATENATE(#REF!,#REF!,"X"),DataA,4,FALSE),"-  ")</f>
        <v>-  </v>
      </c>
      <c r="J59" s="50" t="str">
        <f>IFERROR(VLOOKUP(CONCATENATE(#REF!,#REF!,"X"),DataA,4,FALSE),"-  ")</f>
        <v>-  </v>
      </c>
      <c r="K59" s="51">
        <v>8025</v>
      </c>
    </row>
    <row r="60" spans="1:11" x14ac:dyDescent="0.25">
      <c r="A60" s="52" t="s">
        <v>9</v>
      </c>
      <c r="B60" s="50">
        <v>12449</v>
      </c>
      <c r="C60" s="50">
        <v>13519</v>
      </c>
      <c r="D60" s="50">
        <v>13346</v>
      </c>
      <c r="E60" s="50">
        <v>14051</v>
      </c>
      <c r="F60" s="51">
        <v>22550</v>
      </c>
      <c r="G60" s="50">
        <v>13175</v>
      </c>
      <c r="H60" s="50" t="str">
        <f>IFERROR(VLOOKUP(CONCATENATE(#REF!,#REF!,"X"),DataA,4,FALSE),"-  ")</f>
        <v>-  </v>
      </c>
      <c r="I60" s="50" t="str">
        <f>IFERROR(VLOOKUP(CONCATENATE(#REF!,#REF!,"X"),DataA,4,FALSE),"-  ")</f>
        <v>-  </v>
      </c>
      <c r="J60" s="50" t="str">
        <f>IFERROR(VLOOKUP(CONCATENATE(#REF!,#REF!,"X"),DataA,4,FALSE),"-  ")</f>
        <v>-  </v>
      </c>
      <c r="K60" s="51">
        <v>13175</v>
      </c>
    </row>
    <row r="61" spans="1:11" x14ac:dyDescent="0.25">
      <c r="A61" s="52" t="s">
        <v>10</v>
      </c>
      <c r="B61" s="50">
        <v>11850</v>
      </c>
      <c r="C61" s="50">
        <v>12774</v>
      </c>
      <c r="D61" s="50">
        <v>12583</v>
      </c>
      <c r="E61" s="50">
        <v>12812</v>
      </c>
      <c r="F61" s="51">
        <v>18947</v>
      </c>
      <c r="G61" s="50">
        <v>12476</v>
      </c>
      <c r="H61" s="50" t="str">
        <f>IFERROR(VLOOKUP(CONCATENATE(#REF!,#REF!,"X"),DataA,4,FALSE),"-  ")</f>
        <v>-  </v>
      </c>
      <c r="I61" s="50" t="str">
        <f>IFERROR(VLOOKUP(CONCATENATE(#REF!,#REF!,"X"),DataA,4,FALSE),"-  ")</f>
        <v>-  </v>
      </c>
      <c r="J61" s="50" t="str">
        <f>IFERROR(VLOOKUP(CONCATENATE(#REF!,#REF!,"X"),DataA,4,FALSE),"-  ")</f>
        <v>-  </v>
      </c>
      <c r="K61" s="51">
        <v>12476</v>
      </c>
    </row>
    <row r="62" spans="1:11" x14ac:dyDescent="0.25">
      <c r="A62" s="52" t="s">
        <v>11</v>
      </c>
      <c r="B62" s="50">
        <v>5721</v>
      </c>
      <c r="C62" s="50">
        <v>6110</v>
      </c>
      <c r="D62" s="50">
        <v>6112</v>
      </c>
      <c r="E62" s="50">
        <v>6191</v>
      </c>
      <c r="F62" s="51">
        <v>9289</v>
      </c>
      <c r="G62" s="50">
        <v>5975</v>
      </c>
      <c r="H62" s="50" t="str">
        <f>IFERROR(VLOOKUP(CONCATENATE(#REF!,#REF!,"X"),DataA,4,FALSE),"-  ")</f>
        <v>-  </v>
      </c>
      <c r="I62" s="50" t="str">
        <f>IFERROR(VLOOKUP(CONCATENATE(#REF!,#REF!,"X"),DataA,4,FALSE),"-  ")</f>
        <v>-  </v>
      </c>
      <c r="J62" s="50" t="str">
        <f>IFERROR(VLOOKUP(CONCATENATE(#REF!,#REF!,"X"),DataA,4,FALSE),"-  ")</f>
        <v>-  </v>
      </c>
      <c r="K62" s="51">
        <v>5975</v>
      </c>
    </row>
    <row r="63" spans="1:11" x14ac:dyDescent="0.25">
      <c r="A63" s="53"/>
      <c r="B63" s="50"/>
      <c r="C63" s="50"/>
      <c r="D63" s="50"/>
      <c r="E63" s="50"/>
      <c r="F63" s="24"/>
      <c r="G63" s="50"/>
      <c r="H63" s="50"/>
      <c r="I63" s="50"/>
      <c r="J63" s="50"/>
      <c r="K63" s="24"/>
    </row>
    <row r="64" spans="1:11" x14ac:dyDescent="0.25">
      <c r="A64" s="54" t="s">
        <v>12</v>
      </c>
      <c r="B64" s="55">
        <v>63925</v>
      </c>
      <c r="C64" s="55">
        <v>68899</v>
      </c>
      <c r="D64" s="55">
        <v>68407</v>
      </c>
      <c r="E64" s="55">
        <v>70148</v>
      </c>
      <c r="F64" s="51">
        <v>103993</v>
      </c>
      <c r="G64" s="55">
        <v>67767</v>
      </c>
      <c r="H64" s="55" t="str">
        <f>IFERROR(VLOOKUP(CONCATENATE(#REF!,#REF!,"X"),DataA,4,FALSE),"-  ")</f>
        <v>-  </v>
      </c>
      <c r="I64" s="55" t="str">
        <f>IFERROR(VLOOKUP(CONCATENATE(#REF!,#REF!,"X"),DataA,4,FALSE),"-  ")</f>
        <v>-  </v>
      </c>
      <c r="J64" s="55" t="str">
        <f>IFERROR(VLOOKUP(CONCATENATE(#REF!,#REF!,"X"),DataA,4,FALSE),"-  ")</f>
        <v>-  </v>
      </c>
      <c r="K64" s="51">
        <v>67767</v>
      </c>
    </row>
    <row r="65" spans="1:11" x14ac:dyDescent="0.25">
      <c r="A65" s="54" t="s">
        <v>13</v>
      </c>
      <c r="B65" s="50">
        <v>2026</v>
      </c>
      <c r="C65" s="50">
        <v>2230</v>
      </c>
      <c r="D65" s="50">
        <v>2167</v>
      </c>
      <c r="E65" s="50">
        <v>2177</v>
      </c>
      <c r="F65" s="51">
        <v>3239</v>
      </c>
      <c r="G65" s="50">
        <v>2130</v>
      </c>
      <c r="H65" s="50" t="str">
        <f>IFERROR(VLOOKUP(CONCATENATE(#REF!,#REF!,"X"),DataA,4,FALSE),"-  ")</f>
        <v>-  </v>
      </c>
      <c r="I65" s="50" t="str">
        <f>IFERROR(VLOOKUP(CONCATENATE(#REF!,#REF!,"X"),DataA,4,FALSE),"-  ")</f>
        <v>-  </v>
      </c>
      <c r="J65" s="50" t="str">
        <f>IFERROR(VLOOKUP(CONCATENATE(#REF!,#REF!,"X"),DataA,4,FALSE),"-  ")</f>
        <v>-  </v>
      </c>
      <c r="K65" s="51">
        <v>2130</v>
      </c>
    </row>
    <row r="66" spans="1:11" x14ac:dyDescent="0.25">
      <c r="A66" s="54" t="s">
        <v>14</v>
      </c>
      <c r="B66" s="50">
        <v>3489</v>
      </c>
      <c r="C66" s="50">
        <v>3780</v>
      </c>
      <c r="D66" s="50">
        <v>3775</v>
      </c>
      <c r="E66" s="50">
        <v>3859</v>
      </c>
      <c r="F66" s="51">
        <v>5659</v>
      </c>
      <c r="G66" s="50">
        <v>3739</v>
      </c>
      <c r="H66" s="50" t="str">
        <f>IFERROR(VLOOKUP(CONCATENATE(#REF!,#REF!,"X"),DataA,4,FALSE),"-  ")</f>
        <v>-  </v>
      </c>
      <c r="I66" s="50" t="str">
        <f>IFERROR(VLOOKUP(CONCATENATE(#REF!,#REF!,"X"),DataA,4,FALSE),"-  ")</f>
        <v>-  </v>
      </c>
      <c r="J66" s="50" t="str">
        <f>IFERROR(VLOOKUP(CONCATENATE(#REF!,#REF!,"X"),DataA,4,FALSE),"-  ")</f>
        <v>-  </v>
      </c>
      <c r="K66" s="51">
        <v>3739</v>
      </c>
    </row>
    <row r="67" spans="1:11" x14ac:dyDescent="0.25">
      <c r="A67" s="54" t="s">
        <v>15</v>
      </c>
      <c r="B67" s="50">
        <v>5228</v>
      </c>
      <c r="C67" s="50">
        <v>5378</v>
      </c>
      <c r="D67" s="50">
        <v>5421</v>
      </c>
      <c r="E67" s="50">
        <v>5298</v>
      </c>
      <c r="F67" s="51">
        <v>7113</v>
      </c>
      <c r="G67" s="50">
        <v>4827</v>
      </c>
      <c r="H67" s="50" t="str">
        <f>IFERROR(VLOOKUP(CONCATENATE(#REF!,#REF!,"X"),DataA,4,FALSE),"-  ")</f>
        <v>-  </v>
      </c>
      <c r="I67" s="50" t="str">
        <f>IFERROR(VLOOKUP(CONCATENATE(#REF!,#REF!,"X"),DataA,4,FALSE),"-  ")</f>
        <v>-  </v>
      </c>
      <c r="J67" s="50" t="str">
        <f>IFERROR(VLOOKUP(CONCATENATE(#REF!,#REF!,"X"),DataA,4,FALSE),"-  ")</f>
        <v>-  </v>
      </c>
      <c r="K67" s="51">
        <v>4827</v>
      </c>
    </row>
    <row r="68" spans="1:11" x14ac:dyDescent="0.25">
      <c r="A68" s="54" t="s">
        <v>83</v>
      </c>
      <c r="B68" s="50">
        <v>3023</v>
      </c>
      <c r="C68" s="50">
        <v>2933</v>
      </c>
      <c r="D68" s="50">
        <v>2783</v>
      </c>
      <c r="E68" s="50">
        <v>2846</v>
      </c>
      <c r="F68" s="51">
        <v>6788</v>
      </c>
      <c r="G68" s="50">
        <v>2860</v>
      </c>
      <c r="H68" s="50" t="str">
        <f>IFERROR(VLOOKUP(CONCATENATE(#REF!,#REF!,"X"),DataA,4,FALSE),"-  ")</f>
        <v>-  </v>
      </c>
      <c r="I68" s="50" t="str">
        <f>IFERROR(VLOOKUP(CONCATENATE(#REF!,#REF!,"X"),DataA,4,FALSE),"-  ")</f>
        <v>-  </v>
      </c>
      <c r="J68" s="50" t="str">
        <f>IFERROR(VLOOKUP(CONCATENATE(#REF!,#REF!,"X"),DataA,4,FALSE),"-  ")</f>
        <v>-  </v>
      </c>
      <c r="K68" s="51">
        <v>2860</v>
      </c>
    </row>
    <row r="69" spans="1:11" x14ac:dyDescent="0.25">
      <c r="A69" s="115" t="s">
        <v>84</v>
      </c>
      <c r="B69" s="71">
        <v>0</v>
      </c>
      <c r="C69" s="71">
        <v>0</v>
      </c>
      <c r="D69" s="71">
        <v>0</v>
      </c>
      <c r="E69" s="71">
        <v>0</v>
      </c>
      <c r="F69" s="67">
        <v>0</v>
      </c>
      <c r="G69" s="71">
        <v>0</v>
      </c>
      <c r="H69" s="71" t="str">
        <f>IFERROR(VLOOKUP(CONCATENATE(#REF!,#REF!,"X"),DataA,4,FALSE),"-  ")</f>
        <v>-  </v>
      </c>
      <c r="I69" s="71" t="str">
        <f>IFERROR(VLOOKUP(CONCATENATE(#REF!,#REF!,"X"),DataA,4,FALSE),"-  ")</f>
        <v>-  </v>
      </c>
      <c r="J69" s="71" t="str">
        <f>IFERROR(VLOOKUP(CONCATENATE(#REF!,#REF!,"X"),DataA,4,FALSE),"-  ")</f>
        <v>-  </v>
      </c>
      <c r="K69" s="67">
        <v>0</v>
      </c>
    </row>
    <row r="71" spans="1:11" ht="14" x14ac:dyDescent="0.25">
      <c r="A71" s="43" t="s">
        <v>78</v>
      </c>
    </row>
    <row r="72" spans="1:11" x14ac:dyDescent="0.25">
      <c r="A72" s="44" t="s">
        <v>81</v>
      </c>
    </row>
    <row r="73" spans="1:11" x14ac:dyDescent="0.25">
      <c r="A73" s="44" t="s">
        <v>77</v>
      </c>
    </row>
    <row r="74" spans="1:11" x14ac:dyDescent="0.25">
      <c r="A74" s="44" t="s">
        <v>168</v>
      </c>
    </row>
    <row r="75" spans="1:11" x14ac:dyDescent="0.25">
      <c r="A75" s="44" t="s">
        <v>162</v>
      </c>
    </row>
    <row r="77" spans="1:11" ht="14" x14ac:dyDescent="0.3">
      <c r="A77" s="42" t="s">
        <v>124</v>
      </c>
    </row>
  </sheetData>
  <hyperlinks>
    <hyperlink ref="A77" location="Title!A1" display="Return to Title and Contents" xr:uid="{B378B871-7365-4391-9C19-051391760663}"/>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EDBFA-BC62-4B2C-81DB-5D0BE43562C8}">
  <sheetPr>
    <pageSetUpPr autoPageBreaks="0"/>
  </sheetPr>
  <dimension ref="A1:K77"/>
  <sheetViews>
    <sheetView showGridLines="0" zoomScaleNormal="100" workbookViewId="0"/>
  </sheetViews>
  <sheetFormatPr defaultRowHeight="12.5" x14ac:dyDescent="0.25"/>
  <cols>
    <col min="1" max="1" width="28.54296875" style="44" customWidth="1"/>
    <col min="2" max="5" width="10.1796875" style="44" customWidth="1"/>
    <col min="6" max="6" width="9.1796875" style="44"/>
    <col min="7" max="10" width="10.1796875" style="44" customWidth="1"/>
    <col min="11" max="11" width="9.1796875" style="44"/>
  </cols>
  <sheetData>
    <row r="1" spans="1:11" ht="18" x14ac:dyDescent="0.4">
      <c r="A1" s="81" t="s">
        <v>82</v>
      </c>
      <c r="F1" s="22"/>
      <c r="K1" s="83" t="str">
        <f>Title!E54</f>
        <v>2022 Q1</v>
      </c>
    </row>
    <row r="2" spans="1:11" ht="18" x14ac:dyDescent="0.4">
      <c r="F2" s="22"/>
      <c r="K2" s="83" t="str">
        <f>Title!E53</f>
        <v>Issued 7 July 2022</v>
      </c>
    </row>
    <row r="3" spans="1:11" ht="18" x14ac:dyDescent="0.4">
      <c r="A3" s="104" t="s">
        <v>101</v>
      </c>
      <c r="B3" s="13"/>
      <c r="C3" s="13"/>
      <c r="D3" s="13"/>
      <c r="E3" s="13"/>
      <c r="F3" s="13"/>
      <c r="G3" s="13"/>
      <c r="H3" s="13"/>
      <c r="I3" s="13"/>
      <c r="J3" s="13"/>
      <c r="K3" s="13"/>
    </row>
    <row r="4" spans="1:11" x14ac:dyDescent="0.25">
      <c r="C4" s="111"/>
      <c r="D4" s="111"/>
      <c r="E4" s="111"/>
      <c r="F4" s="111"/>
      <c r="H4" s="105"/>
      <c r="I4" s="105"/>
      <c r="J4" s="105"/>
      <c r="K4" s="105"/>
    </row>
    <row r="5" spans="1:11" ht="16.5" x14ac:dyDescent="0.35">
      <c r="A5" s="121" t="s">
        <v>172</v>
      </c>
      <c r="B5" s="120"/>
      <c r="C5" s="120"/>
      <c r="D5" s="120"/>
      <c r="E5" s="120"/>
      <c r="F5" s="120"/>
      <c r="G5" s="120"/>
      <c r="H5" s="120"/>
      <c r="I5" s="120"/>
      <c r="J5" s="120"/>
      <c r="K5" s="120"/>
    </row>
    <row r="6" spans="1:11" ht="15.5" x14ac:dyDescent="0.35">
      <c r="A6" s="63" t="s">
        <v>165</v>
      </c>
      <c r="B6" s="46" t="s">
        <v>132</v>
      </c>
      <c r="C6" s="46" t="s">
        <v>134</v>
      </c>
      <c r="D6" s="46" t="s">
        <v>135</v>
      </c>
      <c r="E6" s="46" t="s">
        <v>136</v>
      </c>
      <c r="F6" s="45" t="s">
        <v>133</v>
      </c>
      <c r="G6" s="46" t="s">
        <v>157</v>
      </c>
      <c r="H6" s="46" t="s">
        <v>158</v>
      </c>
      <c r="I6" s="46" t="s">
        <v>159</v>
      </c>
      <c r="J6" s="46" t="s">
        <v>160</v>
      </c>
      <c r="K6" s="45" t="s">
        <v>161</v>
      </c>
    </row>
    <row r="7" spans="1:11" x14ac:dyDescent="0.25">
      <c r="A7" s="47" t="s">
        <v>3</v>
      </c>
      <c r="B7" s="48">
        <v>87838</v>
      </c>
      <c r="C7" s="48">
        <v>103813</v>
      </c>
      <c r="D7" s="48">
        <v>106098</v>
      </c>
      <c r="E7" s="48">
        <v>105973</v>
      </c>
      <c r="F7" s="48">
        <v>160034</v>
      </c>
      <c r="G7" s="48">
        <v>105290</v>
      </c>
      <c r="H7" s="48" t="s">
        <v>147</v>
      </c>
      <c r="I7" s="48" t="s">
        <v>147</v>
      </c>
      <c r="J7" s="48" t="s">
        <v>147</v>
      </c>
      <c r="K7" s="48">
        <v>105290</v>
      </c>
    </row>
    <row r="8" spans="1:11" x14ac:dyDescent="0.25">
      <c r="A8" s="49" t="s">
        <v>4</v>
      </c>
      <c r="B8" s="50">
        <v>3096</v>
      </c>
      <c r="C8" s="50">
        <v>3480</v>
      </c>
      <c r="D8" s="50">
        <v>3499</v>
      </c>
      <c r="E8" s="50">
        <v>3466</v>
      </c>
      <c r="F8" s="51">
        <v>4838</v>
      </c>
      <c r="G8" s="50">
        <v>3493</v>
      </c>
      <c r="H8" s="50" t="s">
        <v>147</v>
      </c>
      <c r="I8" s="50" t="s">
        <v>147</v>
      </c>
      <c r="J8" s="50" t="s">
        <v>147</v>
      </c>
      <c r="K8" s="51">
        <v>3493</v>
      </c>
    </row>
    <row r="9" spans="1:11" x14ac:dyDescent="0.25">
      <c r="A9" s="52" t="s">
        <v>5</v>
      </c>
      <c r="B9" s="50">
        <v>10073</v>
      </c>
      <c r="C9" s="50">
        <v>11439</v>
      </c>
      <c r="D9" s="50">
        <v>11695</v>
      </c>
      <c r="E9" s="50">
        <v>11622</v>
      </c>
      <c r="F9" s="51">
        <v>16778</v>
      </c>
      <c r="G9" s="50">
        <v>11643</v>
      </c>
      <c r="H9" s="50" t="s">
        <v>147</v>
      </c>
      <c r="I9" s="50" t="s">
        <v>147</v>
      </c>
      <c r="J9" s="50" t="s">
        <v>147</v>
      </c>
      <c r="K9" s="51">
        <v>11643</v>
      </c>
    </row>
    <row r="10" spans="1:11" x14ac:dyDescent="0.25">
      <c r="A10" s="52" t="s">
        <v>75</v>
      </c>
      <c r="B10" s="50">
        <v>7970</v>
      </c>
      <c r="C10" s="50">
        <v>9022</v>
      </c>
      <c r="D10" s="50">
        <v>9210</v>
      </c>
      <c r="E10" s="50">
        <v>9250</v>
      </c>
      <c r="F10" s="51">
        <v>12959</v>
      </c>
      <c r="G10" s="50">
        <v>9243</v>
      </c>
      <c r="H10" s="50" t="s">
        <v>147</v>
      </c>
      <c r="I10" s="50" t="s">
        <v>147</v>
      </c>
      <c r="J10" s="50" t="s">
        <v>147</v>
      </c>
      <c r="K10" s="51">
        <v>9243</v>
      </c>
    </row>
    <row r="11" spans="1:11" x14ac:dyDescent="0.25">
      <c r="A11" s="53"/>
      <c r="B11" s="50"/>
      <c r="C11" s="50"/>
      <c r="D11" s="50"/>
      <c r="E11" s="50"/>
      <c r="F11" s="51"/>
      <c r="G11" s="50"/>
      <c r="H11" s="50"/>
      <c r="I11" s="50"/>
      <c r="J11" s="50"/>
      <c r="K11" s="51"/>
    </row>
    <row r="12" spans="1:11" x14ac:dyDescent="0.25">
      <c r="A12" s="52" t="s">
        <v>7</v>
      </c>
      <c r="B12" s="50">
        <v>7623</v>
      </c>
      <c r="C12" s="50">
        <v>8740</v>
      </c>
      <c r="D12" s="50">
        <v>8868</v>
      </c>
      <c r="E12" s="50">
        <v>8875</v>
      </c>
      <c r="F12" s="51">
        <v>12541</v>
      </c>
      <c r="G12" s="50">
        <v>8964</v>
      </c>
      <c r="H12" s="50" t="s">
        <v>147</v>
      </c>
      <c r="I12" s="50" t="s">
        <v>147</v>
      </c>
      <c r="J12" s="50" t="s">
        <v>147</v>
      </c>
      <c r="K12" s="51">
        <v>8964</v>
      </c>
    </row>
    <row r="13" spans="1:11" x14ac:dyDescent="0.25">
      <c r="A13" s="52" t="s">
        <v>8</v>
      </c>
      <c r="B13" s="50">
        <v>9012</v>
      </c>
      <c r="C13" s="50">
        <v>10155</v>
      </c>
      <c r="D13" s="50">
        <v>10385</v>
      </c>
      <c r="E13" s="50">
        <v>10300</v>
      </c>
      <c r="F13" s="51">
        <v>14563</v>
      </c>
      <c r="G13" s="50">
        <v>10411</v>
      </c>
      <c r="H13" s="50" t="s">
        <v>147</v>
      </c>
      <c r="I13" s="50" t="s">
        <v>147</v>
      </c>
      <c r="J13" s="50" t="s">
        <v>147</v>
      </c>
      <c r="K13" s="51">
        <v>10411</v>
      </c>
    </row>
    <row r="14" spans="1:11" x14ac:dyDescent="0.25">
      <c r="A14" s="53"/>
      <c r="B14" s="50"/>
      <c r="C14" s="50"/>
      <c r="D14" s="50"/>
      <c r="E14" s="50"/>
      <c r="F14" s="24"/>
      <c r="G14" s="50"/>
      <c r="H14" s="50"/>
      <c r="I14" s="50"/>
      <c r="J14" s="50"/>
      <c r="K14" s="24"/>
    </row>
    <row r="15" spans="1:11" x14ac:dyDescent="0.25">
      <c r="A15" s="49" t="s">
        <v>16</v>
      </c>
      <c r="B15" s="50">
        <v>10261</v>
      </c>
      <c r="C15" s="50">
        <v>11799</v>
      </c>
      <c r="D15" s="50">
        <v>11931</v>
      </c>
      <c r="E15" s="50">
        <v>11855</v>
      </c>
      <c r="F15" s="51">
        <v>17458</v>
      </c>
      <c r="G15" s="50">
        <v>11974</v>
      </c>
      <c r="H15" s="50" t="s">
        <v>147</v>
      </c>
      <c r="I15" s="50" t="s">
        <v>147</v>
      </c>
      <c r="J15" s="50" t="s">
        <v>147</v>
      </c>
      <c r="K15" s="51">
        <v>11974</v>
      </c>
    </row>
    <row r="16" spans="1:11" x14ac:dyDescent="0.25">
      <c r="A16" s="52" t="s">
        <v>9</v>
      </c>
      <c r="B16" s="50">
        <v>15139</v>
      </c>
      <c r="C16" s="50">
        <v>18383</v>
      </c>
      <c r="D16" s="50">
        <v>18874</v>
      </c>
      <c r="E16" s="50">
        <v>19470</v>
      </c>
      <c r="F16" s="51">
        <v>30587</v>
      </c>
      <c r="G16" s="50">
        <v>18874</v>
      </c>
      <c r="H16" s="50" t="s">
        <v>147</v>
      </c>
      <c r="I16" s="50" t="s">
        <v>147</v>
      </c>
      <c r="J16" s="50" t="s">
        <v>147</v>
      </c>
      <c r="K16" s="51">
        <v>18874</v>
      </c>
    </row>
    <row r="17" spans="1:11" x14ac:dyDescent="0.25">
      <c r="A17" s="52" t="s">
        <v>10</v>
      </c>
      <c r="B17" s="50">
        <v>15059</v>
      </c>
      <c r="C17" s="50">
        <v>17476</v>
      </c>
      <c r="D17" s="50">
        <v>17787</v>
      </c>
      <c r="E17" s="50">
        <v>17947</v>
      </c>
      <c r="F17" s="51">
        <v>26486</v>
      </c>
      <c r="G17" s="50">
        <v>17760</v>
      </c>
      <c r="H17" s="50" t="s">
        <v>147</v>
      </c>
      <c r="I17" s="50" t="s">
        <v>147</v>
      </c>
      <c r="J17" s="50" t="s">
        <v>147</v>
      </c>
      <c r="K17" s="51">
        <v>17760</v>
      </c>
    </row>
    <row r="18" spans="1:11" x14ac:dyDescent="0.25">
      <c r="A18" s="52" t="s">
        <v>11</v>
      </c>
      <c r="B18" s="50">
        <v>7841</v>
      </c>
      <c r="C18" s="50">
        <v>9431</v>
      </c>
      <c r="D18" s="50">
        <v>9681</v>
      </c>
      <c r="E18" s="50">
        <v>9462</v>
      </c>
      <c r="F18" s="51">
        <v>14263</v>
      </c>
      <c r="G18" s="50">
        <v>9409</v>
      </c>
      <c r="H18" s="50" t="s">
        <v>147</v>
      </c>
      <c r="I18" s="50" t="s">
        <v>147</v>
      </c>
      <c r="J18" s="50" t="s">
        <v>147</v>
      </c>
      <c r="K18" s="51">
        <v>9409</v>
      </c>
    </row>
    <row r="19" spans="1:11" x14ac:dyDescent="0.25">
      <c r="A19" s="53"/>
      <c r="B19" s="50"/>
      <c r="C19" s="50"/>
      <c r="D19" s="50"/>
      <c r="E19" s="50"/>
      <c r="F19" s="24"/>
      <c r="G19" s="50"/>
      <c r="H19" s="50"/>
      <c r="I19" s="50"/>
      <c r="J19" s="50"/>
      <c r="K19" s="24"/>
    </row>
    <row r="20" spans="1:11" x14ac:dyDescent="0.25">
      <c r="A20" s="54" t="s">
        <v>12</v>
      </c>
      <c r="B20" s="55">
        <v>69828</v>
      </c>
      <c r="C20" s="55">
        <v>82812</v>
      </c>
      <c r="D20" s="55">
        <v>84623</v>
      </c>
      <c r="E20" s="55">
        <v>85041</v>
      </c>
      <c r="F20" s="51">
        <v>129759</v>
      </c>
      <c r="G20" s="55">
        <v>84847</v>
      </c>
      <c r="H20" s="55" t="s">
        <v>147</v>
      </c>
      <c r="I20" s="55" t="s">
        <v>147</v>
      </c>
      <c r="J20" s="55" t="s">
        <v>147</v>
      </c>
      <c r="K20" s="51">
        <v>84847</v>
      </c>
    </row>
    <row r="21" spans="1:11" x14ac:dyDescent="0.25">
      <c r="A21" s="54" t="s">
        <v>13</v>
      </c>
      <c r="B21" s="50">
        <v>3586</v>
      </c>
      <c r="C21" s="50">
        <v>4158</v>
      </c>
      <c r="D21" s="50">
        <v>4212</v>
      </c>
      <c r="E21" s="50">
        <v>4127</v>
      </c>
      <c r="F21" s="51">
        <v>6114</v>
      </c>
      <c r="G21" s="50">
        <v>4125</v>
      </c>
      <c r="H21" s="50" t="s">
        <v>147</v>
      </c>
      <c r="I21" s="50" t="s">
        <v>147</v>
      </c>
      <c r="J21" s="50" t="s">
        <v>147</v>
      </c>
      <c r="K21" s="51">
        <v>4125</v>
      </c>
    </row>
    <row r="22" spans="1:11" x14ac:dyDescent="0.25">
      <c r="A22" s="54" t="s">
        <v>14</v>
      </c>
      <c r="B22" s="50">
        <v>6006</v>
      </c>
      <c r="C22" s="50">
        <v>7027</v>
      </c>
      <c r="D22" s="50">
        <v>7251</v>
      </c>
      <c r="E22" s="50">
        <v>7101</v>
      </c>
      <c r="F22" s="51">
        <v>10646</v>
      </c>
      <c r="G22" s="50">
        <v>7133</v>
      </c>
      <c r="H22" s="50" t="s">
        <v>147</v>
      </c>
      <c r="I22" s="50" t="s">
        <v>147</v>
      </c>
      <c r="J22" s="50" t="s">
        <v>147</v>
      </c>
      <c r="K22" s="51">
        <v>7133</v>
      </c>
    </row>
    <row r="23" spans="1:11" x14ac:dyDescent="0.25">
      <c r="A23" s="54" t="s">
        <v>15</v>
      </c>
      <c r="B23" s="50">
        <v>10181</v>
      </c>
      <c r="C23" s="50">
        <v>10921</v>
      </c>
      <c r="D23" s="50">
        <v>10989</v>
      </c>
      <c r="E23" s="50">
        <v>10468</v>
      </c>
      <c r="F23" s="51">
        <v>13283</v>
      </c>
      <c r="G23" s="50">
        <v>9476</v>
      </c>
      <c r="H23" s="50" t="s">
        <v>147</v>
      </c>
      <c r="I23" s="50" t="s">
        <v>147</v>
      </c>
      <c r="J23" s="50" t="s">
        <v>147</v>
      </c>
      <c r="K23" s="51">
        <v>9476</v>
      </c>
    </row>
    <row r="24" spans="1:11" x14ac:dyDescent="0.25">
      <c r="A24" s="54" t="s">
        <v>83</v>
      </c>
      <c r="B24" s="50">
        <v>2659</v>
      </c>
      <c r="C24" s="50">
        <v>3526</v>
      </c>
      <c r="D24" s="50">
        <v>3655</v>
      </c>
      <c r="E24" s="50">
        <v>3872</v>
      </c>
      <c r="F24" s="51">
        <v>5745</v>
      </c>
      <c r="G24" s="50">
        <v>4240</v>
      </c>
      <c r="H24" s="50" t="s">
        <v>147</v>
      </c>
      <c r="I24" s="50" t="s">
        <v>147</v>
      </c>
      <c r="J24" s="50" t="s">
        <v>147</v>
      </c>
      <c r="K24" s="51">
        <v>4240</v>
      </c>
    </row>
    <row r="25" spans="1:11" x14ac:dyDescent="0.25">
      <c r="A25" s="115" t="s">
        <v>84</v>
      </c>
      <c r="B25" s="71">
        <v>0</v>
      </c>
      <c r="C25" s="71">
        <v>0</v>
      </c>
      <c r="D25" s="71">
        <v>0</v>
      </c>
      <c r="E25" s="71">
        <v>0</v>
      </c>
      <c r="F25" s="67">
        <v>0</v>
      </c>
      <c r="G25" s="71">
        <v>0</v>
      </c>
      <c r="H25" s="71">
        <v>0</v>
      </c>
      <c r="I25" s="71">
        <v>0</v>
      </c>
      <c r="J25" s="71">
        <v>0</v>
      </c>
      <c r="K25" s="67">
        <v>0</v>
      </c>
    </row>
    <row r="26" spans="1:11" x14ac:dyDescent="0.25">
      <c r="A26" s="113"/>
      <c r="B26" s="24"/>
      <c r="C26" s="24"/>
      <c r="D26" s="24"/>
      <c r="E26" s="24"/>
      <c r="F26" s="24"/>
    </row>
    <row r="27" spans="1:11" x14ac:dyDescent="0.25">
      <c r="A27" s="113"/>
      <c r="C27" s="114"/>
      <c r="D27" s="114"/>
      <c r="E27" s="114"/>
      <c r="F27" s="114"/>
      <c r="H27" s="109"/>
      <c r="I27" s="109"/>
      <c r="J27" s="109"/>
      <c r="K27" s="109"/>
    </row>
    <row r="28" spans="1:11" ht="15.5" x14ac:dyDescent="0.35">
      <c r="A28" s="62" t="s">
        <v>166</v>
      </c>
      <c r="B28" s="46" t="s">
        <v>132</v>
      </c>
      <c r="C28" s="46" t="s">
        <v>134</v>
      </c>
      <c r="D28" s="46" t="s">
        <v>135</v>
      </c>
      <c r="E28" s="46" t="s">
        <v>136</v>
      </c>
      <c r="F28" s="45" t="s">
        <v>133</v>
      </c>
      <c r="G28" s="46" t="s">
        <v>157</v>
      </c>
      <c r="H28" s="46" t="s">
        <v>158</v>
      </c>
      <c r="I28" s="46" t="s">
        <v>159</v>
      </c>
      <c r="J28" s="46" t="s">
        <v>160</v>
      </c>
      <c r="K28" s="45" t="s">
        <v>161</v>
      </c>
    </row>
    <row r="29" spans="1:11" x14ac:dyDescent="0.25">
      <c r="A29" s="47" t="s">
        <v>3</v>
      </c>
      <c r="B29" s="48">
        <v>81454</v>
      </c>
      <c r="C29" s="48">
        <v>87543</v>
      </c>
      <c r="D29" s="48">
        <v>88465</v>
      </c>
      <c r="E29" s="48">
        <v>88953</v>
      </c>
      <c r="F29" s="48">
        <v>149853</v>
      </c>
      <c r="G29" s="48">
        <v>87357</v>
      </c>
      <c r="H29" s="48" t="s">
        <v>147</v>
      </c>
      <c r="I29" s="48" t="s">
        <v>147</v>
      </c>
      <c r="J29" s="48" t="s">
        <v>147</v>
      </c>
      <c r="K29" s="48">
        <v>87357</v>
      </c>
    </row>
    <row r="30" spans="1:11" x14ac:dyDescent="0.25">
      <c r="A30" s="49" t="s">
        <v>4</v>
      </c>
      <c r="B30" s="50">
        <v>2480</v>
      </c>
      <c r="C30" s="50">
        <v>2513</v>
      </c>
      <c r="D30" s="50">
        <v>2651</v>
      </c>
      <c r="E30" s="50">
        <v>2541</v>
      </c>
      <c r="F30" s="51">
        <v>3842</v>
      </c>
      <c r="G30" s="50">
        <v>2500</v>
      </c>
      <c r="H30" s="50" t="s">
        <v>147</v>
      </c>
      <c r="I30" s="50" t="s">
        <v>147</v>
      </c>
      <c r="J30" s="50" t="s">
        <v>147</v>
      </c>
      <c r="K30" s="51">
        <v>2500</v>
      </c>
    </row>
    <row r="31" spans="1:11" x14ac:dyDescent="0.25">
      <c r="A31" s="52" t="s">
        <v>5</v>
      </c>
      <c r="B31" s="50">
        <v>11403</v>
      </c>
      <c r="C31" s="50">
        <v>11958</v>
      </c>
      <c r="D31" s="50">
        <v>12067</v>
      </c>
      <c r="E31" s="50">
        <v>12121</v>
      </c>
      <c r="F31" s="51">
        <v>19463</v>
      </c>
      <c r="G31" s="50">
        <v>11651</v>
      </c>
      <c r="H31" s="50" t="s">
        <v>147</v>
      </c>
      <c r="I31" s="50" t="s">
        <v>147</v>
      </c>
      <c r="J31" s="50" t="s">
        <v>147</v>
      </c>
      <c r="K31" s="51">
        <v>11651</v>
      </c>
    </row>
    <row r="32" spans="1:11" x14ac:dyDescent="0.25">
      <c r="A32" s="52" t="s">
        <v>75</v>
      </c>
      <c r="B32" s="50">
        <v>6511</v>
      </c>
      <c r="C32" s="50">
        <v>6835</v>
      </c>
      <c r="D32" s="50">
        <v>6902</v>
      </c>
      <c r="E32" s="50">
        <v>6806</v>
      </c>
      <c r="F32" s="51">
        <v>10403</v>
      </c>
      <c r="G32" s="50">
        <v>6622</v>
      </c>
      <c r="H32" s="50" t="s">
        <v>147</v>
      </c>
      <c r="I32" s="50" t="s">
        <v>147</v>
      </c>
      <c r="J32" s="50" t="s">
        <v>147</v>
      </c>
      <c r="K32" s="51">
        <v>6622</v>
      </c>
    </row>
    <row r="33" spans="1:11" x14ac:dyDescent="0.25">
      <c r="A33" s="53"/>
      <c r="B33" s="50"/>
      <c r="C33" s="50"/>
      <c r="D33" s="50"/>
      <c r="E33" s="50"/>
      <c r="F33" s="51"/>
      <c r="G33" s="50"/>
      <c r="H33" s="50"/>
      <c r="I33" s="50"/>
      <c r="J33" s="50"/>
      <c r="K33" s="51"/>
    </row>
    <row r="34" spans="1:11" x14ac:dyDescent="0.25">
      <c r="A34" s="52" t="s">
        <v>7</v>
      </c>
      <c r="B34" s="50">
        <v>6266</v>
      </c>
      <c r="C34" s="50">
        <v>6558</v>
      </c>
      <c r="D34" s="50">
        <v>6700</v>
      </c>
      <c r="E34" s="50">
        <v>6686</v>
      </c>
      <c r="F34" s="51">
        <v>9978</v>
      </c>
      <c r="G34" s="50">
        <v>6462</v>
      </c>
      <c r="H34" s="50" t="s">
        <v>147</v>
      </c>
      <c r="I34" s="50" t="s">
        <v>147</v>
      </c>
      <c r="J34" s="50" t="s">
        <v>147</v>
      </c>
      <c r="K34" s="51">
        <v>6462</v>
      </c>
    </row>
    <row r="35" spans="1:11" x14ac:dyDescent="0.25">
      <c r="A35" s="52" t="s">
        <v>8</v>
      </c>
      <c r="B35" s="50">
        <v>8232</v>
      </c>
      <c r="C35" s="50">
        <v>8737</v>
      </c>
      <c r="D35" s="50">
        <v>8652</v>
      </c>
      <c r="E35" s="50">
        <v>8584</v>
      </c>
      <c r="F35" s="51">
        <v>13302</v>
      </c>
      <c r="G35" s="50">
        <v>8176</v>
      </c>
      <c r="H35" s="50" t="s">
        <v>147</v>
      </c>
      <c r="I35" s="50" t="s">
        <v>147</v>
      </c>
      <c r="J35" s="50" t="s">
        <v>147</v>
      </c>
      <c r="K35" s="51">
        <v>8176</v>
      </c>
    </row>
    <row r="36" spans="1:11" x14ac:dyDescent="0.25">
      <c r="A36" s="53"/>
      <c r="B36" s="50"/>
      <c r="C36" s="50"/>
      <c r="D36" s="50"/>
      <c r="E36" s="50"/>
      <c r="F36" s="24"/>
      <c r="G36" s="50"/>
      <c r="H36" s="50"/>
      <c r="I36" s="50"/>
      <c r="J36" s="50"/>
      <c r="K36" s="24"/>
    </row>
    <row r="37" spans="1:11" x14ac:dyDescent="0.25">
      <c r="A37" s="49" t="s">
        <v>16</v>
      </c>
      <c r="B37" s="50">
        <v>8692</v>
      </c>
      <c r="C37" s="50">
        <v>9030</v>
      </c>
      <c r="D37" s="50">
        <v>9178</v>
      </c>
      <c r="E37" s="50">
        <v>9083</v>
      </c>
      <c r="F37" s="51">
        <v>14048</v>
      </c>
      <c r="G37" s="50">
        <v>8770</v>
      </c>
      <c r="H37" s="50" t="s">
        <v>147</v>
      </c>
      <c r="I37" s="50" t="s">
        <v>147</v>
      </c>
      <c r="J37" s="50" t="s">
        <v>147</v>
      </c>
      <c r="K37" s="51">
        <v>8770</v>
      </c>
    </row>
    <row r="38" spans="1:11" x14ac:dyDescent="0.25">
      <c r="A38" s="52" t="s">
        <v>9</v>
      </c>
      <c r="B38" s="50">
        <v>19189</v>
      </c>
      <c r="C38" s="50">
        <v>20808</v>
      </c>
      <c r="D38" s="50">
        <v>21124</v>
      </c>
      <c r="E38" s="50">
        <v>21916</v>
      </c>
      <c r="F38" s="51">
        <v>37897</v>
      </c>
      <c r="G38" s="50">
        <v>21479</v>
      </c>
      <c r="H38" s="50" t="s">
        <v>147</v>
      </c>
      <c r="I38" s="50" t="s">
        <v>147</v>
      </c>
      <c r="J38" s="50" t="s">
        <v>147</v>
      </c>
      <c r="K38" s="51">
        <v>21479</v>
      </c>
    </row>
    <row r="39" spans="1:11" x14ac:dyDescent="0.25">
      <c r="A39" s="52" t="s">
        <v>10</v>
      </c>
      <c r="B39" s="50">
        <v>14156</v>
      </c>
      <c r="C39" s="50">
        <v>15170</v>
      </c>
      <c r="D39" s="50">
        <v>15365</v>
      </c>
      <c r="E39" s="50">
        <v>15197</v>
      </c>
      <c r="F39" s="51">
        <v>24293</v>
      </c>
      <c r="G39" s="50">
        <v>14656</v>
      </c>
      <c r="H39" s="50" t="s">
        <v>147</v>
      </c>
      <c r="I39" s="50" t="s">
        <v>147</v>
      </c>
      <c r="J39" s="50" t="s">
        <v>147</v>
      </c>
      <c r="K39" s="51">
        <v>14656</v>
      </c>
    </row>
    <row r="40" spans="1:11" x14ac:dyDescent="0.25">
      <c r="A40" s="52" t="s">
        <v>11</v>
      </c>
      <c r="B40" s="50">
        <v>6530</v>
      </c>
      <c r="C40" s="50">
        <v>6896</v>
      </c>
      <c r="D40" s="50">
        <v>7072</v>
      </c>
      <c r="E40" s="50">
        <v>6878</v>
      </c>
      <c r="F40" s="51">
        <v>10837</v>
      </c>
      <c r="G40" s="50">
        <v>6770</v>
      </c>
      <c r="H40" s="50" t="s">
        <v>147</v>
      </c>
      <c r="I40" s="50" t="s">
        <v>147</v>
      </c>
      <c r="J40" s="50" t="s">
        <v>147</v>
      </c>
      <c r="K40" s="51">
        <v>6770</v>
      </c>
    </row>
    <row r="41" spans="1:11" x14ac:dyDescent="0.25">
      <c r="A41" s="53"/>
      <c r="B41" s="50"/>
      <c r="C41" s="50"/>
      <c r="D41" s="50"/>
      <c r="E41" s="50"/>
      <c r="F41" s="24"/>
      <c r="G41" s="50"/>
      <c r="H41" s="50"/>
      <c r="I41" s="50"/>
      <c r="J41" s="50"/>
      <c r="K41" s="24"/>
    </row>
    <row r="42" spans="1:11" x14ac:dyDescent="0.25">
      <c r="A42" s="54" t="s">
        <v>12</v>
      </c>
      <c r="B42" s="55">
        <v>70915</v>
      </c>
      <c r="C42" s="55">
        <v>75922</v>
      </c>
      <c r="D42" s="55">
        <v>76623</v>
      </c>
      <c r="E42" s="55">
        <v>76779</v>
      </c>
      <c r="F42" s="51">
        <v>127720</v>
      </c>
      <c r="G42" s="55">
        <v>74017</v>
      </c>
      <c r="H42" s="55" t="s">
        <v>147</v>
      </c>
      <c r="I42" s="55" t="s">
        <v>147</v>
      </c>
      <c r="J42" s="55" t="s">
        <v>147</v>
      </c>
      <c r="K42" s="51">
        <v>74017</v>
      </c>
    </row>
    <row r="43" spans="1:11" x14ac:dyDescent="0.25">
      <c r="A43" s="54" t="s">
        <v>13</v>
      </c>
      <c r="B43" s="50">
        <v>4194</v>
      </c>
      <c r="C43" s="50">
        <v>4896</v>
      </c>
      <c r="D43" s="50">
        <v>5075</v>
      </c>
      <c r="E43" s="50">
        <v>5295</v>
      </c>
      <c r="F43" s="51">
        <v>8811</v>
      </c>
      <c r="G43" s="50">
        <v>5863</v>
      </c>
      <c r="H43" s="50" t="s">
        <v>147</v>
      </c>
      <c r="I43" s="50" t="s">
        <v>147</v>
      </c>
      <c r="J43" s="50" t="s">
        <v>147</v>
      </c>
      <c r="K43" s="51">
        <v>5863</v>
      </c>
    </row>
    <row r="44" spans="1:11" x14ac:dyDescent="0.25">
      <c r="A44" s="54" t="s">
        <v>14</v>
      </c>
      <c r="B44" s="50">
        <v>4788</v>
      </c>
      <c r="C44" s="50">
        <v>5118</v>
      </c>
      <c r="D44" s="50">
        <v>5389</v>
      </c>
      <c r="E44" s="50">
        <v>5260</v>
      </c>
      <c r="F44" s="51">
        <v>8409</v>
      </c>
      <c r="G44" s="50">
        <v>5263</v>
      </c>
      <c r="H44" s="50" t="s">
        <v>147</v>
      </c>
      <c r="I44" s="50" t="s">
        <v>147</v>
      </c>
      <c r="J44" s="50" t="s">
        <v>147</v>
      </c>
      <c r="K44" s="51">
        <v>5263</v>
      </c>
    </row>
    <row r="45" spans="1:11" x14ac:dyDescent="0.25">
      <c r="A45" s="54" t="s">
        <v>15</v>
      </c>
      <c r="B45" s="50">
        <v>2035</v>
      </c>
      <c r="C45" s="50">
        <v>2106</v>
      </c>
      <c r="D45" s="50">
        <v>2107</v>
      </c>
      <c r="E45" s="50">
        <v>2047</v>
      </c>
      <c r="F45" s="51">
        <v>3419</v>
      </c>
      <c r="G45" s="50">
        <v>1944</v>
      </c>
      <c r="H45" s="50" t="s">
        <v>147</v>
      </c>
      <c r="I45" s="50" t="s">
        <v>147</v>
      </c>
      <c r="J45" s="50" t="s">
        <v>147</v>
      </c>
      <c r="K45" s="51">
        <v>1944</v>
      </c>
    </row>
    <row r="46" spans="1:11" x14ac:dyDescent="0.25">
      <c r="A46" s="54" t="s">
        <v>83</v>
      </c>
      <c r="B46" s="50">
        <v>2998</v>
      </c>
      <c r="C46" s="50">
        <v>2941</v>
      </c>
      <c r="D46" s="50">
        <v>2868</v>
      </c>
      <c r="E46" s="50">
        <v>3141</v>
      </c>
      <c r="F46" s="51">
        <v>5953</v>
      </c>
      <c r="G46" s="50">
        <v>3840</v>
      </c>
      <c r="H46" s="50" t="s">
        <v>147</v>
      </c>
      <c r="I46" s="50" t="s">
        <v>147</v>
      </c>
      <c r="J46" s="50" t="s">
        <v>147</v>
      </c>
      <c r="K46" s="51">
        <v>3840</v>
      </c>
    </row>
    <row r="47" spans="1:11" x14ac:dyDescent="0.25">
      <c r="A47" s="115" t="s">
        <v>84</v>
      </c>
      <c r="B47" s="71">
        <v>0</v>
      </c>
      <c r="C47" s="71">
        <v>0</v>
      </c>
      <c r="D47" s="71">
        <v>0</v>
      </c>
      <c r="E47" s="71">
        <v>0</v>
      </c>
      <c r="F47" s="67">
        <v>0</v>
      </c>
      <c r="G47" s="71">
        <v>0</v>
      </c>
      <c r="H47" s="71" t="s">
        <v>147</v>
      </c>
      <c r="I47" s="71" t="s">
        <v>147</v>
      </c>
      <c r="J47" s="71" t="s">
        <v>147</v>
      </c>
      <c r="K47" s="67">
        <v>0</v>
      </c>
    </row>
    <row r="48" spans="1:11" x14ac:dyDescent="0.25">
      <c r="A48" s="112"/>
      <c r="B48" s="24"/>
      <c r="C48" s="24"/>
      <c r="D48" s="24"/>
      <c r="E48" s="24"/>
      <c r="F48" s="24"/>
    </row>
    <row r="49" spans="1:11" x14ac:dyDescent="0.25">
      <c r="C49" s="114"/>
      <c r="D49" s="114"/>
      <c r="E49" s="114"/>
      <c r="F49" s="114"/>
      <c r="H49" s="109"/>
      <c r="I49" s="109"/>
      <c r="J49" s="109"/>
      <c r="K49" s="109"/>
    </row>
    <row r="50" spans="1:11" ht="15.5" x14ac:dyDescent="0.35">
      <c r="A50" s="62" t="s">
        <v>167</v>
      </c>
      <c r="B50" s="46" t="s">
        <v>132</v>
      </c>
      <c r="C50" s="46" t="s">
        <v>134</v>
      </c>
      <c r="D50" s="46" t="s">
        <v>135</v>
      </c>
      <c r="E50" s="46" t="s">
        <v>136</v>
      </c>
      <c r="F50" s="45" t="s">
        <v>133</v>
      </c>
      <c r="G50" s="46" t="s">
        <v>157</v>
      </c>
      <c r="H50" s="46" t="s">
        <v>158</v>
      </c>
      <c r="I50" s="46" t="s">
        <v>159</v>
      </c>
      <c r="J50" s="46" t="s">
        <v>160</v>
      </c>
      <c r="K50" s="45" t="s">
        <v>161</v>
      </c>
    </row>
    <row r="51" spans="1:11" x14ac:dyDescent="0.25">
      <c r="A51" s="47" t="s">
        <v>3</v>
      </c>
      <c r="B51" s="48">
        <v>138468</v>
      </c>
      <c r="C51" s="48">
        <v>156522</v>
      </c>
      <c r="D51" s="48">
        <v>158591</v>
      </c>
      <c r="E51" s="48">
        <v>159130</v>
      </c>
      <c r="F51" s="48">
        <v>248145</v>
      </c>
      <c r="G51" s="48">
        <v>157450</v>
      </c>
      <c r="H51" s="48" t="str">
        <f>IFERROR(VLOOKUP(CONCATENATE(#REF!,#REF!,"M"),DataA,3,FALSE),"-  ")</f>
        <v>-  </v>
      </c>
      <c r="I51" s="48" t="str">
        <f>IFERROR(VLOOKUP(CONCATENATE(#REF!,#REF!,"M"),DataA,3,FALSE),"-  ")</f>
        <v>-  </v>
      </c>
      <c r="J51" s="48" t="str">
        <f>IFERROR(VLOOKUP(CONCATENATE(#REF!,#REF!,"M"),DataA,3,FALSE),"-  ")</f>
        <v>-  </v>
      </c>
      <c r="K51" s="48">
        <v>157449</v>
      </c>
    </row>
    <row r="52" spans="1:11" x14ac:dyDescent="0.25">
      <c r="A52" s="49" t="s">
        <v>4</v>
      </c>
      <c r="B52" s="50">
        <v>3988</v>
      </c>
      <c r="C52" s="50">
        <v>4282</v>
      </c>
      <c r="D52" s="50">
        <v>4394</v>
      </c>
      <c r="E52" s="50">
        <v>4263</v>
      </c>
      <c r="F52" s="51">
        <v>6157</v>
      </c>
      <c r="G52" s="50">
        <v>4274</v>
      </c>
      <c r="H52" s="50" t="str">
        <f>IFERROR(VLOOKUP(CONCATENATE(#REF!,#REF!,"M"),DataA,3,FALSE),"-  ")</f>
        <v>-  </v>
      </c>
      <c r="I52" s="50" t="str">
        <f>IFERROR(VLOOKUP(CONCATENATE(#REF!,#REF!,"M"),DataA,3,FALSE),"-  ")</f>
        <v>-  </v>
      </c>
      <c r="J52" s="50" t="str">
        <f>IFERROR(VLOOKUP(CONCATENATE(#REF!,#REF!,"M"),DataA,3,FALSE),"-  ")</f>
        <v>-  </v>
      </c>
      <c r="K52" s="51">
        <v>4274</v>
      </c>
    </row>
    <row r="53" spans="1:11" x14ac:dyDescent="0.25">
      <c r="A53" s="52" t="s">
        <v>5</v>
      </c>
      <c r="B53" s="50">
        <v>16820</v>
      </c>
      <c r="C53" s="50">
        <v>18401</v>
      </c>
      <c r="D53" s="50">
        <v>18596</v>
      </c>
      <c r="E53" s="50">
        <v>18544</v>
      </c>
      <c r="F53" s="51">
        <v>28164</v>
      </c>
      <c r="G53" s="50">
        <v>18160</v>
      </c>
      <c r="H53" s="50" t="str">
        <f>IFERROR(VLOOKUP(CONCATENATE(#REF!,#REF!,"M"),DataA,3,FALSE),"-  ")</f>
        <v>-  </v>
      </c>
      <c r="I53" s="50" t="str">
        <f>IFERROR(VLOOKUP(CONCATENATE(#REF!,#REF!,"M"),DataA,3,FALSE),"-  ")</f>
        <v>-  </v>
      </c>
      <c r="J53" s="50" t="str">
        <f>IFERROR(VLOOKUP(CONCATENATE(#REF!,#REF!,"M"),DataA,3,FALSE),"-  ")</f>
        <v>-  </v>
      </c>
      <c r="K53" s="51">
        <v>18160</v>
      </c>
    </row>
    <row r="54" spans="1:11" x14ac:dyDescent="0.25">
      <c r="A54" s="52" t="s">
        <v>75</v>
      </c>
      <c r="B54" s="50">
        <v>10805</v>
      </c>
      <c r="C54" s="50">
        <v>11875</v>
      </c>
      <c r="D54" s="50">
        <v>12021</v>
      </c>
      <c r="E54" s="50">
        <v>11972</v>
      </c>
      <c r="F54" s="51">
        <v>17140</v>
      </c>
      <c r="G54" s="50">
        <v>11850</v>
      </c>
      <c r="H54" s="50" t="str">
        <f>IFERROR(VLOOKUP(CONCATENATE(#REF!,#REF!,"M"),DataA,3,FALSE),"-  ")</f>
        <v>-  </v>
      </c>
      <c r="I54" s="50" t="str">
        <f>IFERROR(VLOOKUP(CONCATENATE(#REF!,#REF!,"M"),DataA,3,FALSE),"-  ")</f>
        <v>-  </v>
      </c>
      <c r="J54" s="50" t="str">
        <f>IFERROR(VLOOKUP(CONCATENATE(#REF!,#REF!,"M"),DataA,3,FALSE),"-  ")</f>
        <v>-  </v>
      </c>
      <c r="K54" s="51">
        <v>11850</v>
      </c>
    </row>
    <row r="55" spans="1:11" x14ac:dyDescent="0.25">
      <c r="A55" s="53"/>
      <c r="B55" s="50"/>
      <c r="C55" s="50"/>
      <c r="D55" s="50"/>
      <c r="E55" s="50"/>
      <c r="F55" s="51"/>
      <c r="G55" s="50"/>
      <c r="H55" s="50"/>
      <c r="I55" s="50"/>
      <c r="J55" s="50"/>
      <c r="K55" s="51"/>
    </row>
    <row r="56" spans="1:11" x14ac:dyDescent="0.25">
      <c r="A56" s="52" t="s">
        <v>7</v>
      </c>
      <c r="B56" s="50">
        <v>10408</v>
      </c>
      <c r="C56" s="50">
        <v>11488</v>
      </c>
      <c r="D56" s="50">
        <v>11617</v>
      </c>
      <c r="E56" s="50">
        <v>11622</v>
      </c>
      <c r="F56" s="51">
        <v>16539</v>
      </c>
      <c r="G56" s="50">
        <v>11504</v>
      </c>
      <c r="H56" s="50" t="str">
        <f>IFERROR(VLOOKUP(CONCATENATE(#REF!,#REF!,"M"),DataA,3,FALSE),"-  ")</f>
        <v>-  </v>
      </c>
      <c r="I56" s="50" t="str">
        <f>IFERROR(VLOOKUP(CONCATENATE(#REF!,#REF!,"M"),DataA,3,FALSE),"-  ")</f>
        <v>-  </v>
      </c>
      <c r="J56" s="50" t="str">
        <f>IFERROR(VLOOKUP(CONCATENATE(#REF!,#REF!,"M"),DataA,3,FALSE),"-  ")</f>
        <v>-  </v>
      </c>
      <c r="K56" s="51">
        <v>11504</v>
      </c>
    </row>
    <row r="57" spans="1:11" x14ac:dyDescent="0.25">
      <c r="A57" s="52" t="s">
        <v>8</v>
      </c>
      <c r="B57" s="50">
        <v>13112</v>
      </c>
      <c r="C57" s="50">
        <v>14290</v>
      </c>
      <c r="D57" s="50">
        <v>14330</v>
      </c>
      <c r="E57" s="50">
        <v>14306</v>
      </c>
      <c r="F57" s="51">
        <v>20802</v>
      </c>
      <c r="G57" s="50">
        <v>13892</v>
      </c>
      <c r="H57" s="50" t="str">
        <f>IFERROR(VLOOKUP(CONCATENATE(#REF!,#REF!,"M"),DataA,3,FALSE),"-  ")</f>
        <v>-  </v>
      </c>
      <c r="I57" s="50" t="str">
        <f>IFERROR(VLOOKUP(CONCATENATE(#REF!,#REF!,"M"),DataA,3,FALSE),"-  ")</f>
        <v>-  </v>
      </c>
      <c r="J57" s="50" t="str">
        <f>IFERROR(VLOOKUP(CONCATENATE(#REF!,#REF!,"M"),DataA,3,FALSE),"-  ")</f>
        <v>-  </v>
      </c>
      <c r="K57" s="51">
        <v>13892</v>
      </c>
    </row>
    <row r="58" spans="1:11" x14ac:dyDescent="0.25">
      <c r="A58" s="53"/>
      <c r="B58" s="50"/>
      <c r="C58" s="50"/>
      <c r="D58" s="50"/>
      <c r="E58" s="50"/>
      <c r="F58" s="24"/>
      <c r="G58" s="50"/>
      <c r="H58" s="50"/>
      <c r="I58" s="50"/>
      <c r="J58" s="50"/>
      <c r="K58" s="24"/>
    </row>
    <row r="59" spans="1:11" x14ac:dyDescent="0.25">
      <c r="A59" s="49" t="s">
        <v>16</v>
      </c>
      <c r="B59" s="50">
        <v>14348</v>
      </c>
      <c r="C59" s="50">
        <v>15786</v>
      </c>
      <c r="D59" s="50">
        <v>15901</v>
      </c>
      <c r="E59" s="50">
        <v>15816</v>
      </c>
      <c r="F59" s="51">
        <v>23414</v>
      </c>
      <c r="G59" s="50">
        <v>15645</v>
      </c>
      <c r="H59" s="50" t="str">
        <f>IFERROR(VLOOKUP(CONCATENATE(#REF!,#REF!,"M"),DataA,3,FALSE),"-  ")</f>
        <v>-  </v>
      </c>
      <c r="I59" s="50" t="str">
        <f>IFERROR(VLOOKUP(CONCATENATE(#REF!,#REF!,"M"),DataA,3,FALSE),"-  ")</f>
        <v>-  </v>
      </c>
      <c r="J59" s="50" t="str">
        <f>IFERROR(VLOOKUP(CONCATENATE(#REF!,#REF!,"M"),DataA,3,FALSE),"-  ")</f>
        <v>-  </v>
      </c>
      <c r="K59" s="51">
        <v>15645</v>
      </c>
    </row>
    <row r="60" spans="1:11" x14ac:dyDescent="0.25">
      <c r="A60" s="52" t="s">
        <v>9</v>
      </c>
      <c r="B60" s="50">
        <v>28489</v>
      </c>
      <c r="C60" s="50">
        <v>32430</v>
      </c>
      <c r="D60" s="50">
        <v>32979</v>
      </c>
      <c r="E60" s="50">
        <v>34164</v>
      </c>
      <c r="F60" s="51">
        <v>55379</v>
      </c>
      <c r="G60" s="50">
        <v>33532</v>
      </c>
      <c r="H60" s="50" t="str">
        <f>IFERROR(VLOOKUP(CONCATENATE(#REF!,#REF!,"M"),DataA,3,FALSE),"-  ")</f>
        <v>-  </v>
      </c>
      <c r="I60" s="50" t="str">
        <f>IFERROR(VLOOKUP(CONCATENATE(#REF!,#REF!,"M"),DataA,3,FALSE),"-  ")</f>
        <v>-  </v>
      </c>
      <c r="J60" s="50" t="str">
        <f>IFERROR(VLOOKUP(CONCATENATE(#REF!,#REF!,"M"),DataA,3,FALSE),"-  ")</f>
        <v>-  </v>
      </c>
      <c r="K60" s="51">
        <v>33532</v>
      </c>
    </row>
    <row r="61" spans="1:11" x14ac:dyDescent="0.25">
      <c r="A61" s="52" t="s">
        <v>10</v>
      </c>
      <c r="B61" s="50">
        <v>22481</v>
      </c>
      <c r="C61" s="50">
        <v>25242</v>
      </c>
      <c r="D61" s="50">
        <v>25508</v>
      </c>
      <c r="E61" s="50">
        <v>25557</v>
      </c>
      <c r="F61" s="51">
        <v>38545</v>
      </c>
      <c r="G61" s="50">
        <v>24842</v>
      </c>
      <c r="H61" s="50" t="str">
        <f>IFERROR(VLOOKUP(CONCATENATE(#REF!,#REF!,"M"),DataA,3,FALSE),"-  ")</f>
        <v>-  </v>
      </c>
      <c r="I61" s="50" t="str">
        <f>IFERROR(VLOOKUP(CONCATENATE(#REF!,#REF!,"M"),DataA,3,FALSE),"-  ")</f>
        <v>-  </v>
      </c>
      <c r="J61" s="50" t="str">
        <f>IFERROR(VLOOKUP(CONCATENATE(#REF!,#REF!,"M"),DataA,3,FALSE),"-  ")</f>
        <v>-  </v>
      </c>
      <c r="K61" s="51">
        <v>24842</v>
      </c>
    </row>
    <row r="62" spans="1:11" x14ac:dyDescent="0.25">
      <c r="A62" s="52" t="s">
        <v>11</v>
      </c>
      <c r="B62" s="50">
        <v>10925</v>
      </c>
      <c r="C62" s="50">
        <v>12484</v>
      </c>
      <c r="D62" s="50">
        <v>12714</v>
      </c>
      <c r="E62" s="50">
        <v>12460</v>
      </c>
      <c r="F62" s="51">
        <v>18833</v>
      </c>
      <c r="G62" s="50">
        <v>12241</v>
      </c>
      <c r="H62" s="50" t="str">
        <f>IFERROR(VLOOKUP(CONCATENATE(#REF!,#REF!,"M"),DataA,3,FALSE),"-  ")</f>
        <v>-  </v>
      </c>
      <c r="I62" s="50" t="str">
        <f>IFERROR(VLOOKUP(CONCATENATE(#REF!,#REF!,"M"),DataA,3,FALSE),"-  ")</f>
        <v>-  </v>
      </c>
      <c r="J62" s="50" t="str">
        <f>IFERROR(VLOOKUP(CONCATENATE(#REF!,#REF!,"M"),DataA,3,FALSE),"-  ")</f>
        <v>-  </v>
      </c>
      <c r="K62" s="51">
        <v>12241</v>
      </c>
    </row>
    <row r="63" spans="1:11" x14ac:dyDescent="0.25">
      <c r="A63" s="53"/>
      <c r="B63" s="50"/>
      <c r="C63" s="50"/>
      <c r="D63" s="50"/>
      <c r="E63" s="50"/>
      <c r="F63" s="24"/>
      <c r="G63" s="50"/>
      <c r="H63" s="50"/>
      <c r="I63" s="50"/>
      <c r="J63" s="50"/>
      <c r="K63" s="24"/>
    </row>
    <row r="64" spans="1:11" x14ac:dyDescent="0.25">
      <c r="A64" s="54" t="s">
        <v>12</v>
      </c>
      <c r="B64" s="55">
        <v>113342</v>
      </c>
      <c r="C64" s="55">
        <v>127711</v>
      </c>
      <c r="D64" s="55">
        <v>129205</v>
      </c>
      <c r="E64" s="55">
        <v>129884</v>
      </c>
      <c r="F64" s="51">
        <v>202785</v>
      </c>
      <c r="G64" s="55">
        <v>127440</v>
      </c>
      <c r="H64" s="55" t="str">
        <f>IFERROR(VLOOKUP(CONCATENATE(#REF!,#REF!,"M"),DataA,3,FALSE),"-  ")</f>
        <v>-  </v>
      </c>
      <c r="I64" s="55" t="str">
        <f>IFERROR(VLOOKUP(CONCATENATE(#REF!,#REF!,"M"),DataA,3,FALSE),"-  ")</f>
        <v>-  </v>
      </c>
      <c r="J64" s="55" t="str">
        <f>IFERROR(VLOOKUP(CONCATENATE(#REF!,#REF!,"M"),DataA,3,FALSE),"-  ")</f>
        <v>-  </v>
      </c>
      <c r="K64" s="51">
        <v>127440</v>
      </c>
    </row>
    <row r="65" spans="1:11" x14ac:dyDescent="0.25">
      <c r="A65" s="54" t="s">
        <v>13</v>
      </c>
      <c r="B65" s="50">
        <v>6030</v>
      </c>
      <c r="C65" s="50">
        <v>7190</v>
      </c>
      <c r="D65" s="50">
        <v>7375</v>
      </c>
      <c r="E65" s="50">
        <v>7542</v>
      </c>
      <c r="F65" s="51">
        <v>12039</v>
      </c>
      <c r="G65" s="50">
        <v>8089</v>
      </c>
      <c r="H65" s="50" t="str">
        <f>IFERROR(VLOOKUP(CONCATENATE(#REF!,#REF!,"M"),DataA,3,FALSE),"-  ")</f>
        <v>-  </v>
      </c>
      <c r="I65" s="50" t="str">
        <f>IFERROR(VLOOKUP(CONCATENATE(#REF!,#REF!,"M"),DataA,3,FALSE),"-  ")</f>
        <v>-  </v>
      </c>
      <c r="J65" s="50" t="str">
        <f>IFERROR(VLOOKUP(CONCATENATE(#REF!,#REF!,"M"),DataA,3,FALSE),"-  ")</f>
        <v>-  </v>
      </c>
      <c r="K65" s="51">
        <v>8089</v>
      </c>
    </row>
    <row r="66" spans="1:11" x14ac:dyDescent="0.25">
      <c r="A66" s="54" t="s">
        <v>14</v>
      </c>
      <c r="B66" s="50">
        <v>8028</v>
      </c>
      <c r="C66" s="50">
        <v>9161</v>
      </c>
      <c r="D66" s="50">
        <v>9480</v>
      </c>
      <c r="E66" s="50">
        <v>9263</v>
      </c>
      <c r="F66" s="51">
        <v>14272</v>
      </c>
      <c r="G66" s="50">
        <v>9313</v>
      </c>
      <c r="H66" s="50" t="str">
        <f>IFERROR(VLOOKUP(CONCATENATE(#REF!,#REF!,"M"),DataA,3,FALSE),"-  ")</f>
        <v>-  </v>
      </c>
      <c r="I66" s="50" t="str">
        <f>IFERROR(VLOOKUP(CONCATENATE(#REF!,#REF!,"M"),DataA,3,FALSE),"-  ")</f>
        <v>-  </v>
      </c>
      <c r="J66" s="50" t="str">
        <f>IFERROR(VLOOKUP(CONCATENATE(#REF!,#REF!,"M"),DataA,3,FALSE),"-  ")</f>
        <v>-  </v>
      </c>
      <c r="K66" s="51">
        <v>9313</v>
      </c>
    </row>
    <row r="67" spans="1:11" x14ac:dyDescent="0.25">
      <c r="A67" s="54" t="s">
        <v>15</v>
      </c>
      <c r="B67" s="50">
        <v>10818</v>
      </c>
      <c r="C67" s="50">
        <v>11599</v>
      </c>
      <c r="D67" s="50">
        <v>11699</v>
      </c>
      <c r="E67" s="50">
        <v>11120</v>
      </c>
      <c r="F67" s="51">
        <v>14456</v>
      </c>
      <c r="G67" s="50">
        <v>10142</v>
      </c>
      <c r="H67" s="50" t="str">
        <f>IFERROR(VLOOKUP(CONCATENATE(#REF!,#REF!,"M"),DataA,3,FALSE),"-  ")</f>
        <v>-  </v>
      </c>
      <c r="I67" s="50" t="str">
        <f>IFERROR(VLOOKUP(CONCATENATE(#REF!,#REF!,"M"),DataA,3,FALSE),"-  ")</f>
        <v>-  </v>
      </c>
      <c r="J67" s="50" t="str">
        <f>IFERROR(VLOOKUP(CONCATENATE(#REF!,#REF!,"M"),DataA,3,FALSE),"-  ")</f>
        <v>-  </v>
      </c>
      <c r="K67" s="51">
        <v>10142</v>
      </c>
    </row>
    <row r="68" spans="1:11" x14ac:dyDescent="0.25">
      <c r="A68" s="54" t="s">
        <v>83</v>
      </c>
      <c r="B68" s="50">
        <v>5137</v>
      </c>
      <c r="C68" s="50">
        <v>5847</v>
      </c>
      <c r="D68" s="50">
        <v>5878</v>
      </c>
      <c r="E68" s="50">
        <v>6374</v>
      </c>
      <c r="F68" s="51">
        <v>10490</v>
      </c>
      <c r="G68" s="50">
        <v>7401</v>
      </c>
      <c r="H68" s="50" t="str">
        <f>IFERROR(VLOOKUP(CONCATENATE(#REF!,#REF!,"M"),DataA,3,FALSE),"-  ")</f>
        <v>-  </v>
      </c>
      <c r="I68" s="50" t="str">
        <f>IFERROR(VLOOKUP(CONCATENATE(#REF!,#REF!,"M"),DataA,3,FALSE),"-  ")</f>
        <v>-  </v>
      </c>
      <c r="J68" s="50" t="str">
        <f>IFERROR(VLOOKUP(CONCATENATE(#REF!,#REF!,"M"),DataA,3,FALSE),"-  ")</f>
        <v>-  </v>
      </c>
      <c r="K68" s="51">
        <v>7401</v>
      </c>
    </row>
    <row r="69" spans="1:11" x14ac:dyDescent="0.25">
      <c r="A69" s="115" t="s">
        <v>84</v>
      </c>
      <c r="B69" s="71">
        <v>0</v>
      </c>
      <c r="C69" s="71">
        <v>0</v>
      </c>
      <c r="D69" s="71">
        <v>0</v>
      </c>
      <c r="E69" s="71">
        <v>0</v>
      </c>
      <c r="F69" s="67">
        <v>0</v>
      </c>
      <c r="G69" s="71">
        <v>0</v>
      </c>
      <c r="H69" s="71" t="str">
        <f>IFERROR(VLOOKUP(CONCATENATE(#REF!,#REF!,"M"),DataA,3,FALSE),"-  ")</f>
        <v>-  </v>
      </c>
      <c r="I69" s="71" t="str">
        <f>IFERROR(VLOOKUP(CONCATENATE(#REF!,#REF!,"M"),DataA,3,FALSE),"-  ")</f>
        <v>-  </v>
      </c>
      <c r="J69" s="71" t="str">
        <f>IFERROR(VLOOKUP(CONCATENATE(#REF!,#REF!,"M"),DataA,3,FALSE),"-  ")</f>
        <v>-  </v>
      </c>
      <c r="K69" s="67">
        <v>0</v>
      </c>
    </row>
    <row r="71" spans="1:11" ht="14" x14ac:dyDescent="0.25">
      <c r="A71" s="43" t="s">
        <v>78</v>
      </c>
    </row>
    <row r="72" spans="1:11" x14ac:dyDescent="0.25">
      <c r="A72" s="44" t="s">
        <v>81</v>
      </c>
    </row>
    <row r="73" spans="1:11" x14ac:dyDescent="0.25">
      <c r="A73" s="44" t="s">
        <v>77</v>
      </c>
    </row>
    <row r="74" spans="1:11" x14ac:dyDescent="0.25">
      <c r="A74" s="44" t="s">
        <v>168</v>
      </c>
    </row>
    <row r="75" spans="1:11" x14ac:dyDescent="0.25">
      <c r="A75" s="44" t="s">
        <v>162</v>
      </c>
    </row>
    <row r="77" spans="1:11" ht="14" x14ac:dyDescent="0.3">
      <c r="A77" s="42" t="s">
        <v>124</v>
      </c>
    </row>
  </sheetData>
  <hyperlinks>
    <hyperlink ref="A77" location="Title!A1" display="Return to Title and Contents" xr:uid="{1EE78DA7-5B24-41E4-9727-763B77C30B59}"/>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989D4-C93E-4956-868B-FE154C0A854D}">
  <sheetPr>
    <pageSetUpPr autoPageBreaks="0"/>
  </sheetPr>
  <dimension ref="A1:K77"/>
  <sheetViews>
    <sheetView showGridLines="0" zoomScaleNormal="100" workbookViewId="0"/>
  </sheetViews>
  <sheetFormatPr defaultRowHeight="12.5" x14ac:dyDescent="0.25"/>
  <cols>
    <col min="1" max="1" width="28.54296875" style="44" customWidth="1"/>
    <col min="2" max="5" width="10.1796875" style="44" customWidth="1"/>
    <col min="6" max="6" width="9.1796875" style="44"/>
    <col min="7" max="10" width="10.1796875" style="44" customWidth="1"/>
    <col min="11" max="11" width="9.1796875" style="44"/>
  </cols>
  <sheetData>
    <row r="1" spans="1:11" ht="18" x14ac:dyDescent="0.4">
      <c r="A1" s="81" t="s">
        <v>82</v>
      </c>
      <c r="F1" s="22"/>
      <c r="K1" s="83" t="str">
        <f>Title!E54</f>
        <v>2022 Q1</v>
      </c>
    </row>
    <row r="2" spans="1:11" ht="18" x14ac:dyDescent="0.4">
      <c r="F2" s="22"/>
      <c r="K2" s="83" t="str">
        <f>Title!E53</f>
        <v>Issued 7 July 2022</v>
      </c>
    </row>
    <row r="3" spans="1:11" ht="18" x14ac:dyDescent="0.4">
      <c r="A3" s="104" t="s">
        <v>102</v>
      </c>
      <c r="B3" s="13"/>
      <c r="C3" s="13"/>
      <c r="D3" s="13"/>
      <c r="E3" s="13"/>
      <c r="F3" s="13"/>
      <c r="G3" s="13"/>
      <c r="H3" s="13"/>
      <c r="I3" s="13"/>
      <c r="J3" s="13"/>
      <c r="K3" s="13"/>
    </row>
    <row r="4" spans="1:11" x14ac:dyDescent="0.25">
      <c r="C4" s="111"/>
      <c r="D4" s="111"/>
      <c r="E4" s="111"/>
      <c r="F4" s="111"/>
      <c r="H4" s="105"/>
      <c r="I4" s="105"/>
      <c r="J4" s="105"/>
      <c r="K4" s="105"/>
    </row>
    <row r="5" spans="1:11" ht="16.5" x14ac:dyDescent="0.35">
      <c r="A5" s="121" t="s">
        <v>172</v>
      </c>
      <c r="B5" s="120"/>
      <c r="C5" s="120"/>
      <c r="D5" s="120"/>
      <c r="E5" s="120"/>
      <c r="F5" s="120"/>
      <c r="G5" s="120"/>
      <c r="H5" s="120"/>
      <c r="I5" s="120"/>
      <c r="J5" s="120"/>
      <c r="K5" s="120"/>
    </row>
    <row r="6" spans="1:11" ht="15.5" x14ac:dyDescent="0.35">
      <c r="A6" s="63" t="s">
        <v>165</v>
      </c>
      <c r="B6" s="46" t="s">
        <v>132</v>
      </c>
      <c r="C6" s="46" t="s">
        <v>134</v>
      </c>
      <c r="D6" s="46" t="s">
        <v>135</v>
      </c>
      <c r="E6" s="46" t="s">
        <v>136</v>
      </c>
      <c r="F6" s="45" t="s">
        <v>133</v>
      </c>
      <c r="G6" s="46" t="s">
        <v>157</v>
      </c>
      <c r="H6" s="46" t="s">
        <v>158</v>
      </c>
      <c r="I6" s="46" t="s">
        <v>159</v>
      </c>
      <c r="J6" s="46" t="s">
        <v>160</v>
      </c>
      <c r="K6" s="45" t="s">
        <v>161</v>
      </c>
    </row>
    <row r="7" spans="1:11" x14ac:dyDescent="0.25">
      <c r="A7" s="47" t="s">
        <v>3</v>
      </c>
      <c r="B7" s="48">
        <v>87838</v>
      </c>
      <c r="C7" s="48">
        <v>103813</v>
      </c>
      <c r="D7" s="48">
        <v>106098</v>
      </c>
      <c r="E7" s="48">
        <v>105973</v>
      </c>
      <c r="F7" s="48">
        <v>160034</v>
      </c>
      <c r="G7" s="48">
        <v>105290</v>
      </c>
      <c r="H7" s="48" t="s">
        <v>147</v>
      </c>
      <c r="I7" s="48" t="s">
        <v>147</v>
      </c>
      <c r="J7" s="48" t="s">
        <v>147</v>
      </c>
      <c r="K7" s="48">
        <v>105290</v>
      </c>
    </row>
    <row r="8" spans="1:11" x14ac:dyDescent="0.25">
      <c r="A8" s="49" t="s">
        <v>4</v>
      </c>
      <c r="B8" s="50">
        <v>1809</v>
      </c>
      <c r="C8" s="50">
        <v>2114</v>
      </c>
      <c r="D8" s="50">
        <v>2134</v>
      </c>
      <c r="E8" s="50">
        <v>2102</v>
      </c>
      <c r="F8" s="51">
        <v>3230</v>
      </c>
      <c r="G8" s="50">
        <v>2172</v>
      </c>
      <c r="H8" s="50" t="s">
        <v>147</v>
      </c>
      <c r="I8" s="50" t="s">
        <v>147</v>
      </c>
      <c r="J8" s="50" t="s">
        <v>147</v>
      </c>
      <c r="K8" s="51">
        <v>2172</v>
      </c>
    </row>
    <row r="9" spans="1:11" x14ac:dyDescent="0.25">
      <c r="A9" s="52" t="s">
        <v>5</v>
      </c>
      <c r="B9" s="50">
        <v>7885</v>
      </c>
      <c r="C9" s="50">
        <v>9159</v>
      </c>
      <c r="D9" s="50">
        <v>9394</v>
      </c>
      <c r="E9" s="50">
        <v>9330</v>
      </c>
      <c r="F9" s="51">
        <v>13996</v>
      </c>
      <c r="G9" s="50">
        <v>9380</v>
      </c>
      <c r="H9" s="50" t="s">
        <v>147</v>
      </c>
      <c r="I9" s="50" t="s">
        <v>147</v>
      </c>
      <c r="J9" s="50" t="s">
        <v>147</v>
      </c>
      <c r="K9" s="51">
        <v>9380</v>
      </c>
    </row>
    <row r="10" spans="1:11" x14ac:dyDescent="0.25">
      <c r="A10" s="52" t="s">
        <v>75</v>
      </c>
      <c r="B10" s="50">
        <v>6114</v>
      </c>
      <c r="C10" s="50">
        <v>7071</v>
      </c>
      <c r="D10" s="50">
        <v>7238</v>
      </c>
      <c r="E10" s="50">
        <v>7285</v>
      </c>
      <c r="F10" s="51">
        <v>10621</v>
      </c>
      <c r="G10" s="50">
        <v>7323</v>
      </c>
      <c r="H10" s="50" t="s">
        <v>147</v>
      </c>
      <c r="I10" s="50" t="s">
        <v>147</v>
      </c>
      <c r="J10" s="50" t="s">
        <v>147</v>
      </c>
      <c r="K10" s="51">
        <v>7323</v>
      </c>
    </row>
    <row r="11" spans="1:11" x14ac:dyDescent="0.25">
      <c r="A11" s="53"/>
      <c r="B11" s="50"/>
      <c r="C11" s="50"/>
      <c r="D11" s="50"/>
      <c r="E11" s="50"/>
      <c r="F11" s="51"/>
      <c r="G11" s="50"/>
      <c r="H11" s="50"/>
      <c r="I11" s="50"/>
      <c r="J11" s="50"/>
      <c r="K11" s="51"/>
    </row>
    <row r="12" spans="1:11" x14ac:dyDescent="0.25">
      <c r="A12" s="52" t="s">
        <v>7</v>
      </c>
      <c r="B12" s="50">
        <v>5968</v>
      </c>
      <c r="C12" s="50">
        <v>6997</v>
      </c>
      <c r="D12" s="50">
        <v>7124</v>
      </c>
      <c r="E12" s="50">
        <v>7136</v>
      </c>
      <c r="F12" s="51">
        <v>10471</v>
      </c>
      <c r="G12" s="50">
        <v>7247</v>
      </c>
      <c r="H12" s="50" t="s">
        <v>147</v>
      </c>
      <c r="I12" s="50" t="s">
        <v>147</v>
      </c>
      <c r="J12" s="50" t="s">
        <v>147</v>
      </c>
      <c r="K12" s="51">
        <v>7247</v>
      </c>
    </row>
    <row r="13" spans="1:11" x14ac:dyDescent="0.25">
      <c r="A13" s="52" t="s">
        <v>8</v>
      </c>
      <c r="B13" s="50">
        <v>7128</v>
      </c>
      <c r="C13" s="50">
        <v>8151</v>
      </c>
      <c r="D13" s="50">
        <v>8357</v>
      </c>
      <c r="E13" s="50">
        <v>8291</v>
      </c>
      <c r="F13" s="51">
        <v>12144</v>
      </c>
      <c r="G13" s="50">
        <v>8396</v>
      </c>
      <c r="H13" s="50" t="s">
        <v>147</v>
      </c>
      <c r="I13" s="50" t="s">
        <v>147</v>
      </c>
      <c r="J13" s="50" t="s">
        <v>147</v>
      </c>
      <c r="K13" s="51">
        <v>8396</v>
      </c>
    </row>
    <row r="14" spans="1:11" x14ac:dyDescent="0.25">
      <c r="A14" s="53"/>
      <c r="B14" s="50"/>
      <c r="C14" s="50"/>
      <c r="D14" s="50"/>
      <c r="E14" s="50"/>
      <c r="F14" s="24"/>
      <c r="G14" s="50"/>
      <c r="H14" s="50"/>
      <c r="I14" s="50"/>
      <c r="J14" s="50"/>
      <c r="K14" s="24"/>
    </row>
    <row r="15" spans="1:11" x14ac:dyDescent="0.25">
      <c r="A15" s="49" t="s">
        <v>16</v>
      </c>
      <c r="B15" s="50">
        <v>8325</v>
      </c>
      <c r="C15" s="50">
        <v>9757</v>
      </c>
      <c r="D15" s="50">
        <v>9874</v>
      </c>
      <c r="E15" s="50">
        <v>9812</v>
      </c>
      <c r="F15" s="51">
        <v>15002</v>
      </c>
      <c r="G15" s="50">
        <v>9958</v>
      </c>
      <c r="H15" s="50" t="s">
        <v>147</v>
      </c>
      <c r="I15" s="50" t="s">
        <v>147</v>
      </c>
      <c r="J15" s="50" t="s">
        <v>147</v>
      </c>
      <c r="K15" s="51">
        <v>9958</v>
      </c>
    </row>
    <row r="16" spans="1:11" x14ac:dyDescent="0.25">
      <c r="A16" s="52" t="s">
        <v>9</v>
      </c>
      <c r="B16" s="50">
        <v>13085</v>
      </c>
      <c r="C16" s="50">
        <v>16204</v>
      </c>
      <c r="D16" s="50">
        <v>16662</v>
      </c>
      <c r="E16" s="50">
        <v>17250</v>
      </c>
      <c r="F16" s="51">
        <v>27872</v>
      </c>
      <c r="G16" s="50">
        <v>16731</v>
      </c>
      <c r="H16" s="50" t="s">
        <v>147</v>
      </c>
      <c r="I16" s="50" t="s">
        <v>147</v>
      </c>
      <c r="J16" s="50" t="s">
        <v>147</v>
      </c>
      <c r="K16" s="51">
        <v>16731</v>
      </c>
    </row>
    <row r="17" spans="1:11" x14ac:dyDescent="0.25">
      <c r="A17" s="52" t="s">
        <v>10</v>
      </c>
      <c r="B17" s="50">
        <v>12691</v>
      </c>
      <c r="C17" s="50">
        <v>14998</v>
      </c>
      <c r="D17" s="50">
        <v>15265</v>
      </c>
      <c r="E17" s="50">
        <v>15433</v>
      </c>
      <c r="F17" s="51">
        <v>23432</v>
      </c>
      <c r="G17" s="50">
        <v>15283</v>
      </c>
      <c r="H17" s="50" t="s">
        <v>147</v>
      </c>
      <c r="I17" s="50" t="s">
        <v>147</v>
      </c>
      <c r="J17" s="50" t="s">
        <v>147</v>
      </c>
      <c r="K17" s="51">
        <v>15283</v>
      </c>
    </row>
    <row r="18" spans="1:11" x14ac:dyDescent="0.25">
      <c r="A18" s="52" t="s">
        <v>11</v>
      </c>
      <c r="B18" s="50">
        <v>6031</v>
      </c>
      <c r="C18" s="50">
        <v>7531</v>
      </c>
      <c r="D18" s="50">
        <v>7759</v>
      </c>
      <c r="E18" s="50">
        <v>7565</v>
      </c>
      <c r="F18" s="51">
        <v>11988</v>
      </c>
      <c r="G18" s="50">
        <v>7549</v>
      </c>
      <c r="H18" s="50" t="s">
        <v>147</v>
      </c>
      <c r="I18" s="50" t="s">
        <v>147</v>
      </c>
      <c r="J18" s="50" t="s">
        <v>147</v>
      </c>
      <c r="K18" s="51">
        <v>7549</v>
      </c>
    </row>
    <row r="19" spans="1:11" x14ac:dyDescent="0.25">
      <c r="A19" s="53"/>
      <c r="B19" s="50"/>
      <c r="C19" s="50"/>
      <c r="D19" s="50"/>
      <c r="E19" s="50"/>
      <c r="F19" s="24"/>
      <c r="G19" s="50"/>
      <c r="H19" s="50"/>
      <c r="I19" s="50"/>
      <c r="J19" s="50"/>
      <c r="K19" s="24"/>
    </row>
    <row r="20" spans="1:11" x14ac:dyDescent="0.25">
      <c r="A20" s="54" t="s">
        <v>12</v>
      </c>
      <c r="B20" s="55">
        <v>69036</v>
      </c>
      <c r="C20" s="55">
        <v>81982</v>
      </c>
      <c r="D20" s="55">
        <v>83807</v>
      </c>
      <c r="E20" s="55">
        <v>84204</v>
      </c>
      <c r="F20" s="51">
        <v>128756</v>
      </c>
      <c r="G20" s="55">
        <v>84039</v>
      </c>
      <c r="H20" s="55" t="s">
        <v>147</v>
      </c>
      <c r="I20" s="55" t="s">
        <v>147</v>
      </c>
      <c r="J20" s="55" t="s">
        <v>147</v>
      </c>
      <c r="K20" s="51">
        <v>84039</v>
      </c>
    </row>
    <row r="21" spans="1:11" x14ac:dyDescent="0.25">
      <c r="A21" s="54" t="s">
        <v>13</v>
      </c>
      <c r="B21" s="50">
        <v>2391</v>
      </c>
      <c r="C21" s="50">
        <v>2894</v>
      </c>
      <c r="D21" s="50">
        <v>2947</v>
      </c>
      <c r="E21" s="50">
        <v>2874</v>
      </c>
      <c r="F21" s="51">
        <v>4610</v>
      </c>
      <c r="G21" s="50">
        <v>2887</v>
      </c>
      <c r="H21" s="50" t="s">
        <v>147</v>
      </c>
      <c r="I21" s="50" t="s">
        <v>147</v>
      </c>
      <c r="J21" s="50" t="s">
        <v>147</v>
      </c>
      <c r="K21" s="51">
        <v>2887</v>
      </c>
    </row>
    <row r="22" spans="1:11" x14ac:dyDescent="0.25">
      <c r="A22" s="54" t="s">
        <v>14</v>
      </c>
      <c r="B22" s="50">
        <v>4199</v>
      </c>
      <c r="C22" s="50">
        <v>5133</v>
      </c>
      <c r="D22" s="50">
        <v>5341</v>
      </c>
      <c r="E22" s="50">
        <v>5204</v>
      </c>
      <c r="F22" s="51">
        <v>8384</v>
      </c>
      <c r="G22" s="50">
        <v>5259</v>
      </c>
      <c r="H22" s="50" t="s">
        <v>147</v>
      </c>
      <c r="I22" s="50" t="s">
        <v>147</v>
      </c>
      <c r="J22" s="50" t="s">
        <v>147</v>
      </c>
      <c r="K22" s="51">
        <v>5259</v>
      </c>
    </row>
    <row r="23" spans="1:11" x14ac:dyDescent="0.25">
      <c r="A23" s="54" t="s">
        <v>15</v>
      </c>
      <c r="B23" s="50">
        <v>9553</v>
      </c>
      <c r="C23" s="50">
        <v>10278</v>
      </c>
      <c r="D23" s="50">
        <v>10348</v>
      </c>
      <c r="E23" s="50">
        <v>9819</v>
      </c>
      <c r="F23" s="51">
        <v>12539</v>
      </c>
      <c r="G23" s="50">
        <v>8865</v>
      </c>
      <c r="H23" s="50" t="s">
        <v>147</v>
      </c>
      <c r="I23" s="50" t="s">
        <v>147</v>
      </c>
      <c r="J23" s="50" t="s">
        <v>147</v>
      </c>
      <c r="K23" s="51">
        <v>8865</v>
      </c>
    </row>
    <row r="24" spans="1:11" x14ac:dyDescent="0.25">
      <c r="A24" s="54" t="s">
        <v>83</v>
      </c>
      <c r="B24" s="50">
        <v>2659</v>
      </c>
      <c r="C24" s="50">
        <v>3526</v>
      </c>
      <c r="D24" s="50">
        <v>3655</v>
      </c>
      <c r="E24" s="50">
        <v>3872</v>
      </c>
      <c r="F24" s="51">
        <v>5745</v>
      </c>
      <c r="G24" s="50">
        <v>4240</v>
      </c>
      <c r="H24" s="50" t="s">
        <v>147</v>
      </c>
      <c r="I24" s="50" t="s">
        <v>147</v>
      </c>
      <c r="J24" s="50" t="s">
        <v>147</v>
      </c>
      <c r="K24" s="51">
        <v>4240</v>
      </c>
    </row>
    <row r="25" spans="1:11" x14ac:dyDescent="0.25">
      <c r="A25" s="115" t="s">
        <v>84</v>
      </c>
      <c r="B25" s="71">
        <v>0</v>
      </c>
      <c r="C25" s="71">
        <v>0</v>
      </c>
      <c r="D25" s="71">
        <v>0</v>
      </c>
      <c r="E25" s="71">
        <v>0</v>
      </c>
      <c r="F25" s="67">
        <v>0</v>
      </c>
      <c r="G25" s="71">
        <v>0</v>
      </c>
      <c r="H25" s="71">
        <v>0</v>
      </c>
      <c r="I25" s="71">
        <v>0</v>
      </c>
      <c r="J25" s="71">
        <v>0</v>
      </c>
      <c r="K25" s="67">
        <v>0</v>
      </c>
    </row>
    <row r="26" spans="1:11" x14ac:dyDescent="0.25">
      <c r="A26" s="113"/>
      <c r="B26" s="24"/>
      <c r="C26" s="24"/>
      <c r="D26" s="24"/>
      <c r="E26" s="24"/>
      <c r="F26" s="24"/>
    </row>
    <row r="27" spans="1:11" x14ac:dyDescent="0.25">
      <c r="A27" s="113"/>
      <c r="C27" s="114"/>
      <c r="D27" s="114"/>
      <c r="E27" s="114"/>
      <c r="F27" s="114"/>
      <c r="H27" s="109"/>
      <c r="I27" s="109"/>
      <c r="J27" s="109"/>
      <c r="K27" s="109"/>
    </row>
    <row r="28" spans="1:11" ht="15.5" x14ac:dyDescent="0.35">
      <c r="A28" s="62" t="s">
        <v>166</v>
      </c>
      <c r="B28" s="46" t="s">
        <v>132</v>
      </c>
      <c r="C28" s="46" t="s">
        <v>134</v>
      </c>
      <c r="D28" s="46" t="s">
        <v>135</v>
      </c>
      <c r="E28" s="46" t="s">
        <v>136</v>
      </c>
      <c r="F28" s="45" t="s">
        <v>133</v>
      </c>
      <c r="G28" s="46" t="s">
        <v>157</v>
      </c>
      <c r="H28" s="46" t="s">
        <v>158</v>
      </c>
      <c r="I28" s="46" t="s">
        <v>159</v>
      </c>
      <c r="J28" s="46" t="s">
        <v>160</v>
      </c>
      <c r="K28" s="45" t="s">
        <v>161</v>
      </c>
    </row>
    <row r="29" spans="1:11" x14ac:dyDescent="0.25">
      <c r="A29" s="47" t="s">
        <v>3</v>
      </c>
      <c r="B29" s="48">
        <v>81454</v>
      </c>
      <c r="C29" s="48">
        <v>87543</v>
      </c>
      <c r="D29" s="48">
        <v>88465</v>
      </c>
      <c r="E29" s="48">
        <v>88953</v>
      </c>
      <c r="F29" s="48">
        <v>149853</v>
      </c>
      <c r="G29" s="48">
        <v>87357</v>
      </c>
      <c r="H29" s="48" t="s">
        <v>147</v>
      </c>
      <c r="I29" s="48" t="s">
        <v>147</v>
      </c>
      <c r="J29" s="48" t="s">
        <v>147</v>
      </c>
      <c r="K29" s="48">
        <v>87357</v>
      </c>
    </row>
    <row r="30" spans="1:11" x14ac:dyDescent="0.25">
      <c r="A30" s="49" t="s">
        <v>4</v>
      </c>
      <c r="B30" s="50">
        <v>1487</v>
      </c>
      <c r="C30" s="50">
        <v>1524</v>
      </c>
      <c r="D30" s="50">
        <v>1598</v>
      </c>
      <c r="E30" s="50">
        <v>1506</v>
      </c>
      <c r="F30" s="51">
        <v>2549</v>
      </c>
      <c r="G30" s="50">
        <v>1477</v>
      </c>
      <c r="H30" s="50" t="s">
        <v>147</v>
      </c>
      <c r="I30" s="50" t="s">
        <v>147</v>
      </c>
      <c r="J30" s="50" t="s">
        <v>147</v>
      </c>
      <c r="K30" s="51">
        <v>1477</v>
      </c>
    </row>
    <row r="31" spans="1:11" x14ac:dyDescent="0.25">
      <c r="A31" s="52" t="s">
        <v>5</v>
      </c>
      <c r="B31" s="50">
        <v>9733</v>
      </c>
      <c r="C31" s="50">
        <v>10277</v>
      </c>
      <c r="D31" s="50">
        <v>10339</v>
      </c>
      <c r="E31" s="50">
        <v>10385</v>
      </c>
      <c r="F31" s="51">
        <v>17293</v>
      </c>
      <c r="G31" s="50">
        <v>9884</v>
      </c>
      <c r="H31" s="50" t="s">
        <v>147</v>
      </c>
      <c r="I31" s="50" t="s">
        <v>147</v>
      </c>
      <c r="J31" s="50" t="s">
        <v>147</v>
      </c>
      <c r="K31" s="51">
        <v>9884</v>
      </c>
    </row>
    <row r="32" spans="1:11" x14ac:dyDescent="0.25">
      <c r="A32" s="52" t="s">
        <v>75</v>
      </c>
      <c r="B32" s="50">
        <v>5087</v>
      </c>
      <c r="C32" s="50">
        <v>5419</v>
      </c>
      <c r="D32" s="50">
        <v>5426</v>
      </c>
      <c r="E32" s="50">
        <v>5345</v>
      </c>
      <c r="F32" s="51">
        <v>8574</v>
      </c>
      <c r="G32" s="50">
        <v>5141</v>
      </c>
      <c r="H32" s="50" t="s">
        <v>147</v>
      </c>
      <c r="I32" s="50" t="s">
        <v>147</v>
      </c>
      <c r="J32" s="50" t="s">
        <v>147</v>
      </c>
      <c r="K32" s="51">
        <v>5141</v>
      </c>
    </row>
    <row r="33" spans="1:11" x14ac:dyDescent="0.25">
      <c r="A33" s="53"/>
      <c r="B33" s="50"/>
      <c r="C33" s="50"/>
      <c r="D33" s="50"/>
      <c r="E33" s="50"/>
      <c r="F33" s="51"/>
      <c r="G33" s="50"/>
      <c r="H33" s="50"/>
      <c r="I33" s="50"/>
      <c r="J33" s="50"/>
      <c r="K33" s="51"/>
    </row>
    <row r="34" spans="1:11" x14ac:dyDescent="0.25">
      <c r="A34" s="52" t="s">
        <v>7</v>
      </c>
      <c r="B34" s="50">
        <v>4996</v>
      </c>
      <c r="C34" s="50">
        <v>5299</v>
      </c>
      <c r="D34" s="50">
        <v>5383</v>
      </c>
      <c r="E34" s="50">
        <v>5371</v>
      </c>
      <c r="F34" s="51">
        <v>8367</v>
      </c>
      <c r="G34" s="50">
        <v>5137</v>
      </c>
      <c r="H34" s="50" t="s">
        <v>147</v>
      </c>
      <c r="I34" s="50" t="s">
        <v>147</v>
      </c>
      <c r="J34" s="50" t="s">
        <v>147</v>
      </c>
      <c r="K34" s="51">
        <v>5137</v>
      </c>
    </row>
    <row r="35" spans="1:11" x14ac:dyDescent="0.25">
      <c r="A35" s="52" t="s">
        <v>8</v>
      </c>
      <c r="B35" s="50">
        <v>6763</v>
      </c>
      <c r="C35" s="50">
        <v>7264</v>
      </c>
      <c r="D35" s="50">
        <v>7113</v>
      </c>
      <c r="E35" s="50">
        <v>7062</v>
      </c>
      <c r="F35" s="51">
        <v>11394</v>
      </c>
      <c r="G35" s="50">
        <v>6638</v>
      </c>
      <c r="H35" s="50" t="s">
        <v>147</v>
      </c>
      <c r="I35" s="50" t="s">
        <v>147</v>
      </c>
      <c r="J35" s="50" t="s">
        <v>147</v>
      </c>
      <c r="K35" s="51">
        <v>6638</v>
      </c>
    </row>
    <row r="36" spans="1:11" x14ac:dyDescent="0.25">
      <c r="A36" s="53"/>
      <c r="B36" s="50"/>
      <c r="C36" s="50"/>
      <c r="D36" s="50"/>
      <c r="E36" s="50"/>
      <c r="F36" s="24"/>
      <c r="G36" s="50"/>
      <c r="H36" s="50"/>
      <c r="I36" s="50"/>
      <c r="J36" s="50"/>
      <c r="K36" s="24"/>
    </row>
    <row r="37" spans="1:11" x14ac:dyDescent="0.25">
      <c r="A37" s="49" t="s">
        <v>16</v>
      </c>
      <c r="B37" s="50">
        <v>7215</v>
      </c>
      <c r="C37" s="50">
        <v>7539</v>
      </c>
      <c r="D37" s="50">
        <v>7635</v>
      </c>
      <c r="E37" s="50">
        <v>7540</v>
      </c>
      <c r="F37" s="51">
        <v>12133</v>
      </c>
      <c r="G37" s="50">
        <v>7256</v>
      </c>
      <c r="H37" s="50" t="s">
        <v>147</v>
      </c>
      <c r="I37" s="50" t="s">
        <v>147</v>
      </c>
      <c r="J37" s="50" t="s">
        <v>147</v>
      </c>
      <c r="K37" s="51">
        <v>7256</v>
      </c>
    </row>
    <row r="38" spans="1:11" x14ac:dyDescent="0.25">
      <c r="A38" s="52" t="s">
        <v>9</v>
      </c>
      <c r="B38" s="50">
        <v>17568</v>
      </c>
      <c r="C38" s="50">
        <v>19170</v>
      </c>
      <c r="D38" s="50">
        <v>19417</v>
      </c>
      <c r="E38" s="50">
        <v>20229</v>
      </c>
      <c r="F38" s="51">
        <v>35728</v>
      </c>
      <c r="G38" s="50">
        <v>19817</v>
      </c>
      <c r="H38" s="50" t="s">
        <v>147</v>
      </c>
      <c r="I38" s="50" t="s">
        <v>147</v>
      </c>
      <c r="J38" s="50" t="s">
        <v>147</v>
      </c>
      <c r="K38" s="51">
        <v>19817</v>
      </c>
    </row>
    <row r="39" spans="1:11" x14ac:dyDescent="0.25">
      <c r="A39" s="52" t="s">
        <v>10</v>
      </c>
      <c r="B39" s="50">
        <v>12331</v>
      </c>
      <c r="C39" s="50">
        <v>13329</v>
      </c>
      <c r="D39" s="50">
        <v>13457</v>
      </c>
      <c r="E39" s="50">
        <v>13281</v>
      </c>
      <c r="F39" s="51">
        <v>21881</v>
      </c>
      <c r="G39" s="50">
        <v>12732</v>
      </c>
      <c r="H39" s="50" t="s">
        <v>147</v>
      </c>
      <c r="I39" s="50" t="s">
        <v>147</v>
      </c>
      <c r="J39" s="50" t="s">
        <v>147</v>
      </c>
      <c r="K39" s="51">
        <v>12732</v>
      </c>
    </row>
    <row r="40" spans="1:11" x14ac:dyDescent="0.25">
      <c r="A40" s="52" t="s">
        <v>11</v>
      </c>
      <c r="B40" s="50">
        <v>5127</v>
      </c>
      <c r="C40" s="50">
        <v>5495</v>
      </c>
      <c r="D40" s="50">
        <v>5622</v>
      </c>
      <c r="E40" s="50">
        <v>5436</v>
      </c>
      <c r="F40" s="51">
        <v>9026</v>
      </c>
      <c r="G40" s="50">
        <v>5323</v>
      </c>
      <c r="H40" s="50" t="s">
        <v>147</v>
      </c>
      <c r="I40" s="50" t="s">
        <v>147</v>
      </c>
      <c r="J40" s="50" t="s">
        <v>147</v>
      </c>
      <c r="K40" s="51">
        <v>5323</v>
      </c>
    </row>
    <row r="41" spans="1:11" x14ac:dyDescent="0.25">
      <c r="A41" s="53"/>
      <c r="B41" s="50"/>
      <c r="C41" s="50"/>
      <c r="D41" s="50"/>
      <c r="E41" s="50"/>
      <c r="F41" s="24"/>
      <c r="G41" s="50"/>
      <c r="H41" s="50"/>
      <c r="I41" s="50"/>
      <c r="J41" s="50"/>
      <c r="K41" s="24"/>
    </row>
    <row r="42" spans="1:11" x14ac:dyDescent="0.25">
      <c r="A42" s="54" t="s">
        <v>12</v>
      </c>
      <c r="B42" s="55">
        <v>70307</v>
      </c>
      <c r="C42" s="55">
        <v>75316</v>
      </c>
      <c r="D42" s="55">
        <v>75990</v>
      </c>
      <c r="E42" s="55">
        <v>76155</v>
      </c>
      <c r="F42" s="51">
        <v>126945</v>
      </c>
      <c r="G42" s="55">
        <v>73405</v>
      </c>
      <c r="H42" s="55" t="s">
        <v>147</v>
      </c>
      <c r="I42" s="55" t="s">
        <v>147</v>
      </c>
      <c r="J42" s="55" t="s">
        <v>147</v>
      </c>
      <c r="K42" s="51">
        <v>73405</v>
      </c>
    </row>
    <row r="43" spans="1:11" x14ac:dyDescent="0.25">
      <c r="A43" s="54" t="s">
        <v>13</v>
      </c>
      <c r="B43" s="50">
        <v>3259</v>
      </c>
      <c r="C43" s="50">
        <v>3977</v>
      </c>
      <c r="D43" s="50">
        <v>4109</v>
      </c>
      <c r="E43" s="50">
        <v>4339</v>
      </c>
      <c r="F43" s="51">
        <v>7610</v>
      </c>
      <c r="G43" s="50">
        <v>4893</v>
      </c>
      <c r="H43" s="50" t="s">
        <v>147</v>
      </c>
      <c r="I43" s="50" t="s">
        <v>147</v>
      </c>
      <c r="J43" s="50" t="s">
        <v>147</v>
      </c>
      <c r="K43" s="51">
        <v>4893</v>
      </c>
    </row>
    <row r="44" spans="1:11" x14ac:dyDescent="0.25">
      <c r="A44" s="54" t="s">
        <v>14</v>
      </c>
      <c r="B44" s="50">
        <v>3382</v>
      </c>
      <c r="C44" s="50">
        <v>3721</v>
      </c>
      <c r="D44" s="50">
        <v>3915</v>
      </c>
      <c r="E44" s="50">
        <v>3787</v>
      </c>
      <c r="F44" s="51">
        <v>6564</v>
      </c>
      <c r="G44" s="50">
        <v>3795</v>
      </c>
      <c r="H44" s="50" t="s">
        <v>147</v>
      </c>
      <c r="I44" s="50" t="s">
        <v>147</v>
      </c>
      <c r="J44" s="50" t="s">
        <v>147</v>
      </c>
      <c r="K44" s="51">
        <v>3795</v>
      </c>
    </row>
    <row r="45" spans="1:11" x14ac:dyDescent="0.25">
      <c r="A45" s="54" t="s">
        <v>15</v>
      </c>
      <c r="B45" s="50">
        <v>1508</v>
      </c>
      <c r="C45" s="50">
        <v>1588</v>
      </c>
      <c r="D45" s="50">
        <v>1583</v>
      </c>
      <c r="E45" s="50">
        <v>1531</v>
      </c>
      <c r="F45" s="51">
        <v>2781</v>
      </c>
      <c r="G45" s="50">
        <v>1424</v>
      </c>
      <c r="H45" s="50" t="s">
        <v>147</v>
      </c>
      <c r="I45" s="50" t="s">
        <v>147</v>
      </c>
      <c r="J45" s="50" t="s">
        <v>147</v>
      </c>
      <c r="K45" s="51">
        <v>1424</v>
      </c>
    </row>
    <row r="46" spans="1:11" x14ac:dyDescent="0.25">
      <c r="A46" s="54" t="s">
        <v>83</v>
      </c>
      <c r="B46" s="50">
        <v>2998</v>
      </c>
      <c r="C46" s="50">
        <v>2941</v>
      </c>
      <c r="D46" s="50">
        <v>2868</v>
      </c>
      <c r="E46" s="50">
        <v>3141</v>
      </c>
      <c r="F46" s="51">
        <v>5953</v>
      </c>
      <c r="G46" s="50">
        <v>3840</v>
      </c>
      <c r="H46" s="50" t="s">
        <v>147</v>
      </c>
      <c r="I46" s="50" t="s">
        <v>147</v>
      </c>
      <c r="J46" s="50" t="s">
        <v>147</v>
      </c>
      <c r="K46" s="51">
        <v>3840</v>
      </c>
    </row>
    <row r="47" spans="1:11" x14ac:dyDescent="0.25">
      <c r="A47" s="115" t="s">
        <v>84</v>
      </c>
      <c r="B47" s="71">
        <v>0</v>
      </c>
      <c r="C47" s="71">
        <v>0</v>
      </c>
      <c r="D47" s="71">
        <v>0</v>
      </c>
      <c r="E47" s="71">
        <v>0</v>
      </c>
      <c r="F47" s="67">
        <v>0</v>
      </c>
      <c r="G47" s="71">
        <v>0</v>
      </c>
      <c r="H47" s="71" t="s">
        <v>147</v>
      </c>
      <c r="I47" s="71" t="s">
        <v>147</v>
      </c>
      <c r="J47" s="71" t="s">
        <v>147</v>
      </c>
      <c r="K47" s="67">
        <v>0</v>
      </c>
    </row>
    <row r="48" spans="1:11" x14ac:dyDescent="0.25">
      <c r="A48" s="112"/>
      <c r="B48" s="24"/>
      <c r="C48" s="24"/>
      <c r="D48" s="24"/>
      <c r="E48" s="24"/>
      <c r="F48" s="24"/>
    </row>
    <row r="49" spans="1:11" x14ac:dyDescent="0.25">
      <c r="C49" s="114"/>
      <c r="D49" s="114"/>
      <c r="E49" s="114"/>
      <c r="F49" s="114"/>
      <c r="H49" s="109"/>
      <c r="I49" s="109"/>
      <c r="J49" s="109"/>
      <c r="K49" s="109"/>
    </row>
    <row r="50" spans="1:11" ht="15.5" x14ac:dyDescent="0.35">
      <c r="A50" s="62" t="s">
        <v>167</v>
      </c>
      <c r="B50" s="46" t="s">
        <v>132</v>
      </c>
      <c r="C50" s="46" t="s">
        <v>134</v>
      </c>
      <c r="D50" s="46" t="s">
        <v>135</v>
      </c>
      <c r="E50" s="46" t="s">
        <v>136</v>
      </c>
      <c r="F50" s="45" t="s">
        <v>133</v>
      </c>
      <c r="G50" s="46" t="s">
        <v>157</v>
      </c>
      <c r="H50" s="46" t="s">
        <v>158</v>
      </c>
      <c r="I50" s="46" t="s">
        <v>159</v>
      </c>
      <c r="J50" s="46" t="s">
        <v>160</v>
      </c>
      <c r="K50" s="45" t="s">
        <v>161</v>
      </c>
    </row>
    <row r="51" spans="1:11" x14ac:dyDescent="0.25">
      <c r="A51" s="47" t="s">
        <v>3</v>
      </c>
      <c r="B51" s="48">
        <v>138468</v>
      </c>
      <c r="C51" s="48">
        <v>156522</v>
      </c>
      <c r="D51" s="48">
        <v>158591</v>
      </c>
      <c r="E51" s="48">
        <v>159130</v>
      </c>
      <c r="F51" s="48">
        <v>248145</v>
      </c>
      <c r="G51" s="48">
        <v>157450</v>
      </c>
      <c r="H51" s="48" t="s">
        <v>147</v>
      </c>
      <c r="I51" s="48" t="s">
        <v>147</v>
      </c>
      <c r="J51" s="48" t="s">
        <v>147</v>
      </c>
      <c r="K51" s="48">
        <v>157450</v>
      </c>
    </row>
    <row r="52" spans="1:11" x14ac:dyDescent="0.25">
      <c r="A52" s="49" t="s">
        <v>4</v>
      </c>
      <c r="B52" s="50">
        <v>2580</v>
      </c>
      <c r="C52" s="50">
        <v>2830</v>
      </c>
      <c r="D52" s="50">
        <v>2920</v>
      </c>
      <c r="E52" s="50">
        <v>2798</v>
      </c>
      <c r="F52" s="51">
        <v>4452</v>
      </c>
      <c r="G52" s="50">
        <v>2850</v>
      </c>
      <c r="H52" s="50" t="s">
        <v>147</v>
      </c>
      <c r="I52" s="50" t="s">
        <v>147</v>
      </c>
      <c r="J52" s="50" t="s">
        <v>147</v>
      </c>
      <c r="K52" s="51">
        <v>2850</v>
      </c>
    </row>
    <row r="53" spans="1:11" x14ac:dyDescent="0.25">
      <c r="A53" s="52" t="s">
        <v>5</v>
      </c>
      <c r="B53" s="50">
        <v>14392</v>
      </c>
      <c r="C53" s="50">
        <v>15914</v>
      </c>
      <c r="D53" s="50">
        <v>16083</v>
      </c>
      <c r="E53" s="50">
        <v>16031</v>
      </c>
      <c r="F53" s="51">
        <v>25183</v>
      </c>
      <c r="G53" s="50">
        <v>15671</v>
      </c>
      <c r="H53" s="50" t="s">
        <v>147</v>
      </c>
      <c r="I53" s="50" t="s">
        <v>147</v>
      </c>
      <c r="J53" s="50" t="s">
        <v>147</v>
      </c>
      <c r="K53" s="51">
        <v>15671</v>
      </c>
    </row>
    <row r="54" spans="1:11" x14ac:dyDescent="0.25">
      <c r="A54" s="52" t="s">
        <v>75</v>
      </c>
      <c r="B54" s="50">
        <v>8754</v>
      </c>
      <c r="C54" s="50">
        <v>9773</v>
      </c>
      <c r="D54" s="50">
        <v>9883</v>
      </c>
      <c r="E54" s="50">
        <v>9838</v>
      </c>
      <c r="F54" s="51">
        <v>14649</v>
      </c>
      <c r="G54" s="50">
        <v>9755</v>
      </c>
      <c r="H54" s="50" t="s">
        <v>147</v>
      </c>
      <c r="I54" s="50" t="s">
        <v>147</v>
      </c>
      <c r="J54" s="50" t="s">
        <v>147</v>
      </c>
      <c r="K54" s="51">
        <v>9755</v>
      </c>
    </row>
    <row r="55" spans="1:11" x14ac:dyDescent="0.25">
      <c r="A55" s="53"/>
      <c r="B55" s="50"/>
      <c r="C55" s="50"/>
      <c r="D55" s="50"/>
      <c r="E55" s="50"/>
      <c r="F55" s="51"/>
      <c r="G55" s="50"/>
      <c r="H55" s="50"/>
      <c r="I55" s="50"/>
      <c r="J55" s="50"/>
      <c r="K55" s="51"/>
    </row>
    <row r="56" spans="1:11" x14ac:dyDescent="0.25">
      <c r="A56" s="52" t="s">
        <v>7</v>
      </c>
      <c r="B56" s="50">
        <v>8584</v>
      </c>
      <c r="C56" s="50">
        <v>9604</v>
      </c>
      <c r="D56" s="50">
        <v>9733</v>
      </c>
      <c r="E56" s="50">
        <v>9726</v>
      </c>
      <c r="F56" s="51">
        <v>14342</v>
      </c>
      <c r="G56" s="50">
        <v>9637</v>
      </c>
      <c r="H56" s="50" t="s">
        <v>147</v>
      </c>
      <c r="I56" s="50" t="s">
        <v>147</v>
      </c>
      <c r="J56" s="50" t="s">
        <v>147</v>
      </c>
      <c r="K56" s="51">
        <v>9637</v>
      </c>
    </row>
    <row r="57" spans="1:11" x14ac:dyDescent="0.25">
      <c r="A57" s="52" t="s">
        <v>8</v>
      </c>
      <c r="B57" s="50">
        <v>11010</v>
      </c>
      <c r="C57" s="50">
        <v>12110</v>
      </c>
      <c r="D57" s="50">
        <v>12118</v>
      </c>
      <c r="E57" s="50">
        <v>12106</v>
      </c>
      <c r="F57" s="51">
        <v>18210</v>
      </c>
      <c r="G57" s="50">
        <v>11693</v>
      </c>
      <c r="H57" s="50" t="s">
        <v>147</v>
      </c>
      <c r="I57" s="50" t="s">
        <v>147</v>
      </c>
      <c r="J57" s="50" t="s">
        <v>147</v>
      </c>
      <c r="K57" s="51">
        <v>11693</v>
      </c>
    </row>
    <row r="58" spans="1:11" x14ac:dyDescent="0.25">
      <c r="A58" s="53"/>
      <c r="B58" s="50"/>
      <c r="C58" s="50"/>
      <c r="D58" s="50"/>
      <c r="E58" s="50"/>
      <c r="F58" s="24"/>
      <c r="G58" s="50"/>
      <c r="H58" s="50"/>
      <c r="I58" s="50"/>
      <c r="J58" s="50"/>
      <c r="K58" s="24"/>
    </row>
    <row r="59" spans="1:11" x14ac:dyDescent="0.25">
      <c r="A59" s="49" t="s">
        <v>16</v>
      </c>
      <c r="B59" s="50">
        <v>12213</v>
      </c>
      <c r="C59" s="50">
        <v>13594</v>
      </c>
      <c r="D59" s="50">
        <v>13667</v>
      </c>
      <c r="E59" s="50">
        <v>13590</v>
      </c>
      <c r="F59" s="51">
        <v>20798</v>
      </c>
      <c r="G59" s="50">
        <v>13464</v>
      </c>
      <c r="H59" s="50" t="s">
        <v>147</v>
      </c>
      <c r="I59" s="50" t="s">
        <v>147</v>
      </c>
      <c r="J59" s="50" t="s">
        <v>147</v>
      </c>
      <c r="K59" s="51">
        <v>13464</v>
      </c>
    </row>
    <row r="60" spans="1:11" x14ac:dyDescent="0.25">
      <c r="A60" s="52" t="s">
        <v>9</v>
      </c>
      <c r="B60" s="50">
        <v>26157</v>
      </c>
      <c r="C60" s="50">
        <v>30020</v>
      </c>
      <c r="D60" s="50">
        <v>30522</v>
      </c>
      <c r="E60" s="50">
        <v>31708</v>
      </c>
      <c r="F60" s="51">
        <v>52424</v>
      </c>
      <c r="G60" s="50">
        <v>31156</v>
      </c>
      <c r="H60" s="50" t="s">
        <v>147</v>
      </c>
      <c r="I60" s="50" t="s">
        <v>147</v>
      </c>
      <c r="J60" s="50" t="s">
        <v>147</v>
      </c>
      <c r="K60" s="51">
        <v>31156</v>
      </c>
    </row>
    <row r="61" spans="1:11" x14ac:dyDescent="0.25">
      <c r="A61" s="52" t="s">
        <v>10</v>
      </c>
      <c r="B61" s="50">
        <v>19845</v>
      </c>
      <c r="C61" s="50">
        <v>22536</v>
      </c>
      <c r="D61" s="50">
        <v>22741</v>
      </c>
      <c r="E61" s="50">
        <v>22790</v>
      </c>
      <c r="F61" s="51">
        <v>35250</v>
      </c>
      <c r="G61" s="50">
        <v>22122</v>
      </c>
      <c r="H61" s="50" t="s">
        <v>147</v>
      </c>
      <c r="I61" s="50" t="s">
        <v>147</v>
      </c>
      <c r="J61" s="50" t="s">
        <v>147</v>
      </c>
      <c r="K61" s="51">
        <v>22122</v>
      </c>
    </row>
    <row r="62" spans="1:11" x14ac:dyDescent="0.25">
      <c r="A62" s="52" t="s">
        <v>11</v>
      </c>
      <c r="B62" s="50">
        <v>8932</v>
      </c>
      <c r="C62" s="50">
        <v>10440</v>
      </c>
      <c r="D62" s="50">
        <v>10641</v>
      </c>
      <c r="E62" s="50">
        <v>10393</v>
      </c>
      <c r="F62" s="51">
        <v>16404</v>
      </c>
      <c r="G62" s="50">
        <v>10216</v>
      </c>
      <c r="H62" s="50" t="s">
        <v>147</v>
      </c>
      <c r="I62" s="50" t="s">
        <v>147</v>
      </c>
      <c r="J62" s="50" t="s">
        <v>147</v>
      </c>
      <c r="K62" s="51">
        <v>10216</v>
      </c>
    </row>
    <row r="63" spans="1:11" x14ac:dyDescent="0.25">
      <c r="A63" s="53"/>
      <c r="B63" s="50"/>
      <c r="C63" s="50"/>
      <c r="D63" s="50"/>
      <c r="E63" s="50"/>
      <c r="F63" s="24"/>
      <c r="G63" s="50"/>
      <c r="H63" s="50"/>
      <c r="I63" s="50"/>
      <c r="J63" s="50"/>
      <c r="K63" s="24"/>
    </row>
    <row r="64" spans="1:11" x14ac:dyDescent="0.25">
      <c r="A64" s="54" t="s">
        <v>12</v>
      </c>
      <c r="B64" s="55">
        <v>112468</v>
      </c>
      <c r="C64" s="55">
        <v>126822</v>
      </c>
      <c r="D64" s="55">
        <v>128308</v>
      </c>
      <c r="E64" s="55">
        <v>128980</v>
      </c>
      <c r="F64" s="51">
        <v>201710</v>
      </c>
      <c r="G64" s="55">
        <v>126562</v>
      </c>
      <c r="H64" s="55" t="s">
        <v>147</v>
      </c>
      <c r="I64" s="55" t="s">
        <v>147</v>
      </c>
      <c r="J64" s="55" t="s">
        <v>147</v>
      </c>
      <c r="K64" s="51">
        <v>126562</v>
      </c>
    </row>
    <row r="65" spans="1:11" x14ac:dyDescent="0.25">
      <c r="A65" s="54" t="s">
        <v>13</v>
      </c>
      <c r="B65" s="50">
        <v>4702</v>
      </c>
      <c r="C65" s="50">
        <v>5828</v>
      </c>
      <c r="D65" s="50">
        <v>6004</v>
      </c>
      <c r="E65" s="50">
        <v>6177</v>
      </c>
      <c r="F65" s="51">
        <v>10431</v>
      </c>
      <c r="G65" s="50">
        <v>6741</v>
      </c>
      <c r="H65" s="50" t="s">
        <v>147</v>
      </c>
      <c r="I65" s="50" t="s">
        <v>147</v>
      </c>
      <c r="J65" s="50" t="s">
        <v>147</v>
      </c>
      <c r="K65" s="51">
        <v>6741</v>
      </c>
    </row>
    <row r="66" spans="1:11" x14ac:dyDescent="0.25">
      <c r="A66" s="54" t="s">
        <v>14</v>
      </c>
      <c r="B66" s="50">
        <v>6035</v>
      </c>
      <c r="C66" s="50">
        <v>7119</v>
      </c>
      <c r="D66" s="50">
        <v>7391</v>
      </c>
      <c r="E66" s="50">
        <v>7180</v>
      </c>
      <c r="F66" s="51">
        <v>11851</v>
      </c>
      <c r="G66" s="50">
        <v>7271</v>
      </c>
      <c r="H66" s="50" t="s">
        <v>147</v>
      </c>
      <c r="I66" s="50" t="s">
        <v>147</v>
      </c>
      <c r="J66" s="50" t="s">
        <v>147</v>
      </c>
      <c r="K66" s="51">
        <v>7271</v>
      </c>
    </row>
    <row r="67" spans="1:11" x14ac:dyDescent="0.25">
      <c r="A67" s="54" t="s">
        <v>15</v>
      </c>
      <c r="B67" s="50">
        <v>10126</v>
      </c>
      <c r="C67" s="50">
        <v>10906</v>
      </c>
      <c r="D67" s="50">
        <v>11010</v>
      </c>
      <c r="E67" s="50">
        <v>10419</v>
      </c>
      <c r="F67" s="51">
        <v>13663</v>
      </c>
      <c r="G67" s="50">
        <v>9476</v>
      </c>
      <c r="H67" s="50" t="s">
        <v>147</v>
      </c>
      <c r="I67" s="50" t="s">
        <v>147</v>
      </c>
      <c r="J67" s="50" t="s">
        <v>147</v>
      </c>
      <c r="K67" s="51">
        <v>9476</v>
      </c>
    </row>
    <row r="68" spans="1:11" x14ac:dyDescent="0.25">
      <c r="A68" s="54" t="s">
        <v>83</v>
      </c>
      <c r="B68" s="50">
        <v>5137</v>
      </c>
      <c r="C68" s="50">
        <v>5847</v>
      </c>
      <c r="D68" s="50">
        <v>5878</v>
      </c>
      <c r="E68" s="50">
        <v>6374</v>
      </c>
      <c r="F68" s="51">
        <v>10490</v>
      </c>
      <c r="G68" s="50">
        <v>7401</v>
      </c>
      <c r="H68" s="50" t="s">
        <v>147</v>
      </c>
      <c r="I68" s="50" t="s">
        <v>147</v>
      </c>
      <c r="J68" s="50" t="s">
        <v>147</v>
      </c>
      <c r="K68" s="51">
        <v>7401</v>
      </c>
    </row>
    <row r="69" spans="1:11" x14ac:dyDescent="0.25">
      <c r="A69" s="115" t="s">
        <v>84</v>
      </c>
      <c r="B69" s="71">
        <v>0</v>
      </c>
      <c r="C69" s="71">
        <v>0</v>
      </c>
      <c r="D69" s="71">
        <v>0</v>
      </c>
      <c r="E69" s="71">
        <v>0</v>
      </c>
      <c r="F69" s="67">
        <v>0</v>
      </c>
      <c r="G69" s="71">
        <v>0</v>
      </c>
      <c r="H69" s="71" t="s">
        <v>147</v>
      </c>
      <c r="I69" s="71" t="s">
        <v>147</v>
      </c>
      <c r="J69" s="71" t="s">
        <v>147</v>
      </c>
      <c r="K69" s="67">
        <v>0</v>
      </c>
    </row>
    <row r="71" spans="1:11" ht="14" x14ac:dyDescent="0.25">
      <c r="A71" s="43" t="s">
        <v>78</v>
      </c>
    </row>
    <row r="72" spans="1:11" x14ac:dyDescent="0.25">
      <c r="A72" s="44" t="s">
        <v>81</v>
      </c>
    </row>
    <row r="73" spans="1:11" x14ac:dyDescent="0.25">
      <c r="A73" s="44" t="s">
        <v>77</v>
      </c>
    </row>
    <row r="74" spans="1:11" x14ac:dyDescent="0.25">
      <c r="A74" s="44" t="s">
        <v>168</v>
      </c>
    </row>
    <row r="75" spans="1:11" x14ac:dyDescent="0.25">
      <c r="A75" s="44" t="s">
        <v>162</v>
      </c>
    </row>
    <row r="77" spans="1:11" ht="14" x14ac:dyDescent="0.3">
      <c r="A77" s="42" t="s">
        <v>124</v>
      </c>
    </row>
  </sheetData>
  <hyperlinks>
    <hyperlink ref="A77" location="Title!A1" display="Return to Title and Contents" xr:uid="{1DF2B496-D336-43C2-A25A-FF7FFDA3469E}"/>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0">
    <pageSetUpPr fitToPage="1"/>
  </sheetPr>
  <dimension ref="A1:Y117"/>
  <sheetViews>
    <sheetView showGridLines="0" zoomScaleNormal="10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3</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45">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c r="U7" s="44"/>
    </row>
    <row r="8" spans="1:25" ht="12.75" customHeight="1" x14ac:dyDescent="0.25">
      <c r="A8" s="54" t="s">
        <v>20</v>
      </c>
      <c r="B8" s="50">
        <v>2872</v>
      </c>
      <c r="C8" s="50">
        <v>2516</v>
      </c>
      <c r="D8" s="50">
        <v>2824</v>
      </c>
      <c r="E8" s="50">
        <v>2857</v>
      </c>
      <c r="F8" s="51">
        <v>11068</v>
      </c>
      <c r="G8" s="50">
        <v>2485</v>
      </c>
      <c r="H8" s="50">
        <v>2284</v>
      </c>
      <c r="I8" s="50">
        <v>2586</v>
      </c>
      <c r="J8" s="50">
        <v>3015</v>
      </c>
      <c r="K8" s="51">
        <v>10370</v>
      </c>
      <c r="L8" s="50">
        <v>1606</v>
      </c>
      <c r="M8" s="50">
        <v>2235</v>
      </c>
      <c r="N8" s="50">
        <v>2291</v>
      </c>
      <c r="O8" s="50">
        <v>2595</v>
      </c>
      <c r="P8" s="51">
        <v>8727</v>
      </c>
      <c r="Q8" s="50">
        <v>2273</v>
      </c>
      <c r="R8" s="50" t="s">
        <v>147</v>
      </c>
      <c r="S8" s="50" t="s">
        <v>147</v>
      </c>
      <c r="T8" s="50" t="s">
        <v>147</v>
      </c>
      <c r="U8" s="51">
        <v>2273</v>
      </c>
      <c r="V8" s="51"/>
      <c r="W8" s="51">
        <v>10681</v>
      </c>
      <c r="X8" s="51">
        <v>9491</v>
      </c>
      <c r="Y8" s="51">
        <v>9394</v>
      </c>
    </row>
    <row r="9" spans="1:25" ht="12.75" customHeight="1" x14ac:dyDescent="0.25">
      <c r="A9" s="54" t="s">
        <v>21</v>
      </c>
      <c r="B9" s="50">
        <v>757</v>
      </c>
      <c r="C9" s="50">
        <v>643</v>
      </c>
      <c r="D9" s="50">
        <v>848</v>
      </c>
      <c r="E9" s="50">
        <v>766</v>
      </c>
      <c r="F9" s="51">
        <v>3014</v>
      </c>
      <c r="G9" s="50">
        <v>568</v>
      </c>
      <c r="H9" s="50">
        <v>472</v>
      </c>
      <c r="I9" s="50">
        <v>770</v>
      </c>
      <c r="J9" s="50">
        <v>769</v>
      </c>
      <c r="K9" s="51">
        <v>2578</v>
      </c>
      <c r="L9" s="50">
        <v>418</v>
      </c>
      <c r="M9" s="50">
        <v>642</v>
      </c>
      <c r="N9" s="50">
        <v>730</v>
      </c>
      <c r="O9" s="50">
        <v>772</v>
      </c>
      <c r="P9" s="51">
        <v>2561</v>
      </c>
      <c r="Q9" s="50">
        <v>658</v>
      </c>
      <c r="R9" s="50" t="s">
        <v>147</v>
      </c>
      <c r="S9" s="50" t="s">
        <v>147</v>
      </c>
      <c r="T9" s="50" t="s">
        <v>147</v>
      </c>
      <c r="U9" s="51">
        <v>658</v>
      </c>
      <c r="V9" s="51"/>
      <c r="W9" s="51">
        <v>2825</v>
      </c>
      <c r="X9" s="51">
        <v>2428</v>
      </c>
      <c r="Y9" s="51">
        <v>2802</v>
      </c>
    </row>
    <row r="10" spans="1:25" ht="12.75" customHeight="1" x14ac:dyDescent="0.25">
      <c r="A10" s="54" t="s">
        <v>22</v>
      </c>
      <c r="B10" s="50">
        <v>727</v>
      </c>
      <c r="C10" s="50">
        <v>665</v>
      </c>
      <c r="D10" s="50">
        <v>589</v>
      </c>
      <c r="E10" s="50">
        <v>572</v>
      </c>
      <c r="F10" s="51">
        <v>2552</v>
      </c>
      <c r="G10" s="50">
        <v>669</v>
      </c>
      <c r="H10" s="50">
        <v>513</v>
      </c>
      <c r="I10" s="50">
        <v>625</v>
      </c>
      <c r="J10" s="50">
        <v>714</v>
      </c>
      <c r="K10" s="51">
        <v>2520</v>
      </c>
      <c r="L10" s="50">
        <v>792</v>
      </c>
      <c r="M10" s="50">
        <v>1061</v>
      </c>
      <c r="N10" s="50">
        <v>1032</v>
      </c>
      <c r="O10" s="50">
        <v>959</v>
      </c>
      <c r="P10" s="51">
        <v>3845</v>
      </c>
      <c r="Q10" s="50">
        <v>1029</v>
      </c>
      <c r="R10" s="50" t="s">
        <v>147</v>
      </c>
      <c r="S10" s="50" t="s">
        <v>147</v>
      </c>
      <c r="T10" s="50" t="s">
        <v>147</v>
      </c>
      <c r="U10" s="51">
        <v>1029</v>
      </c>
      <c r="V10" s="51"/>
      <c r="W10" s="51">
        <v>2495</v>
      </c>
      <c r="X10" s="51">
        <v>2643</v>
      </c>
      <c r="Y10" s="51">
        <v>4082</v>
      </c>
    </row>
    <row r="11" spans="1:25" ht="12.75" customHeight="1" x14ac:dyDescent="0.25">
      <c r="A11" s="54" t="s">
        <v>23</v>
      </c>
      <c r="B11" s="50">
        <v>5530</v>
      </c>
      <c r="C11" s="50">
        <v>5607</v>
      </c>
      <c r="D11" s="50">
        <v>5378</v>
      </c>
      <c r="E11" s="50">
        <v>5665</v>
      </c>
      <c r="F11" s="51">
        <v>22180</v>
      </c>
      <c r="G11" s="50">
        <v>5066</v>
      </c>
      <c r="H11" s="50">
        <v>3206</v>
      </c>
      <c r="I11" s="50">
        <v>3660</v>
      </c>
      <c r="J11" s="50">
        <v>3574</v>
      </c>
      <c r="K11" s="51">
        <v>15506</v>
      </c>
      <c r="L11" s="50">
        <v>3524</v>
      </c>
      <c r="M11" s="50">
        <v>3668</v>
      </c>
      <c r="N11" s="50">
        <v>4661</v>
      </c>
      <c r="O11" s="50">
        <v>6122</v>
      </c>
      <c r="P11" s="51">
        <v>17974</v>
      </c>
      <c r="Q11" s="50">
        <v>7139</v>
      </c>
      <c r="R11" s="50" t="s">
        <v>147</v>
      </c>
      <c r="S11" s="50" t="s">
        <v>147</v>
      </c>
      <c r="T11" s="50" t="s">
        <v>147</v>
      </c>
      <c r="U11" s="51">
        <v>7139</v>
      </c>
      <c r="V11" s="51"/>
      <c r="W11" s="51">
        <v>21716</v>
      </c>
      <c r="X11" s="51">
        <v>13963</v>
      </c>
      <c r="Y11" s="51">
        <v>21590</v>
      </c>
    </row>
    <row r="12" spans="1:25" ht="12.75" customHeight="1" x14ac:dyDescent="0.25">
      <c r="A12" s="54" t="s">
        <v>24</v>
      </c>
      <c r="B12" s="50">
        <v>121</v>
      </c>
      <c r="C12" s="50">
        <v>113</v>
      </c>
      <c r="D12" s="50">
        <v>101</v>
      </c>
      <c r="E12" s="50">
        <v>114</v>
      </c>
      <c r="F12" s="51">
        <v>448</v>
      </c>
      <c r="G12" s="50">
        <v>125</v>
      </c>
      <c r="H12" s="50">
        <v>112</v>
      </c>
      <c r="I12" s="50">
        <v>102</v>
      </c>
      <c r="J12" s="50">
        <v>106</v>
      </c>
      <c r="K12" s="51">
        <v>446</v>
      </c>
      <c r="L12" s="50">
        <v>81</v>
      </c>
      <c r="M12" s="50">
        <v>105</v>
      </c>
      <c r="N12" s="50">
        <v>106</v>
      </c>
      <c r="O12" s="50">
        <v>149</v>
      </c>
      <c r="P12" s="51">
        <v>441</v>
      </c>
      <c r="Q12" s="50">
        <v>154</v>
      </c>
      <c r="R12" s="50" t="s">
        <v>147</v>
      </c>
      <c r="S12" s="50" t="s">
        <v>147</v>
      </c>
      <c r="T12" s="50" t="s">
        <v>147</v>
      </c>
      <c r="U12" s="51">
        <v>154</v>
      </c>
      <c r="V12" s="51"/>
      <c r="W12" s="51">
        <v>453</v>
      </c>
      <c r="X12" s="51">
        <v>401</v>
      </c>
      <c r="Y12" s="51">
        <v>514</v>
      </c>
    </row>
    <row r="13" spans="1:25" ht="12.75" customHeight="1" x14ac:dyDescent="0.25">
      <c r="A13" s="54" t="s">
        <v>25</v>
      </c>
      <c r="B13" s="50">
        <v>8192</v>
      </c>
      <c r="C13" s="50">
        <v>5979</v>
      </c>
      <c r="D13" s="50">
        <v>6472</v>
      </c>
      <c r="E13" s="50">
        <v>6536</v>
      </c>
      <c r="F13" s="51">
        <v>27178</v>
      </c>
      <c r="G13" s="50">
        <v>6817</v>
      </c>
      <c r="H13" s="50">
        <v>6583</v>
      </c>
      <c r="I13" s="50">
        <v>6463</v>
      </c>
      <c r="J13" s="50">
        <v>8137</v>
      </c>
      <c r="K13" s="51">
        <v>28000</v>
      </c>
      <c r="L13" s="50">
        <v>5741</v>
      </c>
      <c r="M13" s="50">
        <v>7465</v>
      </c>
      <c r="N13" s="50">
        <v>6753</v>
      </c>
      <c r="O13" s="50">
        <v>7908</v>
      </c>
      <c r="P13" s="51">
        <v>27867</v>
      </c>
      <c r="Q13" s="50">
        <v>8228</v>
      </c>
      <c r="R13" s="50" t="s">
        <v>147</v>
      </c>
      <c r="S13" s="50" t="s">
        <v>147</v>
      </c>
      <c r="T13" s="50" t="s">
        <v>147</v>
      </c>
      <c r="U13" s="51">
        <v>8228</v>
      </c>
      <c r="V13" s="51"/>
      <c r="W13" s="51">
        <v>25803</v>
      </c>
      <c r="X13" s="51">
        <v>26924</v>
      </c>
      <c r="Y13" s="51">
        <v>30354</v>
      </c>
    </row>
    <row r="14" spans="1:25" ht="12.75" customHeight="1" x14ac:dyDescent="0.25">
      <c r="A14" s="54" t="s">
        <v>26</v>
      </c>
      <c r="B14" s="50">
        <v>4641</v>
      </c>
      <c r="C14" s="50">
        <v>4123</v>
      </c>
      <c r="D14" s="50">
        <v>4213</v>
      </c>
      <c r="E14" s="50">
        <v>3895</v>
      </c>
      <c r="F14" s="51">
        <v>16872</v>
      </c>
      <c r="G14" s="50">
        <v>4100</v>
      </c>
      <c r="H14" s="50">
        <v>3104</v>
      </c>
      <c r="I14" s="50">
        <v>3679</v>
      </c>
      <c r="J14" s="50">
        <v>4430</v>
      </c>
      <c r="K14" s="51">
        <v>15313</v>
      </c>
      <c r="L14" s="50">
        <v>3693</v>
      </c>
      <c r="M14" s="50">
        <v>4682</v>
      </c>
      <c r="N14" s="50">
        <v>4197</v>
      </c>
      <c r="O14" s="50">
        <v>4329</v>
      </c>
      <c r="P14" s="51">
        <v>16900</v>
      </c>
      <c r="Q14" s="50">
        <v>5020</v>
      </c>
      <c r="R14" s="50" t="s">
        <v>147</v>
      </c>
      <c r="S14" s="50" t="s">
        <v>147</v>
      </c>
      <c r="T14" s="50" t="s">
        <v>147</v>
      </c>
      <c r="U14" s="51">
        <v>5020</v>
      </c>
      <c r="V14" s="51"/>
      <c r="W14" s="51">
        <v>16331</v>
      </c>
      <c r="X14" s="51">
        <v>14905</v>
      </c>
      <c r="Y14" s="51">
        <v>18228</v>
      </c>
    </row>
    <row r="15" spans="1:25" ht="12.75" customHeight="1" x14ac:dyDescent="0.25">
      <c r="A15" s="54" t="s">
        <v>27</v>
      </c>
      <c r="B15" s="50">
        <v>16977</v>
      </c>
      <c r="C15" s="50">
        <v>14550</v>
      </c>
      <c r="D15" s="50">
        <v>14071</v>
      </c>
      <c r="E15" s="50">
        <v>14611</v>
      </c>
      <c r="F15" s="51">
        <v>60209</v>
      </c>
      <c r="G15" s="50">
        <v>13614</v>
      </c>
      <c r="H15" s="50">
        <v>8670</v>
      </c>
      <c r="I15" s="50">
        <v>11083</v>
      </c>
      <c r="J15" s="50">
        <v>13606</v>
      </c>
      <c r="K15" s="51">
        <v>46973</v>
      </c>
      <c r="L15" s="50">
        <v>11989</v>
      </c>
      <c r="M15" s="50">
        <v>12770</v>
      </c>
      <c r="N15" s="50">
        <v>12261</v>
      </c>
      <c r="O15" s="50">
        <v>13926</v>
      </c>
      <c r="P15" s="51">
        <v>50945</v>
      </c>
      <c r="Q15" s="50">
        <v>13135</v>
      </c>
      <c r="R15" s="50" t="s">
        <v>147</v>
      </c>
      <c r="S15" s="50" t="s">
        <v>147</v>
      </c>
      <c r="T15" s="50" t="s">
        <v>147</v>
      </c>
      <c r="U15" s="51">
        <v>13135</v>
      </c>
      <c r="V15" s="51"/>
      <c r="W15" s="51">
        <v>56846</v>
      </c>
      <c r="X15" s="51">
        <v>45347</v>
      </c>
      <c r="Y15" s="51">
        <v>52091</v>
      </c>
    </row>
    <row r="16" spans="1:25" ht="12.75" customHeight="1" x14ac:dyDescent="0.25">
      <c r="A16" s="54" t="s">
        <v>1</v>
      </c>
      <c r="B16" s="50">
        <v>6458</v>
      </c>
      <c r="C16" s="50">
        <v>5618</v>
      </c>
      <c r="D16" s="50">
        <v>6043</v>
      </c>
      <c r="E16" s="50">
        <v>5894</v>
      </c>
      <c r="F16" s="51">
        <v>24013</v>
      </c>
      <c r="G16" s="50">
        <v>5028</v>
      </c>
      <c r="H16" s="50">
        <v>3991</v>
      </c>
      <c r="I16" s="50">
        <v>5223</v>
      </c>
      <c r="J16" s="50">
        <v>5827</v>
      </c>
      <c r="K16" s="51">
        <v>20069</v>
      </c>
      <c r="L16" s="50">
        <v>3865</v>
      </c>
      <c r="M16" s="50">
        <v>4468</v>
      </c>
      <c r="N16" s="50">
        <v>4371</v>
      </c>
      <c r="O16" s="50">
        <v>4613</v>
      </c>
      <c r="P16" s="51">
        <v>17317</v>
      </c>
      <c r="Q16" s="50">
        <v>4164</v>
      </c>
      <c r="R16" s="50" t="s">
        <v>147</v>
      </c>
      <c r="S16" s="50" t="s">
        <v>147</v>
      </c>
      <c r="T16" s="50" t="s">
        <v>147</v>
      </c>
      <c r="U16" s="51">
        <v>4164</v>
      </c>
      <c r="V16" s="51"/>
      <c r="W16" s="51">
        <v>22583</v>
      </c>
      <c r="X16" s="51">
        <v>18905</v>
      </c>
      <c r="Y16" s="51">
        <v>17617</v>
      </c>
    </row>
    <row r="17" spans="1:25" ht="12.75" customHeight="1" x14ac:dyDescent="0.25">
      <c r="A17" s="54" t="s">
        <v>0</v>
      </c>
      <c r="B17" s="50">
        <v>241</v>
      </c>
      <c r="C17" s="50">
        <v>232</v>
      </c>
      <c r="D17" s="50">
        <v>240</v>
      </c>
      <c r="E17" s="50">
        <v>238</v>
      </c>
      <c r="F17" s="51">
        <v>951</v>
      </c>
      <c r="G17" s="50">
        <v>182</v>
      </c>
      <c r="H17" s="50">
        <v>174</v>
      </c>
      <c r="I17" s="50">
        <v>207</v>
      </c>
      <c r="J17" s="50">
        <v>287</v>
      </c>
      <c r="K17" s="51">
        <v>849</v>
      </c>
      <c r="L17" s="50">
        <v>1346</v>
      </c>
      <c r="M17" s="50">
        <v>1493</v>
      </c>
      <c r="N17" s="50">
        <v>1311</v>
      </c>
      <c r="O17" s="50">
        <v>1558</v>
      </c>
      <c r="P17" s="51">
        <v>5708</v>
      </c>
      <c r="Q17" s="50">
        <v>1275</v>
      </c>
      <c r="R17" s="50" t="s">
        <v>147</v>
      </c>
      <c r="S17" s="50" t="s">
        <v>147</v>
      </c>
      <c r="T17" s="50" t="s">
        <v>147</v>
      </c>
      <c r="U17" s="51">
        <v>1275</v>
      </c>
      <c r="V17" s="51"/>
      <c r="W17" s="51">
        <v>892</v>
      </c>
      <c r="X17" s="51">
        <v>2013</v>
      </c>
      <c r="Y17" s="51">
        <v>5638</v>
      </c>
    </row>
    <row r="18" spans="1:25" ht="15.5" x14ac:dyDescent="0.25">
      <c r="A18" s="72" t="s">
        <v>141</v>
      </c>
      <c r="B18" s="56">
        <v>46516</v>
      </c>
      <c r="C18" s="56">
        <v>40047</v>
      </c>
      <c r="D18" s="56">
        <v>40777</v>
      </c>
      <c r="E18" s="56">
        <v>41146</v>
      </c>
      <c r="F18" s="57">
        <v>168486</v>
      </c>
      <c r="G18" s="56">
        <v>38655</v>
      </c>
      <c r="H18" s="56">
        <v>29108</v>
      </c>
      <c r="I18" s="56">
        <v>34396</v>
      </c>
      <c r="J18" s="56">
        <v>40465</v>
      </c>
      <c r="K18" s="57">
        <v>142623</v>
      </c>
      <c r="L18" s="56">
        <v>33054</v>
      </c>
      <c r="M18" s="56">
        <v>38588</v>
      </c>
      <c r="N18" s="56">
        <v>37712</v>
      </c>
      <c r="O18" s="56">
        <v>42932</v>
      </c>
      <c r="P18" s="57">
        <v>152286</v>
      </c>
      <c r="Q18" s="56">
        <v>43075</v>
      </c>
      <c r="R18" s="56" t="s">
        <v>147</v>
      </c>
      <c r="S18" s="56" t="s">
        <v>147</v>
      </c>
      <c r="T18" s="56" t="s">
        <v>147</v>
      </c>
      <c r="U18" s="57">
        <v>43075</v>
      </c>
      <c r="V18" s="57"/>
      <c r="W18" s="57">
        <v>160625</v>
      </c>
      <c r="X18" s="57">
        <v>137022</v>
      </c>
      <c r="Y18" s="57">
        <v>162308</v>
      </c>
    </row>
    <row r="19" spans="1:25" x14ac:dyDescent="0.25">
      <c r="A19" s="85"/>
      <c r="B19" s="86"/>
      <c r="C19" s="86"/>
      <c r="D19" s="86"/>
      <c r="E19" s="86"/>
      <c r="F19" s="86"/>
      <c r="G19" s="86"/>
      <c r="H19" s="86"/>
      <c r="I19" s="86"/>
      <c r="J19" s="86"/>
      <c r="K19" s="86"/>
      <c r="L19" s="108"/>
      <c r="M19" s="108"/>
      <c r="N19" s="108"/>
      <c r="O19" s="108"/>
      <c r="P19" s="108"/>
      <c r="Q19" s="86"/>
      <c r="R19" s="86"/>
      <c r="S19" s="86"/>
      <c r="T19" s="86"/>
      <c r="U19" s="86"/>
    </row>
    <row r="20" spans="1:25" ht="15.5" x14ac:dyDescent="0.35">
      <c r="A20" s="68" t="s">
        <v>137</v>
      </c>
      <c r="B20" s="44"/>
      <c r="C20" s="44"/>
      <c r="D20" s="44"/>
      <c r="E20" s="44"/>
      <c r="F20" s="44"/>
      <c r="G20" s="44"/>
      <c r="H20" s="44"/>
      <c r="I20" s="44"/>
      <c r="J20" s="44"/>
      <c r="K20" s="44"/>
      <c r="L20" s="44"/>
      <c r="R20" s="44"/>
      <c r="S20" s="44"/>
      <c r="T20" s="44"/>
      <c r="U20" s="44"/>
    </row>
    <row r="21" spans="1:25" ht="12.75" customHeight="1" x14ac:dyDescent="0.25">
      <c r="A21" s="54" t="s">
        <v>20</v>
      </c>
      <c r="B21" s="50">
        <v>1051</v>
      </c>
      <c r="C21" s="50">
        <v>1053</v>
      </c>
      <c r="D21" s="50">
        <v>1192</v>
      </c>
      <c r="E21" s="50">
        <v>1337</v>
      </c>
      <c r="F21" s="51">
        <v>4633</v>
      </c>
      <c r="G21" s="50">
        <v>1088</v>
      </c>
      <c r="H21" s="50">
        <v>1098</v>
      </c>
      <c r="I21" s="50">
        <v>1099</v>
      </c>
      <c r="J21" s="50">
        <v>1293</v>
      </c>
      <c r="K21" s="51">
        <v>4577</v>
      </c>
      <c r="L21" s="50">
        <v>1033</v>
      </c>
      <c r="M21" s="50">
        <v>1118</v>
      </c>
      <c r="N21" s="50">
        <v>1134</v>
      </c>
      <c r="O21" s="50">
        <v>1233</v>
      </c>
      <c r="P21" s="51">
        <v>4518</v>
      </c>
      <c r="Q21" s="50">
        <v>1152</v>
      </c>
      <c r="R21" s="50" t="s">
        <v>147</v>
      </c>
      <c r="S21" s="50" t="s">
        <v>147</v>
      </c>
      <c r="T21" s="50" t="s">
        <v>147</v>
      </c>
      <c r="U21" s="51">
        <v>1152</v>
      </c>
      <c r="V21" s="51"/>
      <c r="W21" s="51">
        <v>4669</v>
      </c>
      <c r="X21" s="51">
        <v>4522</v>
      </c>
      <c r="Y21" s="51">
        <v>4637</v>
      </c>
    </row>
    <row r="22" spans="1:25" ht="12.75" customHeight="1" x14ac:dyDescent="0.25">
      <c r="A22" s="54" t="s">
        <v>21</v>
      </c>
      <c r="B22" s="50">
        <v>1101</v>
      </c>
      <c r="C22" s="50">
        <v>1185</v>
      </c>
      <c r="D22" s="50">
        <v>1369</v>
      </c>
      <c r="E22" s="50">
        <v>1306</v>
      </c>
      <c r="F22" s="51">
        <v>4960</v>
      </c>
      <c r="G22" s="50">
        <v>954</v>
      </c>
      <c r="H22" s="50">
        <v>661</v>
      </c>
      <c r="I22" s="50">
        <v>1076</v>
      </c>
      <c r="J22" s="50">
        <v>1134</v>
      </c>
      <c r="K22" s="51">
        <v>3825</v>
      </c>
      <c r="L22" s="50">
        <v>976</v>
      </c>
      <c r="M22" s="50">
        <v>1105</v>
      </c>
      <c r="N22" s="50">
        <v>1169</v>
      </c>
      <c r="O22" s="50">
        <v>1231</v>
      </c>
      <c r="P22" s="51">
        <v>4480</v>
      </c>
      <c r="Q22" s="50">
        <v>1204</v>
      </c>
      <c r="R22" s="50" t="s">
        <v>147</v>
      </c>
      <c r="S22" s="50" t="s">
        <v>147</v>
      </c>
      <c r="T22" s="50" t="s">
        <v>147</v>
      </c>
      <c r="U22" s="51">
        <v>1204</v>
      </c>
      <c r="V22" s="51"/>
      <c r="W22" s="51">
        <v>4814</v>
      </c>
      <c r="X22" s="51">
        <v>3847</v>
      </c>
      <c r="Y22" s="51">
        <v>4708</v>
      </c>
    </row>
    <row r="23" spans="1:25" ht="12.75" customHeight="1" x14ac:dyDescent="0.25">
      <c r="A23" s="54" t="s">
        <v>22</v>
      </c>
      <c r="B23" s="50">
        <v>1121</v>
      </c>
      <c r="C23" s="50">
        <v>1136</v>
      </c>
      <c r="D23" s="50">
        <v>1072</v>
      </c>
      <c r="E23" s="50">
        <v>967</v>
      </c>
      <c r="F23" s="51">
        <v>4295</v>
      </c>
      <c r="G23" s="50">
        <v>1002</v>
      </c>
      <c r="H23" s="50">
        <v>685</v>
      </c>
      <c r="I23" s="50">
        <v>953</v>
      </c>
      <c r="J23" s="50">
        <v>1228</v>
      </c>
      <c r="K23" s="51">
        <v>3869</v>
      </c>
      <c r="L23" s="50">
        <v>1369</v>
      </c>
      <c r="M23" s="50">
        <v>1429</v>
      </c>
      <c r="N23" s="50">
        <v>1428</v>
      </c>
      <c r="O23" s="50">
        <v>1491</v>
      </c>
      <c r="P23" s="51">
        <v>5717</v>
      </c>
      <c r="Q23" s="50">
        <v>1456</v>
      </c>
      <c r="R23" s="50" t="s">
        <v>147</v>
      </c>
      <c r="S23" s="50" t="s">
        <v>147</v>
      </c>
      <c r="T23" s="50" t="s">
        <v>147</v>
      </c>
      <c r="U23" s="51">
        <v>1456</v>
      </c>
      <c r="V23" s="51"/>
      <c r="W23" s="51">
        <v>4176</v>
      </c>
      <c r="X23" s="51">
        <v>4236</v>
      </c>
      <c r="Y23" s="51">
        <v>5805</v>
      </c>
    </row>
    <row r="24" spans="1:25" ht="12.75" customHeight="1" x14ac:dyDescent="0.25">
      <c r="A24" s="54" t="s">
        <v>23</v>
      </c>
      <c r="B24" s="50">
        <v>2359</v>
      </c>
      <c r="C24" s="50">
        <v>2812</v>
      </c>
      <c r="D24" s="50">
        <v>2551</v>
      </c>
      <c r="E24" s="50">
        <v>1765</v>
      </c>
      <c r="F24" s="51">
        <v>9485</v>
      </c>
      <c r="G24" s="50">
        <v>1543</v>
      </c>
      <c r="H24" s="50">
        <v>783</v>
      </c>
      <c r="I24" s="50">
        <v>1023</v>
      </c>
      <c r="J24" s="50">
        <v>1632</v>
      </c>
      <c r="K24" s="51">
        <v>4981</v>
      </c>
      <c r="L24" s="50">
        <v>1657</v>
      </c>
      <c r="M24" s="50">
        <v>1518</v>
      </c>
      <c r="N24" s="50">
        <v>2039</v>
      </c>
      <c r="O24" s="50">
        <v>2278</v>
      </c>
      <c r="P24" s="51">
        <v>7493</v>
      </c>
      <c r="Q24" s="50">
        <v>2425</v>
      </c>
      <c r="R24" s="50" t="s">
        <v>147</v>
      </c>
      <c r="S24" s="50" t="s">
        <v>147</v>
      </c>
      <c r="T24" s="50" t="s">
        <v>147</v>
      </c>
      <c r="U24" s="51">
        <v>2425</v>
      </c>
      <c r="V24" s="51"/>
      <c r="W24" s="51">
        <v>8670</v>
      </c>
      <c r="X24" s="51">
        <v>5095</v>
      </c>
      <c r="Y24" s="51">
        <v>8260</v>
      </c>
    </row>
    <row r="25" spans="1:25" ht="12.75" customHeight="1" x14ac:dyDescent="0.25">
      <c r="A25" s="54" t="s">
        <v>24</v>
      </c>
      <c r="B25" s="50">
        <v>17</v>
      </c>
      <c r="C25" s="50">
        <v>16</v>
      </c>
      <c r="D25" s="50">
        <v>16</v>
      </c>
      <c r="E25" s="50">
        <v>25</v>
      </c>
      <c r="F25" s="51">
        <v>74</v>
      </c>
      <c r="G25" s="50">
        <v>18</v>
      </c>
      <c r="H25" s="50">
        <v>25</v>
      </c>
      <c r="I25" s="50">
        <v>14</v>
      </c>
      <c r="J25" s="50">
        <v>19</v>
      </c>
      <c r="K25" s="51">
        <v>77</v>
      </c>
      <c r="L25" s="50">
        <v>40</v>
      </c>
      <c r="M25" s="50">
        <v>63</v>
      </c>
      <c r="N25" s="50">
        <v>36</v>
      </c>
      <c r="O25" s="50">
        <v>27</v>
      </c>
      <c r="P25" s="51">
        <v>165</v>
      </c>
      <c r="Q25" s="50">
        <v>31</v>
      </c>
      <c r="R25" s="50" t="s">
        <v>147</v>
      </c>
      <c r="S25" s="50" t="s">
        <v>147</v>
      </c>
      <c r="T25" s="50" t="s">
        <v>147</v>
      </c>
      <c r="U25" s="51">
        <v>31</v>
      </c>
      <c r="V25" s="51"/>
      <c r="W25" s="51">
        <v>75</v>
      </c>
      <c r="X25" s="51">
        <v>98</v>
      </c>
      <c r="Y25" s="51">
        <v>156</v>
      </c>
    </row>
    <row r="26" spans="1:25" ht="12.75" customHeight="1" x14ac:dyDescent="0.25">
      <c r="A26" s="54" t="s">
        <v>25</v>
      </c>
      <c r="B26" s="50">
        <v>6613</v>
      </c>
      <c r="C26" s="50">
        <v>6559</v>
      </c>
      <c r="D26" s="50">
        <v>6837</v>
      </c>
      <c r="E26" s="50">
        <v>6770</v>
      </c>
      <c r="F26" s="51">
        <v>26779</v>
      </c>
      <c r="G26" s="50">
        <v>6319</v>
      </c>
      <c r="H26" s="50">
        <v>6406</v>
      </c>
      <c r="I26" s="50">
        <v>5820</v>
      </c>
      <c r="J26" s="50">
        <v>5905</v>
      </c>
      <c r="K26" s="51">
        <v>24450</v>
      </c>
      <c r="L26" s="50">
        <v>6040</v>
      </c>
      <c r="M26" s="50">
        <v>6053</v>
      </c>
      <c r="N26" s="50">
        <v>5959</v>
      </c>
      <c r="O26" s="50">
        <v>6287</v>
      </c>
      <c r="P26" s="51">
        <v>24339</v>
      </c>
      <c r="Q26" s="50">
        <v>5815</v>
      </c>
      <c r="R26" s="50" t="s">
        <v>147</v>
      </c>
      <c r="S26" s="50" t="s">
        <v>147</v>
      </c>
      <c r="T26" s="50" t="s">
        <v>147</v>
      </c>
      <c r="U26" s="51">
        <v>5815</v>
      </c>
      <c r="V26" s="51"/>
      <c r="W26" s="51">
        <v>26485</v>
      </c>
      <c r="X26" s="51">
        <v>24170</v>
      </c>
      <c r="Y26" s="51">
        <v>24115</v>
      </c>
    </row>
    <row r="27" spans="1:25" ht="12.75" customHeight="1" x14ac:dyDescent="0.25">
      <c r="A27" s="54" t="s">
        <v>26</v>
      </c>
      <c r="B27" s="50">
        <v>3081</v>
      </c>
      <c r="C27" s="50">
        <v>3882</v>
      </c>
      <c r="D27" s="50">
        <v>3785</v>
      </c>
      <c r="E27" s="50">
        <v>3425</v>
      </c>
      <c r="F27" s="51">
        <v>14173</v>
      </c>
      <c r="G27" s="50">
        <v>3743</v>
      </c>
      <c r="H27" s="50">
        <v>4332</v>
      </c>
      <c r="I27" s="50">
        <v>4864</v>
      </c>
      <c r="J27" s="50">
        <v>4688</v>
      </c>
      <c r="K27" s="51">
        <v>17628</v>
      </c>
      <c r="L27" s="50">
        <v>4628</v>
      </c>
      <c r="M27" s="50">
        <v>5008</v>
      </c>
      <c r="N27" s="50">
        <v>4393</v>
      </c>
      <c r="O27" s="50">
        <v>4340</v>
      </c>
      <c r="P27" s="51">
        <v>18369</v>
      </c>
      <c r="Q27" s="50">
        <v>4558</v>
      </c>
      <c r="R27" s="50" t="s">
        <v>147</v>
      </c>
      <c r="S27" s="50" t="s">
        <v>147</v>
      </c>
      <c r="T27" s="50" t="s">
        <v>147</v>
      </c>
      <c r="U27" s="51">
        <v>4558</v>
      </c>
      <c r="V27" s="51"/>
      <c r="W27" s="51">
        <v>14835</v>
      </c>
      <c r="X27" s="51">
        <v>18513</v>
      </c>
      <c r="Y27" s="51">
        <v>18300</v>
      </c>
    </row>
    <row r="28" spans="1:25" ht="12.75" customHeight="1" x14ac:dyDescent="0.25">
      <c r="A28" s="54" t="s">
        <v>27</v>
      </c>
      <c r="B28" s="50">
        <v>18411</v>
      </c>
      <c r="C28" s="50">
        <v>17504</v>
      </c>
      <c r="D28" s="50">
        <v>19213</v>
      </c>
      <c r="E28" s="50">
        <v>19921</v>
      </c>
      <c r="F28" s="51">
        <v>75048</v>
      </c>
      <c r="G28" s="50">
        <v>17337</v>
      </c>
      <c r="H28" s="50">
        <v>11553</v>
      </c>
      <c r="I28" s="50">
        <v>15070</v>
      </c>
      <c r="J28" s="50">
        <v>16654</v>
      </c>
      <c r="K28" s="51">
        <v>60615</v>
      </c>
      <c r="L28" s="50">
        <v>14811</v>
      </c>
      <c r="M28" s="50">
        <v>14660</v>
      </c>
      <c r="N28" s="50">
        <v>14123</v>
      </c>
      <c r="O28" s="50">
        <v>16399</v>
      </c>
      <c r="P28" s="51">
        <v>59993</v>
      </c>
      <c r="Q28" s="50">
        <v>15202</v>
      </c>
      <c r="R28" s="50" t="s">
        <v>147</v>
      </c>
      <c r="S28" s="50" t="s">
        <v>147</v>
      </c>
      <c r="T28" s="50" t="s">
        <v>147</v>
      </c>
      <c r="U28" s="51">
        <v>15202</v>
      </c>
      <c r="V28" s="51"/>
      <c r="W28" s="51">
        <v>73974</v>
      </c>
      <c r="X28" s="51">
        <v>58089</v>
      </c>
      <c r="Y28" s="51">
        <v>60384</v>
      </c>
    </row>
    <row r="29" spans="1:25" ht="12.75" customHeight="1" x14ac:dyDescent="0.25">
      <c r="A29" s="54" t="s">
        <v>1</v>
      </c>
      <c r="B29" s="50">
        <v>5911</v>
      </c>
      <c r="C29" s="50">
        <v>5904</v>
      </c>
      <c r="D29" s="50">
        <v>5869</v>
      </c>
      <c r="E29" s="50">
        <v>6744</v>
      </c>
      <c r="F29" s="51">
        <v>24428</v>
      </c>
      <c r="G29" s="50">
        <v>5484</v>
      </c>
      <c r="H29" s="50">
        <v>3498</v>
      </c>
      <c r="I29" s="50">
        <v>4733</v>
      </c>
      <c r="J29" s="50">
        <v>5863</v>
      </c>
      <c r="K29" s="51">
        <v>19577</v>
      </c>
      <c r="L29" s="50">
        <v>4590</v>
      </c>
      <c r="M29" s="50">
        <v>4856</v>
      </c>
      <c r="N29" s="50">
        <v>4964</v>
      </c>
      <c r="O29" s="50">
        <v>5954</v>
      </c>
      <c r="P29" s="51">
        <v>20364</v>
      </c>
      <c r="Q29" s="50">
        <v>5305</v>
      </c>
      <c r="R29" s="50" t="s">
        <v>147</v>
      </c>
      <c r="S29" s="50" t="s">
        <v>147</v>
      </c>
      <c r="T29" s="50" t="s">
        <v>147</v>
      </c>
      <c r="U29" s="51">
        <v>5305</v>
      </c>
      <c r="V29" s="51"/>
      <c r="W29" s="51">
        <v>24000</v>
      </c>
      <c r="X29" s="51">
        <v>18684</v>
      </c>
      <c r="Y29" s="51">
        <v>21079</v>
      </c>
    </row>
    <row r="30" spans="1:25" ht="12.75" customHeight="1" x14ac:dyDescent="0.25">
      <c r="A30" s="54" t="s">
        <v>0</v>
      </c>
      <c r="B30" s="50">
        <v>1726</v>
      </c>
      <c r="C30" s="50">
        <v>1978</v>
      </c>
      <c r="D30" s="50">
        <v>1938</v>
      </c>
      <c r="E30" s="50">
        <v>2236</v>
      </c>
      <c r="F30" s="51">
        <v>7879</v>
      </c>
      <c r="G30" s="50">
        <v>1954</v>
      </c>
      <c r="H30" s="50">
        <v>1851</v>
      </c>
      <c r="I30" s="50">
        <v>2201</v>
      </c>
      <c r="J30" s="50">
        <v>2391</v>
      </c>
      <c r="K30" s="51">
        <v>8397</v>
      </c>
      <c r="L30" s="50">
        <v>2751</v>
      </c>
      <c r="M30" s="50">
        <v>2863</v>
      </c>
      <c r="N30" s="50">
        <v>2737</v>
      </c>
      <c r="O30" s="50">
        <v>3610</v>
      </c>
      <c r="P30" s="51">
        <v>11961</v>
      </c>
      <c r="Q30" s="50">
        <v>2263</v>
      </c>
      <c r="R30" s="50" t="s">
        <v>147</v>
      </c>
      <c r="S30" s="50" t="s">
        <v>147</v>
      </c>
      <c r="T30" s="50" t="s">
        <v>147</v>
      </c>
      <c r="U30" s="51">
        <v>2263</v>
      </c>
      <c r="V30" s="51"/>
      <c r="W30" s="51">
        <v>8106</v>
      </c>
      <c r="X30" s="51">
        <v>9195</v>
      </c>
      <c r="Y30" s="51">
        <v>11473</v>
      </c>
    </row>
    <row r="31" spans="1:25" ht="12.65" customHeight="1" x14ac:dyDescent="0.25">
      <c r="A31" s="72" t="s">
        <v>140</v>
      </c>
      <c r="B31" s="56">
        <v>41391</v>
      </c>
      <c r="C31" s="56">
        <v>42030</v>
      </c>
      <c r="D31" s="56">
        <v>43841</v>
      </c>
      <c r="E31" s="56">
        <v>44493</v>
      </c>
      <c r="F31" s="57">
        <v>171755</v>
      </c>
      <c r="G31" s="56">
        <v>39441</v>
      </c>
      <c r="H31" s="56">
        <v>30893</v>
      </c>
      <c r="I31" s="56">
        <v>36856</v>
      </c>
      <c r="J31" s="56">
        <v>40807</v>
      </c>
      <c r="K31" s="57">
        <v>147997</v>
      </c>
      <c r="L31" s="56">
        <v>37894</v>
      </c>
      <c r="M31" s="56">
        <v>38673</v>
      </c>
      <c r="N31" s="56">
        <v>37982</v>
      </c>
      <c r="O31" s="56">
        <v>42850</v>
      </c>
      <c r="P31" s="57">
        <v>157399</v>
      </c>
      <c r="Q31" s="56">
        <v>39412</v>
      </c>
      <c r="R31" s="56" t="s">
        <v>147</v>
      </c>
      <c r="S31" s="56" t="s">
        <v>147</v>
      </c>
      <c r="T31" s="56" t="s">
        <v>147</v>
      </c>
      <c r="U31" s="57">
        <v>39412</v>
      </c>
      <c r="V31" s="57"/>
      <c r="W31" s="57">
        <v>169805</v>
      </c>
      <c r="X31" s="57">
        <v>146449</v>
      </c>
      <c r="Y31" s="57">
        <v>158917</v>
      </c>
    </row>
    <row r="32" spans="1:25" x14ac:dyDescent="0.25">
      <c r="A32" s="85"/>
      <c r="B32" s="86"/>
      <c r="C32" s="86"/>
      <c r="D32" s="86"/>
      <c r="E32" s="86"/>
      <c r="F32" s="86"/>
      <c r="G32" s="86"/>
      <c r="H32" s="86"/>
      <c r="I32" s="86"/>
      <c r="J32" s="86"/>
      <c r="K32" s="86"/>
      <c r="L32" s="108"/>
      <c r="M32" s="108"/>
      <c r="N32" s="108"/>
      <c r="O32" s="108"/>
      <c r="P32" s="108"/>
      <c r="Q32" s="86"/>
      <c r="R32" s="86"/>
      <c r="S32" s="86"/>
      <c r="T32" s="86"/>
      <c r="U32" s="86"/>
    </row>
    <row r="33" spans="1:25" ht="15.5" x14ac:dyDescent="0.35">
      <c r="A33" s="68" t="s">
        <v>139</v>
      </c>
      <c r="B33" s="44"/>
      <c r="C33" s="44"/>
      <c r="D33" s="44"/>
      <c r="E33" s="44"/>
      <c r="F33" s="44"/>
      <c r="G33" s="44"/>
      <c r="H33" s="44"/>
      <c r="I33" s="44"/>
      <c r="J33" s="44"/>
      <c r="K33" s="44"/>
      <c r="L33" s="44"/>
      <c r="R33" s="44"/>
      <c r="S33" s="44"/>
      <c r="T33" s="44"/>
      <c r="U33" s="44"/>
    </row>
    <row r="34" spans="1:25" ht="12.75" customHeight="1" x14ac:dyDescent="0.25">
      <c r="A34" s="54" t="s">
        <v>20</v>
      </c>
      <c r="B34" s="50">
        <v>3924</v>
      </c>
      <c r="C34" s="50">
        <v>3569</v>
      </c>
      <c r="D34" s="50">
        <v>4016</v>
      </c>
      <c r="E34" s="50">
        <v>4193</v>
      </c>
      <c r="F34" s="51">
        <v>15702</v>
      </c>
      <c r="G34" s="50">
        <v>3572</v>
      </c>
      <c r="H34" s="50">
        <v>3382</v>
      </c>
      <c r="I34" s="50">
        <v>3685</v>
      </c>
      <c r="J34" s="50">
        <v>4308</v>
      </c>
      <c r="K34" s="51">
        <v>14947</v>
      </c>
      <c r="L34" s="50">
        <v>2639</v>
      </c>
      <c r="M34" s="50">
        <v>3353</v>
      </c>
      <c r="N34" s="50">
        <v>3425</v>
      </c>
      <c r="O34" s="50">
        <v>3829</v>
      </c>
      <c r="P34" s="51">
        <v>13245</v>
      </c>
      <c r="Q34" s="50">
        <v>3425</v>
      </c>
      <c r="R34" s="50" t="s">
        <v>147</v>
      </c>
      <c r="S34" s="50" t="s">
        <v>147</v>
      </c>
      <c r="T34" s="50" t="s">
        <v>147</v>
      </c>
      <c r="U34" s="51">
        <v>3425</v>
      </c>
      <c r="V34" s="51"/>
      <c r="W34" s="51">
        <v>15350</v>
      </c>
      <c r="X34" s="51">
        <v>14014</v>
      </c>
      <c r="Y34" s="51">
        <v>14031</v>
      </c>
    </row>
    <row r="35" spans="1:25" ht="12.75" customHeight="1" x14ac:dyDescent="0.25">
      <c r="A35" s="54" t="s">
        <v>21</v>
      </c>
      <c r="B35" s="50">
        <v>1858</v>
      </c>
      <c r="C35" s="50">
        <v>1829</v>
      </c>
      <c r="D35" s="50">
        <v>2216</v>
      </c>
      <c r="E35" s="50">
        <v>2072</v>
      </c>
      <c r="F35" s="51">
        <v>7975</v>
      </c>
      <c r="G35" s="50">
        <v>1522</v>
      </c>
      <c r="H35" s="50">
        <v>1132</v>
      </c>
      <c r="I35" s="50">
        <v>1846</v>
      </c>
      <c r="J35" s="50">
        <v>1903</v>
      </c>
      <c r="K35" s="51">
        <v>6404</v>
      </c>
      <c r="L35" s="50">
        <v>1394</v>
      </c>
      <c r="M35" s="50">
        <v>1746</v>
      </c>
      <c r="N35" s="50">
        <v>1899</v>
      </c>
      <c r="O35" s="50">
        <v>2003</v>
      </c>
      <c r="P35" s="51">
        <v>7041</v>
      </c>
      <c r="Q35" s="50">
        <v>1863</v>
      </c>
      <c r="R35" s="50" t="s">
        <v>147</v>
      </c>
      <c r="S35" s="50" t="s">
        <v>147</v>
      </c>
      <c r="T35" s="50" t="s">
        <v>147</v>
      </c>
      <c r="U35" s="51">
        <v>1863</v>
      </c>
      <c r="V35" s="51"/>
      <c r="W35" s="51">
        <v>7639</v>
      </c>
      <c r="X35" s="51">
        <v>6275</v>
      </c>
      <c r="Y35" s="51">
        <v>7510</v>
      </c>
    </row>
    <row r="36" spans="1:25" ht="12.75" customHeight="1" x14ac:dyDescent="0.25">
      <c r="A36" s="54" t="s">
        <v>22</v>
      </c>
      <c r="B36" s="50">
        <v>1848</v>
      </c>
      <c r="C36" s="50">
        <v>1800</v>
      </c>
      <c r="D36" s="50">
        <v>1660</v>
      </c>
      <c r="E36" s="50">
        <v>1539</v>
      </c>
      <c r="F36" s="51">
        <v>6848</v>
      </c>
      <c r="G36" s="50">
        <v>1671</v>
      </c>
      <c r="H36" s="50">
        <v>1198</v>
      </c>
      <c r="I36" s="50">
        <v>1578</v>
      </c>
      <c r="J36" s="50">
        <v>1942</v>
      </c>
      <c r="K36" s="51">
        <v>6389</v>
      </c>
      <c r="L36" s="50">
        <v>2161</v>
      </c>
      <c r="M36" s="50">
        <v>2491</v>
      </c>
      <c r="N36" s="50">
        <v>2461</v>
      </c>
      <c r="O36" s="50">
        <v>2450</v>
      </c>
      <c r="P36" s="51">
        <v>9563</v>
      </c>
      <c r="Q36" s="50">
        <v>2485</v>
      </c>
      <c r="R36" s="50" t="s">
        <v>147</v>
      </c>
      <c r="S36" s="50" t="s">
        <v>147</v>
      </c>
      <c r="T36" s="50" t="s">
        <v>147</v>
      </c>
      <c r="U36" s="51">
        <v>2485</v>
      </c>
      <c r="V36" s="51"/>
      <c r="W36" s="51">
        <v>6671</v>
      </c>
      <c r="X36" s="51">
        <v>6879</v>
      </c>
      <c r="Y36" s="51">
        <v>9887</v>
      </c>
    </row>
    <row r="37" spans="1:25" ht="12.75" customHeight="1" x14ac:dyDescent="0.25">
      <c r="A37" s="54" t="s">
        <v>23</v>
      </c>
      <c r="B37" s="50">
        <v>7889</v>
      </c>
      <c r="C37" s="50">
        <v>8419</v>
      </c>
      <c r="D37" s="50">
        <v>7928</v>
      </c>
      <c r="E37" s="50">
        <v>7429</v>
      </c>
      <c r="F37" s="51">
        <v>31666</v>
      </c>
      <c r="G37" s="50">
        <v>6609</v>
      </c>
      <c r="H37" s="50">
        <v>3989</v>
      </c>
      <c r="I37" s="50">
        <v>4683</v>
      </c>
      <c r="J37" s="50">
        <v>5206</v>
      </c>
      <c r="K37" s="51">
        <v>20487</v>
      </c>
      <c r="L37" s="50">
        <v>5181</v>
      </c>
      <c r="M37" s="50">
        <v>5186</v>
      </c>
      <c r="N37" s="50">
        <v>6700</v>
      </c>
      <c r="O37" s="50">
        <v>8400</v>
      </c>
      <c r="P37" s="51">
        <v>25467</v>
      </c>
      <c r="Q37" s="50">
        <v>9564</v>
      </c>
      <c r="R37" s="50" t="s">
        <v>147</v>
      </c>
      <c r="S37" s="50" t="s">
        <v>147</v>
      </c>
      <c r="T37" s="50" t="s">
        <v>147</v>
      </c>
      <c r="U37" s="51">
        <v>9564</v>
      </c>
      <c r="V37" s="51"/>
      <c r="W37" s="51">
        <v>30386</v>
      </c>
      <c r="X37" s="51">
        <v>19059</v>
      </c>
      <c r="Y37" s="51">
        <v>29850</v>
      </c>
    </row>
    <row r="38" spans="1:25" ht="12.75" customHeight="1" x14ac:dyDescent="0.25">
      <c r="A38" s="54" t="s">
        <v>24</v>
      </c>
      <c r="B38" s="50">
        <v>138</v>
      </c>
      <c r="C38" s="50">
        <v>129</v>
      </c>
      <c r="D38" s="50">
        <v>117</v>
      </c>
      <c r="E38" s="50">
        <v>139</v>
      </c>
      <c r="F38" s="51">
        <v>523</v>
      </c>
      <c r="G38" s="50">
        <v>144</v>
      </c>
      <c r="H38" s="50">
        <v>138</v>
      </c>
      <c r="I38" s="50">
        <v>116</v>
      </c>
      <c r="J38" s="50">
        <v>126</v>
      </c>
      <c r="K38" s="51">
        <v>523</v>
      </c>
      <c r="L38" s="50">
        <v>120</v>
      </c>
      <c r="M38" s="50">
        <v>168</v>
      </c>
      <c r="N38" s="50">
        <v>142</v>
      </c>
      <c r="O38" s="50">
        <v>176</v>
      </c>
      <c r="P38" s="51">
        <v>606</v>
      </c>
      <c r="Q38" s="50">
        <v>185</v>
      </c>
      <c r="R38" s="50" t="s">
        <v>147</v>
      </c>
      <c r="S38" s="50" t="s">
        <v>147</v>
      </c>
      <c r="T38" s="50" t="s">
        <v>147</v>
      </c>
      <c r="U38" s="51">
        <v>185</v>
      </c>
      <c r="V38" s="51"/>
      <c r="W38" s="51">
        <v>528</v>
      </c>
      <c r="X38" s="51">
        <v>500</v>
      </c>
      <c r="Y38" s="51">
        <v>670</v>
      </c>
    </row>
    <row r="39" spans="1:25" ht="12.75" customHeight="1" x14ac:dyDescent="0.25">
      <c r="A39" s="54" t="s">
        <v>25</v>
      </c>
      <c r="B39" s="50">
        <v>14805</v>
      </c>
      <c r="C39" s="50">
        <v>12538</v>
      </c>
      <c r="D39" s="50">
        <v>13308</v>
      </c>
      <c r="E39" s="50">
        <v>13306</v>
      </c>
      <c r="F39" s="51">
        <v>53957</v>
      </c>
      <c r="G39" s="50">
        <v>13136</v>
      </c>
      <c r="H39" s="50">
        <v>12989</v>
      </c>
      <c r="I39" s="50">
        <v>12283</v>
      </c>
      <c r="J39" s="50">
        <v>14042</v>
      </c>
      <c r="K39" s="51">
        <v>52450</v>
      </c>
      <c r="L39" s="50">
        <v>11780</v>
      </c>
      <c r="M39" s="50">
        <v>13519</v>
      </c>
      <c r="N39" s="50">
        <v>12712</v>
      </c>
      <c r="O39" s="50">
        <v>14195</v>
      </c>
      <c r="P39" s="51">
        <v>52206</v>
      </c>
      <c r="Q39" s="50">
        <v>14043</v>
      </c>
      <c r="R39" s="50" t="s">
        <v>147</v>
      </c>
      <c r="S39" s="50" t="s">
        <v>147</v>
      </c>
      <c r="T39" s="50" t="s">
        <v>147</v>
      </c>
      <c r="U39" s="51">
        <v>14043</v>
      </c>
      <c r="V39" s="51"/>
      <c r="W39" s="51">
        <v>52289</v>
      </c>
      <c r="X39" s="51">
        <v>51094</v>
      </c>
      <c r="Y39" s="51">
        <v>54469</v>
      </c>
    </row>
    <row r="40" spans="1:25" ht="12.75" customHeight="1" x14ac:dyDescent="0.25">
      <c r="A40" s="54" t="s">
        <v>26</v>
      </c>
      <c r="B40" s="50">
        <v>7722</v>
      </c>
      <c r="C40" s="50">
        <v>8005</v>
      </c>
      <c r="D40" s="50">
        <v>7998</v>
      </c>
      <c r="E40" s="50">
        <v>7320</v>
      </c>
      <c r="F40" s="51">
        <v>31045</v>
      </c>
      <c r="G40" s="50">
        <v>7844</v>
      </c>
      <c r="H40" s="50">
        <v>7436</v>
      </c>
      <c r="I40" s="50">
        <v>8543</v>
      </c>
      <c r="J40" s="50">
        <v>9119</v>
      </c>
      <c r="K40" s="51">
        <v>32941</v>
      </c>
      <c r="L40" s="50">
        <v>8320</v>
      </c>
      <c r="M40" s="50">
        <v>9690</v>
      </c>
      <c r="N40" s="50">
        <v>8590</v>
      </c>
      <c r="O40" s="50">
        <v>8669</v>
      </c>
      <c r="P40" s="51">
        <v>35270</v>
      </c>
      <c r="Q40" s="50">
        <v>9578</v>
      </c>
      <c r="R40" s="50" t="s">
        <v>147</v>
      </c>
      <c r="S40" s="50" t="s">
        <v>147</v>
      </c>
      <c r="T40" s="50" t="s">
        <v>147</v>
      </c>
      <c r="U40" s="51">
        <v>9578</v>
      </c>
      <c r="V40" s="51"/>
      <c r="W40" s="51">
        <v>31166</v>
      </c>
      <c r="X40" s="51">
        <v>33418</v>
      </c>
      <c r="Y40" s="51">
        <v>36527</v>
      </c>
    </row>
    <row r="41" spans="1:25" ht="12.75" customHeight="1" x14ac:dyDescent="0.25">
      <c r="A41" s="54" t="s">
        <v>27</v>
      </c>
      <c r="B41" s="50">
        <v>35388</v>
      </c>
      <c r="C41" s="50">
        <v>32054</v>
      </c>
      <c r="D41" s="50">
        <v>33284</v>
      </c>
      <c r="E41" s="50">
        <v>34532</v>
      </c>
      <c r="F41" s="51">
        <v>135257</v>
      </c>
      <c r="G41" s="50">
        <v>30951</v>
      </c>
      <c r="H41" s="50">
        <v>20223</v>
      </c>
      <c r="I41" s="50">
        <v>26153</v>
      </c>
      <c r="J41" s="50">
        <v>30260</v>
      </c>
      <c r="K41" s="51">
        <v>107588</v>
      </c>
      <c r="L41" s="50">
        <v>26800</v>
      </c>
      <c r="M41" s="50">
        <v>27429</v>
      </c>
      <c r="N41" s="50">
        <v>26384</v>
      </c>
      <c r="O41" s="50">
        <v>30325</v>
      </c>
      <c r="P41" s="51">
        <v>110938</v>
      </c>
      <c r="Q41" s="50">
        <v>28337</v>
      </c>
      <c r="R41" s="50" t="s">
        <v>147</v>
      </c>
      <c r="S41" s="50" t="s">
        <v>147</v>
      </c>
      <c r="T41" s="50" t="s">
        <v>147</v>
      </c>
      <c r="U41" s="51">
        <v>28337</v>
      </c>
      <c r="V41" s="51"/>
      <c r="W41" s="51">
        <v>130820</v>
      </c>
      <c r="X41" s="51">
        <v>103437</v>
      </c>
      <c r="Y41" s="51">
        <v>112475</v>
      </c>
    </row>
    <row r="42" spans="1:25" ht="12.75" customHeight="1" x14ac:dyDescent="0.25">
      <c r="A42" s="54" t="s">
        <v>1</v>
      </c>
      <c r="B42" s="50">
        <v>12370</v>
      </c>
      <c r="C42" s="50">
        <v>11522</v>
      </c>
      <c r="D42" s="50">
        <v>11912</v>
      </c>
      <c r="E42" s="50">
        <v>12637</v>
      </c>
      <c r="F42" s="51">
        <v>48441</v>
      </c>
      <c r="G42" s="50">
        <v>10512</v>
      </c>
      <c r="H42" s="50">
        <v>7489</v>
      </c>
      <c r="I42" s="50">
        <v>9956</v>
      </c>
      <c r="J42" s="50">
        <v>11690</v>
      </c>
      <c r="K42" s="51">
        <v>39646</v>
      </c>
      <c r="L42" s="50">
        <v>8455</v>
      </c>
      <c r="M42" s="50">
        <v>9324</v>
      </c>
      <c r="N42" s="50">
        <v>9335</v>
      </c>
      <c r="O42" s="50">
        <v>10567</v>
      </c>
      <c r="P42" s="51">
        <v>37681</v>
      </c>
      <c r="Q42" s="50">
        <v>9470</v>
      </c>
      <c r="R42" s="50" t="s">
        <v>147</v>
      </c>
      <c r="S42" s="50" t="s">
        <v>147</v>
      </c>
      <c r="T42" s="50" t="s">
        <v>147</v>
      </c>
      <c r="U42" s="51">
        <v>9470</v>
      </c>
      <c r="V42" s="51"/>
      <c r="W42" s="51">
        <v>46583</v>
      </c>
      <c r="X42" s="51">
        <v>37589</v>
      </c>
      <c r="Y42" s="51">
        <v>38696</v>
      </c>
    </row>
    <row r="43" spans="1:25" ht="12.75" customHeight="1" x14ac:dyDescent="0.25">
      <c r="A43" s="54" t="s">
        <v>0</v>
      </c>
      <c r="B43" s="50">
        <v>1967</v>
      </c>
      <c r="C43" s="50">
        <v>2211</v>
      </c>
      <c r="D43" s="50">
        <v>2179</v>
      </c>
      <c r="E43" s="50">
        <v>2473</v>
      </c>
      <c r="F43" s="51">
        <v>8830</v>
      </c>
      <c r="G43" s="50">
        <v>2135</v>
      </c>
      <c r="H43" s="50">
        <v>2025</v>
      </c>
      <c r="I43" s="50">
        <v>2408</v>
      </c>
      <c r="J43" s="50">
        <v>2678</v>
      </c>
      <c r="K43" s="51">
        <v>9246</v>
      </c>
      <c r="L43" s="50">
        <v>4097</v>
      </c>
      <c r="M43" s="50">
        <v>4356</v>
      </c>
      <c r="N43" s="50">
        <v>4048</v>
      </c>
      <c r="O43" s="50">
        <v>5168</v>
      </c>
      <c r="P43" s="51">
        <v>17669</v>
      </c>
      <c r="Q43" s="50">
        <v>3538</v>
      </c>
      <c r="R43" s="50" t="s">
        <v>147</v>
      </c>
      <c r="S43" s="50" t="s">
        <v>147</v>
      </c>
      <c r="T43" s="50" t="s">
        <v>147</v>
      </c>
      <c r="U43" s="51">
        <v>3538</v>
      </c>
      <c r="V43" s="51"/>
      <c r="W43" s="51">
        <v>8998</v>
      </c>
      <c r="X43" s="51">
        <v>11208</v>
      </c>
      <c r="Y43" s="51">
        <v>17111</v>
      </c>
    </row>
    <row r="44" spans="1:25" ht="20.149999999999999" customHeight="1" x14ac:dyDescent="0.25">
      <c r="A44" s="72" t="s">
        <v>17</v>
      </c>
      <c r="B44" s="56">
        <v>87907</v>
      </c>
      <c r="C44" s="56">
        <v>82078</v>
      </c>
      <c r="D44" s="56">
        <v>84617</v>
      </c>
      <c r="E44" s="56">
        <v>85640</v>
      </c>
      <c r="F44" s="57">
        <v>340242</v>
      </c>
      <c r="G44" s="56">
        <v>78096</v>
      </c>
      <c r="H44" s="56">
        <v>60000</v>
      </c>
      <c r="I44" s="56">
        <v>71252</v>
      </c>
      <c r="J44" s="56">
        <v>81272</v>
      </c>
      <c r="K44" s="57">
        <v>290620</v>
      </c>
      <c r="L44" s="56">
        <v>70948</v>
      </c>
      <c r="M44" s="56">
        <v>77261</v>
      </c>
      <c r="N44" s="56">
        <v>75695</v>
      </c>
      <c r="O44" s="56">
        <v>85782</v>
      </c>
      <c r="P44" s="57">
        <v>309686</v>
      </c>
      <c r="Q44" s="56">
        <v>82487</v>
      </c>
      <c r="R44" s="56" t="s">
        <v>147</v>
      </c>
      <c r="S44" s="56" t="s">
        <v>147</v>
      </c>
      <c r="T44" s="56" t="s">
        <v>147</v>
      </c>
      <c r="U44" s="57">
        <v>82487</v>
      </c>
      <c r="V44" s="57"/>
      <c r="W44" s="57">
        <v>330431</v>
      </c>
      <c r="X44" s="57">
        <v>283472</v>
      </c>
      <c r="Y44" s="57">
        <v>321225</v>
      </c>
    </row>
    <row r="45" spans="1:25" x14ac:dyDescent="0.25">
      <c r="A45" s="85"/>
      <c r="B45" s="86"/>
      <c r="C45" s="86"/>
      <c r="D45" s="86"/>
      <c r="E45" s="86"/>
      <c r="F45" s="86"/>
      <c r="G45" s="86"/>
      <c r="H45" s="86"/>
      <c r="I45" s="86"/>
      <c r="J45" s="86"/>
      <c r="K45" s="86"/>
      <c r="L45" s="108"/>
      <c r="M45" s="108"/>
      <c r="N45" s="108"/>
      <c r="O45" s="108"/>
      <c r="P45" s="108"/>
      <c r="Q45" s="86"/>
      <c r="R45" s="86"/>
      <c r="S45" s="86"/>
      <c r="T45" s="86"/>
      <c r="U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45">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c r="U47" s="44"/>
    </row>
    <row r="48" spans="1:25" x14ac:dyDescent="0.25">
      <c r="A48" s="65" t="s">
        <v>20</v>
      </c>
      <c r="B48" s="50">
        <v>7419</v>
      </c>
      <c r="C48" s="50">
        <v>6965</v>
      </c>
      <c r="D48" s="50">
        <v>7104</v>
      </c>
      <c r="E48" s="50">
        <v>7567</v>
      </c>
      <c r="F48" s="51">
        <v>29055</v>
      </c>
      <c r="G48" s="50">
        <v>6968</v>
      </c>
      <c r="H48" s="50">
        <v>7002</v>
      </c>
      <c r="I48" s="50">
        <v>6980</v>
      </c>
      <c r="J48" s="50">
        <v>8035</v>
      </c>
      <c r="K48" s="51">
        <v>28985</v>
      </c>
      <c r="L48" s="50">
        <v>5824</v>
      </c>
      <c r="M48" s="50">
        <v>6180</v>
      </c>
      <c r="N48" s="50">
        <v>6328</v>
      </c>
      <c r="O48" s="50">
        <v>6731</v>
      </c>
      <c r="P48" s="51">
        <v>25063</v>
      </c>
      <c r="Q48" s="50">
        <v>7813</v>
      </c>
      <c r="R48" s="50" t="s">
        <v>147</v>
      </c>
      <c r="S48" s="50" t="s">
        <v>147</v>
      </c>
      <c r="T48" s="50" t="s">
        <v>147</v>
      </c>
      <c r="U48" s="51">
        <v>7813</v>
      </c>
      <c r="V48" s="51"/>
      <c r="W48" s="51">
        <v>28603</v>
      </c>
      <c r="X48" s="51">
        <v>27841</v>
      </c>
      <c r="Y48" s="51">
        <v>27052</v>
      </c>
    </row>
    <row r="49" spans="1:25" x14ac:dyDescent="0.25">
      <c r="A49" s="65" t="s">
        <v>21</v>
      </c>
      <c r="B49" s="50">
        <v>1325</v>
      </c>
      <c r="C49" s="50">
        <v>1095</v>
      </c>
      <c r="D49" s="50">
        <v>1189</v>
      </c>
      <c r="E49" s="50">
        <v>1319</v>
      </c>
      <c r="F49" s="51">
        <v>4926</v>
      </c>
      <c r="G49" s="50">
        <v>964</v>
      </c>
      <c r="H49" s="50">
        <v>1120</v>
      </c>
      <c r="I49" s="50">
        <v>1333</v>
      </c>
      <c r="J49" s="50">
        <v>1594</v>
      </c>
      <c r="K49" s="51">
        <v>5010</v>
      </c>
      <c r="L49" s="50">
        <v>916</v>
      </c>
      <c r="M49" s="50">
        <v>1247</v>
      </c>
      <c r="N49" s="50">
        <v>1298</v>
      </c>
      <c r="O49" s="50">
        <v>1496</v>
      </c>
      <c r="P49" s="51">
        <v>4957</v>
      </c>
      <c r="Q49" s="50">
        <v>1346</v>
      </c>
      <c r="R49" s="50" t="s">
        <v>147</v>
      </c>
      <c r="S49" s="50" t="s">
        <v>147</v>
      </c>
      <c r="T49" s="50" t="s">
        <v>147</v>
      </c>
      <c r="U49" s="51">
        <v>1346</v>
      </c>
      <c r="V49" s="51"/>
      <c r="W49" s="51">
        <v>4566</v>
      </c>
      <c r="X49" s="51">
        <v>4961</v>
      </c>
      <c r="Y49" s="51">
        <v>5387</v>
      </c>
    </row>
    <row r="50" spans="1:25" x14ac:dyDescent="0.25">
      <c r="A50" s="65" t="s">
        <v>22</v>
      </c>
      <c r="B50" s="50">
        <v>1581</v>
      </c>
      <c r="C50" s="50">
        <v>1491</v>
      </c>
      <c r="D50" s="50">
        <v>1313</v>
      </c>
      <c r="E50" s="50">
        <v>1304</v>
      </c>
      <c r="F50" s="51">
        <v>5689</v>
      </c>
      <c r="G50" s="50">
        <v>1492</v>
      </c>
      <c r="H50" s="50">
        <v>1222</v>
      </c>
      <c r="I50" s="50">
        <v>1490</v>
      </c>
      <c r="J50" s="50">
        <v>1813</v>
      </c>
      <c r="K50" s="51">
        <v>6017</v>
      </c>
      <c r="L50" s="50">
        <v>1750</v>
      </c>
      <c r="M50" s="50">
        <v>1759</v>
      </c>
      <c r="N50" s="50">
        <v>1935</v>
      </c>
      <c r="O50" s="50">
        <v>1526</v>
      </c>
      <c r="P50" s="51">
        <v>6970</v>
      </c>
      <c r="Q50" s="50">
        <v>2055</v>
      </c>
      <c r="R50" s="50" t="s">
        <v>147</v>
      </c>
      <c r="S50" s="50" t="s">
        <v>147</v>
      </c>
      <c r="T50" s="50" t="s">
        <v>147</v>
      </c>
      <c r="U50" s="51">
        <v>2055</v>
      </c>
      <c r="V50" s="51"/>
      <c r="W50" s="51">
        <v>5600</v>
      </c>
      <c r="X50" s="51">
        <v>6275</v>
      </c>
      <c r="Y50" s="51">
        <v>7275</v>
      </c>
    </row>
    <row r="51" spans="1:25" x14ac:dyDescent="0.25">
      <c r="A51" s="65" t="s">
        <v>23</v>
      </c>
      <c r="B51" s="50">
        <v>2416</v>
      </c>
      <c r="C51" s="50">
        <v>2179</v>
      </c>
      <c r="D51" s="50">
        <v>1945</v>
      </c>
      <c r="E51" s="50">
        <v>1861</v>
      </c>
      <c r="F51" s="51">
        <v>8401</v>
      </c>
      <c r="G51" s="50">
        <v>1467</v>
      </c>
      <c r="H51" s="50">
        <v>851</v>
      </c>
      <c r="I51" s="50">
        <v>1160</v>
      </c>
      <c r="J51" s="50">
        <v>1341</v>
      </c>
      <c r="K51" s="51">
        <v>4819</v>
      </c>
      <c r="L51" s="50">
        <v>1664</v>
      </c>
      <c r="M51" s="50">
        <v>1496</v>
      </c>
      <c r="N51" s="50">
        <v>2530</v>
      </c>
      <c r="O51" s="50">
        <v>3157</v>
      </c>
      <c r="P51" s="51">
        <v>8846</v>
      </c>
      <c r="Q51" s="50">
        <v>3244</v>
      </c>
      <c r="R51" s="50" t="s">
        <v>147</v>
      </c>
      <c r="S51" s="50" t="s">
        <v>147</v>
      </c>
      <c r="T51" s="50" t="s">
        <v>147</v>
      </c>
      <c r="U51" s="51">
        <v>3244</v>
      </c>
      <c r="V51" s="51"/>
      <c r="W51" s="51">
        <v>7452</v>
      </c>
      <c r="X51" s="51">
        <v>5016</v>
      </c>
      <c r="Y51" s="51">
        <v>10426</v>
      </c>
    </row>
    <row r="52" spans="1:25" x14ac:dyDescent="0.25">
      <c r="A52" s="54" t="s">
        <v>24</v>
      </c>
      <c r="B52" s="50">
        <v>227</v>
      </c>
      <c r="C52" s="50">
        <v>228</v>
      </c>
      <c r="D52" s="50">
        <v>221</v>
      </c>
      <c r="E52" s="50">
        <v>228</v>
      </c>
      <c r="F52" s="51">
        <v>904</v>
      </c>
      <c r="G52" s="50">
        <v>211</v>
      </c>
      <c r="H52" s="50">
        <v>226</v>
      </c>
      <c r="I52" s="50">
        <v>246</v>
      </c>
      <c r="J52" s="50">
        <v>267</v>
      </c>
      <c r="K52" s="51">
        <v>950</v>
      </c>
      <c r="L52" s="50">
        <v>178</v>
      </c>
      <c r="M52" s="50">
        <v>207</v>
      </c>
      <c r="N52" s="50">
        <v>255</v>
      </c>
      <c r="O52" s="50">
        <v>267</v>
      </c>
      <c r="P52" s="51">
        <v>908</v>
      </c>
      <c r="Q52" s="50">
        <v>351</v>
      </c>
      <c r="R52" s="50" t="s">
        <v>147</v>
      </c>
      <c r="S52" s="50" t="s">
        <v>147</v>
      </c>
      <c r="T52" s="50" t="s">
        <v>147</v>
      </c>
      <c r="U52" s="51">
        <v>351</v>
      </c>
      <c r="V52" s="51"/>
      <c r="W52" s="51">
        <v>888</v>
      </c>
      <c r="X52" s="51">
        <v>917</v>
      </c>
      <c r="Y52" s="51">
        <v>1081</v>
      </c>
    </row>
    <row r="53" spans="1:25" x14ac:dyDescent="0.25">
      <c r="A53" s="65" t="s">
        <v>25</v>
      </c>
      <c r="B53" s="50">
        <v>13426</v>
      </c>
      <c r="C53" s="50">
        <v>9237</v>
      </c>
      <c r="D53" s="50">
        <v>10656</v>
      </c>
      <c r="E53" s="50">
        <v>10136</v>
      </c>
      <c r="F53" s="51">
        <v>43456</v>
      </c>
      <c r="G53" s="50">
        <v>9530</v>
      </c>
      <c r="H53" s="50">
        <v>8911</v>
      </c>
      <c r="I53" s="50">
        <v>9086</v>
      </c>
      <c r="J53" s="50">
        <v>11529</v>
      </c>
      <c r="K53" s="51">
        <v>39056</v>
      </c>
      <c r="L53" s="50">
        <v>7993</v>
      </c>
      <c r="M53" s="50">
        <v>9045</v>
      </c>
      <c r="N53" s="50">
        <v>10264</v>
      </c>
      <c r="O53" s="50">
        <v>10533</v>
      </c>
      <c r="P53" s="51">
        <v>37836</v>
      </c>
      <c r="Q53" s="50">
        <v>12341</v>
      </c>
      <c r="R53" s="50" t="s">
        <v>147</v>
      </c>
      <c r="S53" s="50" t="s">
        <v>147</v>
      </c>
      <c r="T53" s="50" t="s">
        <v>147</v>
      </c>
      <c r="U53" s="51">
        <v>12341</v>
      </c>
      <c r="V53" s="51"/>
      <c r="W53" s="51">
        <v>39560</v>
      </c>
      <c r="X53" s="51">
        <v>37519</v>
      </c>
      <c r="Y53" s="51">
        <v>42184</v>
      </c>
    </row>
    <row r="54" spans="1:25" x14ac:dyDescent="0.25">
      <c r="A54" s="65" t="s">
        <v>26</v>
      </c>
      <c r="B54" s="50">
        <v>8140</v>
      </c>
      <c r="C54" s="50">
        <v>8243</v>
      </c>
      <c r="D54" s="50">
        <v>8010</v>
      </c>
      <c r="E54" s="50">
        <v>7266</v>
      </c>
      <c r="F54" s="51">
        <v>31659</v>
      </c>
      <c r="G54" s="50">
        <v>6943</v>
      </c>
      <c r="H54" s="50">
        <v>5268</v>
      </c>
      <c r="I54" s="50">
        <v>6498</v>
      </c>
      <c r="J54" s="50">
        <v>7593</v>
      </c>
      <c r="K54" s="51">
        <v>26301</v>
      </c>
      <c r="L54" s="50">
        <v>6289</v>
      </c>
      <c r="M54" s="50">
        <v>7090</v>
      </c>
      <c r="N54" s="50">
        <v>7235</v>
      </c>
      <c r="O54" s="50">
        <v>6960</v>
      </c>
      <c r="P54" s="51">
        <v>27574</v>
      </c>
      <c r="Q54" s="50">
        <v>8800</v>
      </c>
      <c r="R54" s="50" t="s">
        <v>147</v>
      </c>
      <c r="S54" s="50" t="s">
        <v>147</v>
      </c>
      <c r="T54" s="50" t="s">
        <v>147</v>
      </c>
      <c r="U54" s="51">
        <v>8800</v>
      </c>
      <c r="V54" s="51"/>
      <c r="W54" s="51">
        <v>30461</v>
      </c>
      <c r="X54" s="51">
        <v>25647</v>
      </c>
      <c r="Y54" s="51">
        <v>30084</v>
      </c>
    </row>
    <row r="55" spans="1:25" x14ac:dyDescent="0.25">
      <c r="A55" s="54" t="s">
        <v>27</v>
      </c>
      <c r="B55" s="50">
        <v>29784</v>
      </c>
      <c r="C55" s="50">
        <v>24674</v>
      </c>
      <c r="D55" s="50">
        <v>26623</v>
      </c>
      <c r="E55" s="50">
        <v>26190</v>
      </c>
      <c r="F55" s="51">
        <v>107270</v>
      </c>
      <c r="G55" s="50">
        <v>24035</v>
      </c>
      <c r="H55" s="50">
        <v>13543</v>
      </c>
      <c r="I55" s="50">
        <v>21545</v>
      </c>
      <c r="J55" s="50">
        <v>26186</v>
      </c>
      <c r="K55" s="51">
        <v>85309</v>
      </c>
      <c r="L55" s="50">
        <v>19953</v>
      </c>
      <c r="M55" s="50">
        <v>19647</v>
      </c>
      <c r="N55" s="50">
        <v>18895</v>
      </c>
      <c r="O55" s="50">
        <v>20054</v>
      </c>
      <c r="P55" s="51">
        <v>78549</v>
      </c>
      <c r="Q55" s="50">
        <v>27607</v>
      </c>
      <c r="R55" s="50" t="s">
        <v>147</v>
      </c>
      <c r="S55" s="50" t="s">
        <v>147</v>
      </c>
      <c r="T55" s="50" t="s">
        <v>147</v>
      </c>
      <c r="U55" s="51">
        <v>27607</v>
      </c>
      <c r="V55" s="51"/>
      <c r="W55" s="51">
        <v>101522</v>
      </c>
      <c r="X55" s="51">
        <v>81227</v>
      </c>
      <c r="Y55" s="51">
        <v>86203</v>
      </c>
    </row>
    <row r="56" spans="1:25" x14ac:dyDescent="0.25">
      <c r="A56" s="65" t="s">
        <v>1</v>
      </c>
      <c r="B56" s="50">
        <v>9070</v>
      </c>
      <c r="C56" s="50">
        <v>8411</v>
      </c>
      <c r="D56" s="50">
        <v>8842</v>
      </c>
      <c r="E56" s="50">
        <v>8999</v>
      </c>
      <c r="F56" s="51">
        <v>35322</v>
      </c>
      <c r="G56" s="50">
        <v>7630</v>
      </c>
      <c r="H56" s="50">
        <v>5154</v>
      </c>
      <c r="I56" s="50">
        <v>7816</v>
      </c>
      <c r="J56" s="50">
        <v>8988</v>
      </c>
      <c r="K56" s="51">
        <v>29587</v>
      </c>
      <c r="L56" s="50">
        <v>5665</v>
      </c>
      <c r="M56" s="50">
        <v>6318</v>
      </c>
      <c r="N56" s="50">
        <v>6651</v>
      </c>
      <c r="O56" s="50">
        <v>6863</v>
      </c>
      <c r="P56" s="51">
        <v>25498</v>
      </c>
      <c r="Q56" s="50">
        <v>8217</v>
      </c>
      <c r="R56" s="50" t="s">
        <v>147</v>
      </c>
      <c r="S56" s="50" t="s">
        <v>147</v>
      </c>
      <c r="T56" s="50" t="s">
        <v>147</v>
      </c>
      <c r="U56" s="51">
        <v>8217</v>
      </c>
      <c r="V56" s="51"/>
      <c r="W56" s="51">
        <v>33882</v>
      </c>
      <c r="X56" s="51">
        <v>27622</v>
      </c>
      <c r="Y56" s="51">
        <v>28049</v>
      </c>
    </row>
    <row r="57" spans="1:25" x14ac:dyDescent="0.25">
      <c r="A57" s="65" t="s">
        <v>0</v>
      </c>
      <c r="B57" s="50">
        <v>68</v>
      </c>
      <c r="C57" s="50">
        <v>97</v>
      </c>
      <c r="D57" s="50">
        <v>66</v>
      </c>
      <c r="E57" s="50">
        <v>45</v>
      </c>
      <c r="F57" s="51">
        <v>276</v>
      </c>
      <c r="G57" s="50">
        <v>90</v>
      </c>
      <c r="H57" s="50">
        <v>41</v>
      </c>
      <c r="I57" s="50">
        <v>70</v>
      </c>
      <c r="J57" s="50">
        <v>85</v>
      </c>
      <c r="K57" s="51">
        <v>287</v>
      </c>
      <c r="L57" s="50">
        <v>44</v>
      </c>
      <c r="M57" s="50">
        <v>46</v>
      </c>
      <c r="N57" s="50">
        <v>24</v>
      </c>
      <c r="O57" s="50">
        <v>29</v>
      </c>
      <c r="P57" s="51">
        <v>144</v>
      </c>
      <c r="Q57" s="50">
        <v>2747</v>
      </c>
      <c r="R57" s="50" t="s">
        <v>147</v>
      </c>
      <c r="S57" s="50" t="s">
        <v>147</v>
      </c>
      <c r="T57" s="50" t="s">
        <v>147</v>
      </c>
      <c r="U57" s="51">
        <v>2747</v>
      </c>
      <c r="V57" s="51"/>
      <c r="W57" s="51">
        <v>299</v>
      </c>
      <c r="X57" s="51">
        <v>241</v>
      </c>
      <c r="Y57" s="51">
        <v>2846</v>
      </c>
    </row>
    <row r="58" spans="1:25" ht="15.5" x14ac:dyDescent="0.25">
      <c r="A58" s="72" t="s">
        <v>145</v>
      </c>
      <c r="B58" s="56">
        <v>73457</v>
      </c>
      <c r="C58" s="56">
        <v>62621</v>
      </c>
      <c r="D58" s="56">
        <v>65968</v>
      </c>
      <c r="E58" s="56">
        <v>64913</v>
      </c>
      <c r="F58" s="57">
        <v>266959</v>
      </c>
      <c r="G58" s="56">
        <v>59329</v>
      </c>
      <c r="H58" s="56">
        <v>43336</v>
      </c>
      <c r="I58" s="56">
        <v>56223</v>
      </c>
      <c r="J58" s="56">
        <v>67431</v>
      </c>
      <c r="K58" s="57">
        <v>226320</v>
      </c>
      <c r="L58" s="56">
        <v>50277</v>
      </c>
      <c r="M58" s="56">
        <v>53035</v>
      </c>
      <c r="N58" s="56">
        <v>55415</v>
      </c>
      <c r="O58" s="56">
        <v>57617</v>
      </c>
      <c r="P58" s="57">
        <v>216343</v>
      </c>
      <c r="Q58" s="56">
        <v>74521</v>
      </c>
      <c r="R58" s="56" t="s">
        <v>147</v>
      </c>
      <c r="S58" s="56" t="s">
        <v>147</v>
      </c>
      <c r="T58" s="56" t="s">
        <v>147</v>
      </c>
      <c r="U58" s="57">
        <v>74521</v>
      </c>
      <c r="V58" s="57"/>
      <c r="W58" s="57">
        <v>252832</v>
      </c>
      <c r="X58" s="57">
        <v>217268</v>
      </c>
      <c r="Y58" s="57">
        <v>240587</v>
      </c>
    </row>
    <row r="59" spans="1:25" x14ac:dyDescent="0.25">
      <c r="A59" s="85"/>
      <c r="B59" s="86"/>
      <c r="C59" s="86"/>
      <c r="D59" s="86"/>
      <c r="E59" s="86"/>
      <c r="F59" s="86"/>
      <c r="G59" s="86"/>
      <c r="H59" s="86"/>
      <c r="I59" s="86"/>
      <c r="J59" s="86"/>
      <c r="K59" s="86"/>
      <c r="L59" s="108"/>
      <c r="M59" s="108"/>
      <c r="N59" s="108"/>
      <c r="O59" s="108"/>
      <c r="P59" s="108"/>
      <c r="Q59" s="86"/>
      <c r="R59" s="86"/>
      <c r="S59" s="86"/>
      <c r="T59" s="86"/>
      <c r="U59" s="86"/>
    </row>
    <row r="60" spans="1:25" ht="15.5" x14ac:dyDescent="0.35">
      <c r="A60" s="68" t="s">
        <v>144</v>
      </c>
      <c r="B60" s="26"/>
      <c r="C60" s="26"/>
      <c r="D60" s="26"/>
      <c r="E60" s="26"/>
      <c r="F60" s="26"/>
      <c r="G60" s="26"/>
      <c r="H60" s="26"/>
      <c r="I60" s="26"/>
      <c r="J60" s="26"/>
      <c r="K60" s="26"/>
      <c r="L60" s="44"/>
      <c r="Q60" s="26"/>
      <c r="R60" s="26"/>
      <c r="S60" s="26"/>
      <c r="T60" s="26"/>
      <c r="U60" s="26"/>
      <c r="V60" s="25"/>
      <c r="W60" s="25"/>
      <c r="X60" s="25"/>
      <c r="Y60" s="25"/>
    </row>
    <row r="61" spans="1:25" x14ac:dyDescent="0.25">
      <c r="A61" s="65" t="s">
        <v>20</v>
      </c>
      <c r="B61" s="50">
        <v>3186</v>
      </c>
      <c r="C61" s="50">
        <v>2970</v>
      </c>
      <c r="D61" s="50">
        <v>2832</v>
      </c>
      <c r="E61" s="50">
        <v>2849</v>
      </c>
      <c r="F61" s="51">
        <v>11837</v>
      </c>
      <c r="G61" s="50">
        <v>2995</v>
      </c>
      <c r="H61" s="50">
        <v>2954</v>
      </c>
      <c r="I61" s="50">
        <v>2806</v>
      </c>
      <c r="J61" s="50">
        <v>2931</v>
      </c>
      <c r="K61" s="51">
        <v>11687</v>
      </c>
      <c r="L61" s="50">
        <v>3095</v>
      </c>
      <c r="M61" s="50">
        <v>3147</v>
      </c>
      <c r="N61" s="50">
        <v>3065</v>
      </c>
      <c r="O61" s="50">
        <v>3187</v>
      </c>
      <c r="P61" s="51">
        <v>12494</v>
      </c>
      <c r="Q61" s="50">
        <v>3509</v>
      </c>
      <c r="R61" s="50" t="s">
        <v>147</v>
      </c>
      <c r="S61" s="50" t="s">
        <v>147</v>
      </c>
      <c r="T61" s="50" t="s">
        <v>147</v>
      </c>
      <c r="U61" s="51">
        <v>3509</v>
      </c>
      <c r="V61" s="51"/>
      <c r="W61" s="51">
        <v>11646</v>
      </c>
      <c r="X61" s="51">
        <v>11787</v>
      </c>
      <c r="Y61" s="51">
        <v>12909</v>
      </c>
    </row>
    <row r="62" spans="1:25" x14ac:dyDescent="0.25">
      <c r="A62" s="65" t="s">
        <v>21</v>
      </c>
      <c r="B62" s="50">
        <v>393</v>
      </c>
      <c r="C62" s="50">
        <v>427</v>
      </c>
      <c r="D62" s="50">
        <v>427</v>
      </c>
      <c r="E62" s="50">
        <v>408</v>
      </c>
      <c r="F62" s="51">
        <v>1655</v>
      </c>
      <c r="G62" s="50">
        <v>364</v>
      </c>
      <c r="H62" s="50">
        <v>391</v>
      </c>
      <c r="I62" s="50">
        <v>470</v>
      </c>
      <c r="J62" s="50">
        <v>446</v>
      </c>
      <c r="K62" s="51">
        <v>1671</v>
      </c>
      <c r="L62" s="50">
        <v>302</v>
      </c>
      <c r="M62" s="50">
        <v>379</v>
      </c>
      <c r="N62" s="50">
        <v>402</v>
      </c>
      <c r="O62" s="50">
        <v>478</v>
      </c>
      <c r="P62" s="51">
        <v>1560</v>
      </c>
      <c r="Q62" s="50">
        <v>381</v>
      </c>
      <c r="R62" s="50" t="s">
        <v>147</v>
      </c>
      <c r="S62" s="50" t="s">
        <v>147</v>
      </c>
      <c r="T62" s="50" t="s">
        <v>147</v>
      </c>
      <c r="U62" s="51">
        <v>381</v>
      </c>
      <c r="V62" s="51"/>
      <c r="W62" s="51">
        <v>1626</v>
      </c>
      <c r="X62" s="51">
        <v>1609</v>
      </c>
      <c r="Y62" s="51">
        <v>1639</v>
      </c>
    </row>
    <row r="63" spans="1:25" x14ac:dyDescent="0.25">
      <c r="A63" s="65" t="s">
        <v>22</v>
      </c>
      <c r="B63" s="50">
        <v>1252</v>
      </c>
      <c r="C63" s="50">
        <v>1229</v>
      </c>
      <c r="D63" s="50">
        <v>1415</v>
      </c>
      <c r="E63" s="50">
        <v>1353</v>
      </c>
      <c r="F63" s="51">
        <v>5250</v>
      </c>
      <c r="G63" s="50">
        <v>1363</v>
      </c>
      <c r="H63" s="50">
        <v>1291</v>
      </c>
      <c r="I63" s="50">
        <v>1454</v>
      </c>
      <c r="J63" s="50">
        <v>1520</v>
      </c>
      <c r="K63" s="51">
        <v>5629</v>
      </c>
      <c r="L63" s="50">
        <v>1634</v>
      </c>
      <c r="M63" s="50">
        <v>2203</v>
      </c>
      <c r="N63" s="50">
        <v>2083</v>
      </c>
      <c r="O63" s="50">
        <v>1835</v>
      </c>
      <c r="P63" s="51">
        <v>7756</v>
      </c>
      <c r="Q63" s="50">
        <v>1789</v>
      </c>
      <c r="R63" s="50" t="s">
        <v>147</v>
      </c>
      <c r="S63" s="50" t="s">
        <v>147</v>
      </c>
      <c r="T63" s="50" t="s">
        <v>147</v>
      </c>
      <c r="U63" s="51">
        <v>1789</v>
      </c>
      <c r="V63" s="51"/>
      <c r="W63" s="51">
        <v>5360</v>
      </c>
      <c r="X63" s="51">
        <v>5900</v>
      </c>
      <c r="Y63" s="51">
        <v>7911</v>
      </c>
    </row>
    <row r="64" spans="1:25" x14ac:dyDescent="0.25">
      <c r="A64" s="65" t="s">
        <v>23</v>
      </c>
      <c r="B64" s="50">
        <v>9523</v>
      </c>
      <c r="C64" s="50">
        <v>8694</v>
      </c>
      <c r="D64" s="50">
        <v>8291</v>
      </c>
      <c r="E64" s="50">
        <v>9044</v>
      </c>
      <c r="F64" s="51">
        <v>35553</v>
      </c>
      <c r="G64" s="50">
        <v>8329</v>
      </c>
      <c r="H64" s="50">
        <v>3330</v>
      </c>
      <c r="I64" s="50">
        <v>4093</v>
      </c>
      <c r="J64" s="50">
        <v>5600</v>
      </c>
      <c r="K64" s="51">
        <v>21351</v>
      </c>
      <c r="L64" s="50">
        <v>6367</v>
      </c>
      <c r="M64" s="50">
        <v>7461</v>
      </c>
      <c r="N64" s="50">
        <v>9997</v>
      </c>
      <c r="O64" s="50">
        <v>18415</v>
      </c>
      <c r="P64" s="51">
        <v>42241</v>
      </c>
      <c r="Q64" s="50">
        <v>24742</v>
      </c>
      <c r="R64" s="50" t="s">
        <v>147</v>
      </c>
      <c r="S64" s="50" t="s">
        <v>147</v>
      </c>
      <c r="T64" s="50" t="s">
        <v>147</v>
      </c>
      <c r="U64" s="51">
        <v>24742</v>
      </c>
      <c r="V64" s="51"/>
      <c r="W64" s="51">
        <v>34358</v>
      </c>
      <c r="X64" s="51">
        <v>19390</v>
      </c>
      <c r="Y64" s="51">
        <v>60616</v>
      </c>
    </row>
    <row r="65" spans="1:25" x14ac:dyDescent="0.25">
      <c r="A65" s="54" t="s">
        <v>24</v>
      </c>
      <c r="B65" s="50">
        <v>120</v>
      </c>
      <c r="C65" s="50">
        <v>122</v>
      </c>
      <c r="D65" s="50">
        <v>128</v>
      </c>
      <c r="E65" s="50">
        <v>129</v>
      </c>
      <c r="F65" s="51">
        <v>499</v>
      </c>
      <c r="G65" s="50">
        <v>117</v>
      </c>
      <c r="H65" s="50">
        <v>134</v>
      </c>
      <c r="I65" s="50">
        <v>144</v>
      </c>
      <c r="J65" s="50">
        <v>152</v>
      </c>
      <c r="K65" s="51">
        <v>547</v>
      </c>
      <c r="L65" s="50">
        <v>141</v>
      </c>
      <c r="M65" s="50">
        <v>174</v>
      </c>
      <c r="N65" s="50">
        <v>171</v>
      </c>
      <c r="O65" s="50">
        <v>231</v>
      </c>
      <c r="P65" s="51">
        <v>717</v>
      </c>
      <c r="Q65" s="50">
        <v>184</v>
      </c>
      <c r="R65" s="50" t="s">
        <v>147</v>
      </c>
      <c r="S65" s="50" t="s">
        <v>147</v>
      </c>
      <c r="T65" s="50" t="s">
        <v>147</v>
      </c>
      <c r="U65" s="51">
        <v>184</v>
      </c>
      <c r="V65" s="51"/>
      <c r="W65" s="51">
        <v>497</v>
      </c>
      <c r="X65" s="51">
        <v>570</v>
      </c>
      <c r="Y65" s="51">
        <v>760</v>
      </c>
    </row>
    <row r="66" spans="1:25" x14ac:dyDescent="0.25">
      <c r="A66" s="65" t="s">
        <v>25</v>
      </c>
      <c r="B66" s="50">
        <v>4034</v>
      </c>
      <c r="C66" s="50">
        <v>3286</v>
      </c>
      <c r="D66" s="50">
        <v>3504</v>
      </c>
      <c r="E66" s="50">
        <v>3206</v>
      </c>
      <c r="F66" s="51">
        <v>14031</v>
      </c>
      <c r="G66" s="50">
        <v>3379</v>
      </c>
      <c r="H66" s="50">
        <v>3596</v>
      </c>
      <c r="I66" s="50">
        <v>3694</v>
      </c>
      <c r="J66" s="50">
        <v>3995</v>
      </c>
      <c r="K66" s="51">
        <v>14663</v>
      </c>
      <c r="L66" s="50">
        <v>5541</v>
      </c>
      <c r="M66" s="50">
        <v>5467</v>
      </c>
      <c r="N66" s="50">
        <v>5427</v>
      </c>
      <c r="O66" s="50">
        <v>5370</v>
      </c>
      <c r="P66" s="51">
        <v>21806</v>
      </c>
      <c r="Q66" s="50">
        <v>6116</v>
      </c>
      <c r="R66" s="50" t="s">
        <v>147</v>
      </c>
      <c r="S66" s="50" t="s">
        <v>147</v>
      </c>
      <c r="T66" s="50" t="s">
        <v>147</v>
      </c>
      <c r="U66" s="51">
        <v>6116</v>
      </c>
      <c r="V66" s="51"/>
      <c r="W66" s="51">
        <v>13376</v>
      </c>
      <c r="X66" s="51">
        <v>16825</v>
      </c>
      <c r="Y66" s="51">
        <v>22381</v>
      </c>
    </row>
    <row r="67" spans="1:25" x14ac:dyDescent="0.25">
      <c r="A67" s="65" t="s">
        <v>26</v>
      </c>
      <c r="B67" s="50">
        <v>6521</v>
      </c>
      <c r="C67" s="50">
        <v>6203</v>
      </c>
      <c r="D67" s="50">
        <v>6267</v>
      </c>
      <c r="E67" s="50">
        <v>6001</v>
      </c>
      <c r="F67" s="51">
        <v>24992</v>
      </c>
      <c r="G67" s="50">
        <v>5819</v>
      </c>
      <c r="H67" s="50">
        <v>5808</v>
      </c>
      <c r="I67" s="50">
        <v>7995</v>
      </c>
      <c r="J67" s="50">
        <v>7703</v>
      </c>
      <c r="K67" s="51">
        <v>27325</v>
      </c>
      <c r="L67" s="50">
        <v>7533</v>
      </c>
      <c r="M67" s="50">
        <v>8920</v>
      </c>
      <c r="N67" s="50">
        <v>8424</v>
      </c>
      <c r="O67" s="50">
        <v>8444</v>
      </c>
      <c r="P67" s="51">
        <v>33320</v>
      </c>
      <c r="Q67" s="50">
        <v>8572</v>
      </c>
      <c r="R67" s="50" t="s">
        <v>147</v>
      </c>
      <c r="S67" s="50" t="s">
        <v>147</v>
      </c>
      <c r="T67" s="50" t="s">
        <v>147</v>
      </c>
      <c r="U67" s="51">
        <v>8572</v>
      </c>
      <c r="V67" s="51"/>
      <c r="W67" s="51">
        <v>24289</v>
      </c>
      <c r="X67" s="51">
        <v>29039</v>
      </c>
      <c r="Y67" s="51">
        <v>34360</v>
      </c>
    </row>
    <row r="68" spans="1:25" x14ac:dyDescent="0.25">
      <c r="A68" s="54" t="s">
        <v>27</v>
      </c>
      <c r="B68" s="50">
        <v>18976</v>
      </c>
      <c r="C68" s="50">
        <v>18022</v>
      </c>
      <c r="D68" s="50">
        <v>20160</v>
      </c>
      <c r="E68" s="50">
        <v>19575</v>
      </c>
      <c r="F68" s="51">
        <v>76732</v>
      </c>
      <c r="G68" s="50">
        <v>17673</v>
      </c>
      <c r="H68" s="50">
        <v>13632</v>
      </c>
      <c r="I68" s="50">
        <v>15365</v>
      </c>
      <c r="J68" s="50">
        <v>19085</v>
      </c>
      <c r="K68" s="51">
        <v>65755</v>
      </c>
      <c r="L68" s="50">
        <v>17071</v>
      </c>
      <c r="M68" s="50">
        <v>18163</v>
      </c>
      <c r="N68" s="50">
        <v>18559</v>
      </c>
      <c r="O68" s="50">
        <v>20814</v>
      </c>
      <c r="P68" s="51">
        <v>74607</v>
      </c>
      <c r="Q68" s="50">
        <v>19079</v>
      </c>
      <c r="R68" s="50" t="s">
        <v>147</v>
      </c>
      <c r="S68" s="50" t="s">
        <v>147</v>
      </c>
      <c r="T68" s="50" t="s">
        <v>147</v>
      </c>
      <c r="U68" s="51">
        <v>19079</v>
      </c>
      <c r="V68" s="51"/>
      <c r="W68" s="51">
        <v>75429</v>
      </c>
      <c r="X68" s="51">
        <v>65154</v>
      </c>
      <c r="Y68" s="51">
        <v>76615</v>
      </c>
    </row>
    <row r="69" spans="1:25" x14ac:dyDescent="0.25">
      <c r="A69" s="65" t="s">
        <v>1</v>
      </c>
      <c r="B69" s="50">
        <v>10557</v>
      </c>
      <c r="C69" s="50">
        <v>10263</v>
      </c>
      <c r="D69" s="50">
        <v>11881</v>
      </c>
      <c r="E69" s="50">
        <v>10921</v>
      </c>
      <c r="F69" s="51">
        <v>43622</v>
      </c>
      <c r="G69" s="50">
        <v>9433</v>
      </c>
      <c r="H69" s="50">
        <v>7019</v>
      </c>
      <c r="I69" s="50">
        <v>11959</v>
      </c>
      <c r="J69" s="50">
        <v>13530</v>
      </c>
      <c r="K69" s="51">
        <v>41940</v>
      </c>
      <c r="L69" s="50">
        <v>9459</v>
      </c>
      <c r="M69" s="50">
        <v>10101</v>
      </c>
      <c r="N69" s="50">
        <v>11479</v>
      </c>
      <c r="O69" s="50">
        <v>12422</v>
      </c>
      <c r="P69" s="51">
        <v>43461</v>
      </c>
      <c r="Q69" s="50">
        <v>11857</v>
      </c>
      <c r="R69" s="50" t="s">
        <v>147</v>
      </c>
      <c r="S69" s="50" t="s">
        <v>147</v>
      </c>
      <c r="T69" s="50" t="s">
        <v>147</v>
      </c>
      <c r="U69" s="51">
        <v>11857</v>
      </c>
      <c r="V69" s="51"/>
      <c r="W69" s="51">
        <v>42498</v>
      </c>
      <c r="X69" s="51">
        <v>41966</v>
      </c>
      <c r="Y69" s="51">
        <v>45859</v>
      </c>
    </row>
    <row r="70" spans="1:25" x14ac:dyDescent="0.25">
      <c r="A70" s="65" t="s">
        <v>0</v>
      </c>
      <c r="B70" s="50">
        <v>1558</v>
      </c>
      <c r="C70" s="50">
        <v>1616</v>
      </c>
      <c r="D70" s="50">
        <v>1666</v>
      </c>
      <c r="E70" s="50">
        <v>1873</v>
      </c>
      <c r="F70" s="51">
        <v>6713</v>
      </c>
      <c r="G70" s="50">
        <v>1447</v>
      </c>
      <c r="H70" s="50">
        <v>1199</v>
      </c>
      <c r="I70" s="50">
        <v>1598</v>
      </c>
      <c r="J70" s="50">
        <v>1920</v>
      </c>
      <c r="K70" s="51">
        <v>6164</v>
      </c>
      <c r="L70" s="50">
        <v>1183</v>
      </c>
      <c r="M70" s="50">
        <v>1350</v>
      </c>
      <c r="N70" s="50">
        <v>1502</v>
      </c>
      <c r="O70" s="50">
        <v>1840</v>
      </c>
      <c r="P70" s="51">
        <v>5874</v>
      </c>
      <c r="Q70" s="50">
        <v>1705</v>
      </c>
      <c r="R70" s="50" t="s">
        <v>147</v>
      </c>
      <c r="S70" s="50" t="s">
        <v>147</v>
      </c>
      <c r="T70" s="50" t="s">
        <v>147</v>
      </c>
      <c r="U70" s="51">
        <v>1705</v>
      </c>
      <c r="V70" s="51"/>
      <c r="W70" s="51">
        <v>6602</v>
      </c>
      <c r="X70" s="51">
        <v>5900</v>
      </c>
      <c r="Y70" s="51">
        <v>6397</v>
      </c>
    </row>
    <row r="71" spans="1:25" ht="15.5" x14ac:dyDescent="0.25">
      <c r="A71" s="72" t="s">
        <v>146</v>
      </c>
      <c r="B71" s="56">
        <v>56121</v>
      </c>
      <c r="C71" s="56">
        <v>52832</v>
      </c>
      <c r="D71" s="56">
        <v>56570</v>
      </c>
      <c r="E71" s="56">
        <v>55361</v>
      </c>
      <c r="F71" s="57">
        <v>220884</v>
      </c>
      <c r="G71" s="56">
        <v>50918</v>
      </c>
      <c r="H71" s="56">
        <v>39354</v>
      </c>
      <c r="I71" s="56">
        <v>49578</v>
      </c>
      <c r="J71" s="56">
        <v>56881</v>
      </c>
      <c r="K71" s="57">
        <v>196731</v>
      </c>
      <c r="L71" s="56">
        <v>52326</v>
      </c>
      <c r="M71" s="56">
        <v>57365</v>
      </c>
      <c r="N71" s="56">
        <v>61111</v>
      </c>
      <c r="O71" s="56">
        <v>73035</v>
      </c>
      <c r="P71" s="57">
        <v>243836</v>
      </c>
      <c r="Q71" s="56">
        <v>77936</v>
      </c>
      <c r="R71" s="56" t="s">
        <v>147</v>
      </c>
      <c r="S71" s="56" t="s">
        <v>147</v>
      </c>
      <c r="T71" s="56" t="s">
        <v>147</v>
      </c>
      <c r="U71" s="57">
        <v>77936</v>
      </c>
      <c r="V71" s="57"/>
      <c r="W71" s="57">
        <v>215681</v>
      </c>
      <c r="X71" s="57">
        <v>198139</v>
      </c>
      <c r="Y71" s="57">
        <v>269446</v>
      </c>
    </row>
    <row r="72" spans="1:25" x14ac:dyDescent="0.25">
      <c r="A72" s="91"/>
      <c r="B72" s="86"/>
      <c r="C72" s="86"/>
      <c r="D72" s="86"/>
      <c r="E72" s="86"/>
      <c r="F72" s="86"/>
      <c r="G72" s="86"/>
      <c r="H72" s="86"/>
      <c r="I72" s="86"/>
      <c r="J72" s="86"/>
      <c r="K72" s="86"/>
      <c r="L72" s="108"/>
      <c r="M72" s="108"/>
      <c r="N72" s="108"/>
      <c r="O72" s="108"/>
      <c r="P72" s="108"/>
      <c r="Q72" s="86"/>
      <c r="R72" s="86"/>
      <c r="S72" s="86"/>
      <c r="T72" s="86"/>
      <c r="U72" s="86"/>
    </row>
    <row r="73" spans="1:25" ht="15.5" x14ac:dyDescent="0.35">
      <c r="A73" s="68" t="s">
        <v>142</v>
      </c>
      <c r="B73" s="44"/>
      <c r="C73" s="44"/>
      <c r="D73" s="44"/>
      <c r="E73" s="44"/>
      <c r="F73" s="44"/>
      <c r="G73" s="44"/>
      <c r="H73" s="44"/>
      <c r="I73" s="44"/>
      <c r="J73" s="44"/>
      <c r="K73" s="44"/>
      <c r="L73" s="44"/>
      <c r="R73" s="44"/>
      <c r="S73" s="44"/>
      <c r="T73" s="44"/>
      <c r="U73" s="44"/>
    </row>
    <row r="74" spans="1:25" ht="12.75" customHeight="1" x14ac:dyDescent="0.25">
      <c r="A74" s="65" t="s">
        <v>20</v>
      </c>
      <c r="B74" s="50">
        <v>10605</v>
      </c>
      <c r="C74" s="50">
        <v>9935</v>
      </c>
      <c r="D74" s="50">
        <v>9936</v>
      </c>
      <c r="E74" s="50">
        <v>10416</v>
      </c>
      <c r="F74" s="51">
        <v>40892</v>
      </c>
      <c r="G74" s="50">
        <v>9962</v>
      </c>
      <c r="H74" s="50">
        <v>9956</v>
      </c>
      <c r="I74" s="50">
        <v>9786</v>
      </c>
      <c r="J74" s="50">
        <v>10966</v>
      </c>
      <c r="K74" s="51">
        <v>40671</v>
      </c>
      <c r="L74" s="50">
        <v>8919</v>
      </c>
      <c r="M74" s="50">
        <v>9327</v>
      </c>
      <c r="N74" s="50">
        <v>9393</v>
      </c>
      <c r="O74" s="50">
        <v>9918</v>
      </c>
      <c r="P74" s="51">
        <v>37557</v>
      </c>
      <c r="Q74" s="50">
        <v>11323</v>
      </c>
      <c r="R74" s="50" t="s">
        <v>147</v>
      </c>
      <c r="S74" s="50" t="s">
        <v>147</v>
      </c>
      <c r="T74" s="50" t="s">
        <v>147</v>
      </c>
      <c r="U74" s="51">
        <v>11323</v>
      </c>
      <c r="V74" s="51"/>
      <c r="W74" s="51">
        <v>40250</v>
      </c>
      <c r="X74" s="51">
        <v>39628</v>
      </c>
      <c r="Y74" s="51">
        <v>39961</v>
      </c>
    </row>
    <row r="75" spans="1:25" ht="12.75" customHeight="1" x14ac:dyDescent="0.25">
      <c r="A75" s="65" t="s">
        <v>21</v>
      </c>
      <c r="B75" s="50">
        <v>1718</v>
      </c>
      <c r="C75" s="50">
        <v>1522</v>
      </c>
      <c r="D75" s="50">
        <v>1616</v>
      </c>
      <c r="E75" s="50">
        <v>1726</v>
      </c>
      <c r="F75" s="51">
        <v>6581</v>
      </c>
      <c r="G75" s="50">
        <v>1328</v>
      </c>
      <c r="H75" s="50">
        <v>1510</v>
      </c>
      <c r="I75" s="50">
        <v>1802</v>
      </c>
      <c r="J75" s="50">
        <v>2040</v>
      </c>
      <c r="K75" s="51">
        <v>6680</v>
      </c>
      <c r="L75" s="50">
        <v>1218</v>
      </c>
      <c r="M75" s="50">
        <v>1626</v>
      </c>
      <c r="N75" s="50">
        <v>1700</v>
      </c>
      <c r="O75" s="50">
        <v>1974</v>
      </c>
      <c r="P75" s="51">
        <v>6517</v>
      </c>
      <c r="Q75" s="50">
        <v>1727</v>
      </c>
      <c r="R75" s="50" t="s">
        <v>147</v>
      </c>
      <c r="S75" s="50" t="s">
        <v>147</v>
      </c>
      <c r="T75" s="50" t="s">
        <v>147</v>
      </c>
      <c r="U75" s="51">
        <v>1727</v>
      </c>
      <c r="V75" s="51"/>
      <c r="W75" s="51">
        <v>6191</v>
      </c>
      <c r="X75" s="51">
        <v>6570</v>
      </c>
      <c r="Y75" s="51">
        <v>7026</v>
      </c>
    </row>
    <row r="76" spans="1:25" ht="12.75" customHeight="1" x14ac:dyDescent="0.25">
      <c r="A76" s="65" t="s">
        <v>22</v>
      </c>
      <c r="B76" s="50">
        <v>2834</v>
      </c>
      <c r="C76" s="50">
        <v>2720</v>
      </c>
      <c r="D76" s="50">
        <v>2728</v>
      </c>
      <c r="E76" s="50">
        <v>2657</v>
      </c>
      <c r="F76" s="51">
        <v>10939</v>
      </c>
      <c r="G76" s="50">
        <v>2855</v>
      </c>
      <c r="H76" s="50">
        <v>2514</v>
      </c>
      <c r="I76" s="50">
        <v>2944</v>
      </c>
      <c r="J76" s="50">
        <v>3333</v>
      </c>
      <c r="K76" s="51">
        <v>11646</v>
      </c>
      <c r="L76" s="50">
        <v>3384</v>
      </c>
      <c r="M76" s="50">
        <v>3961</v>
      </c>
      <c r="N76" s="50">
        <v>4018</v>
      </c>
      <c r="O76" s="50">
        <v>3362</v>
      </c>
      <c r="P76" s="51">
        <v>14726</v>
      </c>
      <c r="Q76" s="50">
        <v>3844</v>
      </c>
      <c r="R76" s="50" t="s">
        <v>147</v>
      </c>
      <c r="S76" s="50" t="s">
        <v>147</v>
      </c>
      <c r="T76" s="50" t="s">
        <v>147</v>
      </c>
      <c r="U76" s="51">
        <v>3844</v>
      </c>
      <c r="V76" s="51"/>
      <c r="W76" s="51">
        <v>10960</v>
      </c>
      <c r="X76" s="51">
        <v>12175</v>
      </c>
      <c r="Y76" s="51">
        <v>15186</v>
      </c>
    </row>
    <row r="77" spans="1:25" ht="12.75" customHeight="1" x14ac:dyDescent="0.25">
      <c r="A77" s="65" t="s">
        <v>23</v>
      </c>
      <c r="B77" s="50">
        <v>11940</v>
      </c>
      <c r="C77" s="50">
        <v>10873</v>
      </c>
      <c r="D77" s="50">
        <v>10236</v>
      </c>
      <c r="E77" s="50">
        <v>10905</v>
      </c>
      <c r="F77" s="51">
        <v>43954</v>
      </c>
      <c r="G77" s="50">
        <v>9796</v>
      </c>
      <c r="H77" s="50">
        <v>4181</v>
      </c>
      <c r="I77" s="50">
        <v>5253</v>
      </c>
      <c r="J77" s="50">
        <v>6941</v>
      </c>
      <c r="K77" s="51">
        <v>26170</v>
      </c>
      <c r="L77" s="50">
        <v>8031</v>
      </c>
      <c r="M77" s="50">
        <v>8957</v>
      </c>
      <c r="N77" s="50">
        <v>12527</v>
      </c>
      <c r="O77" s="50">
        <v>21572</v>
      </c>
      <c r="P77" s="51">
        <v>51087</v>
      </c>
      <c r="Q77" s="50">
        <v>27986</v>
      </c>
      <c r="R77" s="50" t="s">
        <v>147</v>
      </c>
      <c r="S77" s="50" t="s">
        <v>147</v>
      </c>
      <c r="T77" s="50" t="s">
        <v>147</v>
      </c>
      <c r="U77" s="51">
        <v>27986</v>
      </c>
      <c r="V77" s="51"/>
      <c r="W77" s="51">
        <v>41810</v>
      </c>
      <c r="X77" s="51">
        <v>24406</v>
      </c>
      <c r="Y77" s="51">
        <v>71041</v>
      </c>
    </row>
    <row r="78" spans="1:25" ht="12.75" customHeight="1" x14ac:dyDescent="0.25">
      <c r="A78" s="54" t="s">
        <v>24</v>
      </c>
      <c r="B78" s="50">
        <v>347</v>
      </c>
      <c r="C78" s="50">
        <v>350</v>
      </c>
      <c r="D78" s="50">
        <v>348</v>
      </c>
      <c r="E78" s="50">
        <v>357</v>
      </c>
      <c r="F78" s="51">
        <v>1403</v>
      </c>
      <c r="G78" s="50">
        <v>328</v>
      </c>
      <c r="H78" s="50">
        <v>360</v>
      </c>
      <c r="I78" s="50">
        <v>390</v>
      </c>
      <c r="J78" s="50">
        <v>419</v>
      </c>
      <c r="K78" s="51">
        <v>1497</v>
      </c>
      <c r="L78" s="50">
        <v>319</v>
      </c>
      <c r="M78" s="50">
        <v>382</v>
      </c>
      <c r="N78" s="50">
        <v>427</v>
      </c>
      <c r="O78" s="50">
        <v>498</v>
      </c>
      <c r="P78" s="51">
        <v>1625</v>
      </c>
      <c r="Q78" s="50">
        <v>536</v>
      </c>
      <c r="R78" s="50" t="s">
        <v>147</v>
      </c>
      <c r="S78" s="50" t="s">
        <v>147</v>
      </c>
      <c r="T78" s="50" t="s">
        <v>147</v>
      </c>
      <c r="U78" s="51">
        <v>536</v>
      </c>
      <c r="V78" s="51"/>
      <c r="W78" s="51">
        <v>1385</v>
      </c>
      <c r="X78" s="51">
        <v>1487</v>
      </c>
      <c r="Y78" s="51">
        <v>1842</v>
      </c>
    </row>
    <row r="79" spans="1:25" ht="12.75" customHeight="1" x14ac:dyDescent="0.25">
      <c r="A79" s="65" t="s">
        <v>25</v>
      </c>
      <c r="B79" s="50">
        <v>17460</v>
      </c>
      <c r="C79" s="50">
        <v>12524</v>
      </c>
      <c r="D79" s="50">
        <v>14161</v>
      </c>
      <c r="E79" s="50">
        <v>13343</v>
      </c>
      <c r="F79" s="51">
        <v>57487</v>
      </c>
      <c r="G79" s="50">
        <v>12909</v>
      </c>
      <c r="H79" s="50">
        <v>12506</v>
      </c>
      <c r="I79" s="50">
        <v>12780</v>
      </c>
      <c r="J79" s="50">
        <v>15524</v>
      </c>
      <c r="K79" s="51">
        <v>53719</v>
      </c>
      <c r="L79" s="50">
        <v>13534</v>
      </c>
      <c r="M79" s="50">
        <v>14513</v>
      </c>
      <c r="N79" s="50">
        <v>15692</v>
      </c>
      <c r="O79" s="50">
        <v>15903</v>
      </c>
      <c r="P79" s="51">
        <v>59642</v>
      </c>
      <c r="Q79" s="50">
        <v>18457</v>
      </c>
      <c r="R79" s="50" t="s">
        <v>147</v>
      </c>
      <c r="S79" s="50" t="s">
        <v>147</v>
      </c>
      <c r="T79" s="50" t="s">
        <v>147</v>
      </c>
      <c r="U79" s="51">
        <v>18457</v>
      </c>
      <c r="V79" s="51"/>
      <c r="W79" s="51">
        <v>52936</v>
      </c>
      <c r="X79" s="51">
        <v>54344</v>
      </c>
      <c r="Y79" s="51">
        <v>64564</v>
      </c>
    </row>
    <row r="80" spans="1:25" ht="12.75" customHeight="1" x14ac:dyDescent="0.25">
      <c r="A80" s="65" t="s">
        <v>26</v>
      </c>
      <c r="B80" s="50">
        <v>14662</v>
      </c>
      <c r="C80" s="50">
        <v>14446</v>
      </c>
      <c r="D80" s="50">
        <v>14276</v>
      </c>
      <c r="E80" s="50">
        <v>13267</v>
      </c>
      <c r="F80" s="51">
        <v>56651</v>
      </c>
      <c r="G80" s="50">
        <v>12762</v>
      </c>
      <c r="H80" s="50">
        <v>11076</v>
      </c>
      <c r="I80" s="50">
        <v>14493</v>
      </c>
      <c r="J80" s="50">
        <v>15296</v>
      </c>
      <c r="K80" s="51">
        <v>53626</v>
      </c>
      <c r="L80" s="50">
        <v>13822</v>
      </c>
      <c r="M80" s="50">
        <v>16010</v>
      </c>
      <c r="N80" s="50">
        <v>15659</v>
      </c>
      <c r="O80" s="50">
        <v>15404</v>
      </c>
      <c r="P80" s="51">
        <v>60894</v>
      </c>
      <c r="Q80" s="50">
        <v>17372</v>
      </c>
      <c r="R80" s="50" t="s">
        <v>147</v>
      </c>
      <c r="S80" s="50" t="s">
        <v>147</v>
      </c>
      <c r="T80" s="50" t="s">
        <v>147</v>
      </c>
      <c r="U80" s="51">
        <v>17372</v>
      </c>
      <c r="V80" s="51"/>
      <c r="W80" s="51">
        <v>54751</v>
      </c>
      <c r="X80" s="51">
        <v>54686</v>
      </c>
      <c r="Y80" s="51">
        <v>64444</v>
      </c>
    </row>
    <row r="81" spans="1:25" ht="12.75" customHeight="1" x14ac:dyDescent="0.25">
      <c r="A81" s="54" t="s">
        <v>27</v>
      </c>
      <c r="B81" s="50">
        <v>48760</v>
      </c>
      <c r="C81" s="50">
        <v>42695</v>
      </c>
      <c r="D81" s="50">
        <v>46783</v>
      </c>
      <c r="E81" s="50">
        <v>45765</v>
      </c>
      <c r="F81" s="51">
        <v>184003</v>
      </c>
      <c r="G81" s="50">
        <v>41708</v>
      </c>
      <c r="H81" s="50">
        <v>27175</v>
      </c>
      <c r="I81" s="50">
        <v>36910</v>
      </c>
      <c r="J81" s="50">
        <v>45271</v>
      </c>
      <c r="K81" s="51">
        <v>151064</v>
      </c>
      <c r="L81" s="50">
        <v>37025</v>
      </c>
      <c r="M81" s="50">
        <v>37810</v>
      </c>
      <c r="N81" s="50">
        <v>37454</v>
      </c>
      <c r="O81" s="50">
        <v>40867</v>
      </c>
      <c r="P81" s="51">
        <v>153156</v>
      </c>
      <c r="Q81" s="50">
        <v>46687</v>
      </c>
      <c r="R81" s="50" t="s">
        <v>147</v>
      </c>
      <c r="S81" s="50" t="s">
        <v>147</v>
      </c>
      <c r="T81" s="50" t="s">
        <v>147</v>
      </c>
      <c r="U81" s="51">
        <v>46687</v>
      </c>
      <c r="V81" s="51"/>
      <c r="W81" s="51">
        <v>176951</v>
      </c>
      <c r="X81" s="51">
        <v>146381</v>
      </c>
      <c r="Y81" s="51">
        <v>162818</v>
      </c>
    </row>
    <row r="82" spans="1:25" ht="12.75" customHeight="1" x14ac:dyDescent="0.25">
      <c r="A82" s="65" t="s">
        <v>1</v>
      </c>
      <c r="B82" s="50">
        <v>19627</v>
      </c>
      <c r="C82" s="50">
        <v>18674</v>
      </c>
      <c r="D82" s="50">
        <v>20723</v>
      </c>
      <c r="E82" s="50">
        <v>19920</v>
      </c>
      <c r="F82" s="51">
        <v>78944</v>
      </c>
      <c r="G82" s="50">
        <v>17063</v>
      </c>
      <c r="H82" s="50">
        <v>12172</v>
      </c>
      <c r="I82" s="50">
        <v>19774</v>
      </c>
      <c r="J82" s="50">
        <v>22518</v>
      </c>
      <c r="K82" s="51">
        <v>71528</v>
      </c>
      <c r="L82" s="50">
        <v>15124</v>
      </c>
      <c r="M82" s="50">
        <v>16418</v>
      </c>
      <c r="N82" s="50">
        <v>18131</v>
      </c>
      <c r="O82" s="50">
        <v>19285</v>
      </c>
      <c r="P82" s="51">
        <v>68958</v>
      </c>
      <c r="Q82" s="50">
        <v>20074</v>
      </c>
      <c r="R82" s="50" t="s">
        <v>147</v>
      </c>
      <c r="S82" s="50" t="s">
        <v>147</v>
      </c>
      <c r="T82" s="50" t="s">
        <v>147</v>
      </c>
      <c r="U82" s="51">
        <v>20074</v>
      </c>
      <c r="V82" s="51"/>
      <c r="W82" s="51">
        <v>76380</v>
      </c>
      <c r="X82" s="51">
        <v>69588</v>
      </c>
      <c r="Y82" s="51">
        <v>73909</v>
      </c>
    </row>
    <row r="83" spans="1:25" ht="12.65" customHeight="1" x14ac:dyDescent="0.25">
      <c r="A83" s="65" t="s">
        <v>0</v>
      </c>
      <c r="B83" s="50">
        <v>1626</v>
      </c>
      <c r="C83" s="50">
        <v>1714</v>
      </c>
      <c r="D83" s="50">
        <v>1732</v>
      </c>
      <c r="E83" s="50">
        <v>1918</v>
      </c>
      <c r="F83" s="51">
        <v>6989</v>
      </c>
      <c r="G83" s="50">
        <v>1537</v>
      </c>
      <c r="H83" s="50">
        <v>1240</v>
      </c>
      <c r="I83" s="50">
        <v>1668</v>
      </c>
      <c r="J83" s="50">
        <v>2005</v>
      </c>
      <c r="K83" s="51">
        <v>6451</v>
      </c>
      <c r="L83" s="50">
        <v>1227</v>
      </c>
      <c r="M83" s="50">
        <v>1396</v>
      </c>
      <c r="N83" s="50">
        <v>1526</v>
      </c>
      <c r="O83" s="50">
        <v>1869</v>
      </c>
      <c r="P83" s="51">
        <v>6018</v>
      </c>
      <c r="Q83" s="50">
        <v>4452</v>
      </c>
      <c r="R83" s="50" t="s">
        <v>147</v>
      </c>
      <c r="S83" s="50" t="s">
        <v>147</v>
      </c>
      <c r="T83" s="50" t="s">
        <v>147</v>
      </c>
      <c r="U83" s="51">
        <v>4452</v>
      </c>
      <c r="V83" s="51"/>
      <c r="W83" s="51">
        <v>6900</v>
      </c>
      <c r="X83" s="51">
        <v>6141</v>
      </c>
      <c r="Y83" s="51">
        <v>9243</v>
      </c>
    </row>
    <row r="84" spans="1:25" ht="12.65" customHeight="1" x14ac:dyDescent="0.25">
      <c r="A84" s="73" t="s">
        <v>18</v>
      </c>
      <c r="B84" s="71">
        <v>129578</v>
      </c>
      <c r="C84" s="71">
        <v>115454</v>
      </c>
      <c r="D84" s="71">
        <v>122539</v>
      </c>
      <c r="E84" s="71">
        <v>120273</v>
      </c>
      <c r="F84" s="67">
        <v>487843</v>
      </c>
      <c r="G84" s="71">
        <v>110248</v>
      </c>
      <c r="H84" s="71">
        <v>82691</v>
      </c>
      <c r="I84" s="71">
        <v>105801</v>
      </c>
      <c r="J84" s="71">
        <v>124312</v>
      </c>
      <c r="K84" s="67">
        <v>423052</v>
      </c>
      <c r="L84" s="56">
        <v>102602</v>
      </c>
      <c r="M84" s="56">
        <v>110400</v>
      </c>
      <c r="N84" s="56">
        <v>116526</v>
      </c>
      <c r="O84" s="56">
        <v>130651</v>
      </c>
      <c r="P84" s="57">
        <v>460179</v>
      </c>
      <c r="Q84" s="56">
        <v>152456</v>
      </c>
      <c r="R84" s="56" t="s">
        <v>147</v>
      </c>
      <c r="S84" s="56" t="s">
        <v>147</v>
      </c>
      <c r="T84" s="56" t="s">
        <v>147</v>
      </c>
      <c r="U84" s="57">
        <v>152456</v>
      </c>
      <c r="V84" s="57"/>
      <c r="W84" s="57">
        <v>468513</v>
      </c>
      <c r="X84" s="57">
        <v>415406</v>
      </c>
      <c r="Y84" s="57">
        <v>510033</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45">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c r="U88" s="44"/>
    </row>
    <row r="89" spans="1:25" ht="12.75" customHeight="1" x14ac:dyDescent="0.25">
      <c r="A89" s="54" t="s">
        <v>30</v>
      </c>
      <c r="B89" s="50">
        <v>13181</v>
      </c>
      <c r="C89" s="50">
        <v>14216</v>
      </c>
      <c r="D89" s="50">
        <v>15082</v>
      </c>
      <c r="E89" s="50">
        <v>14753</v>
      </c>
      <c r="F89" s="51">
        <v>57232</v>
      </c>
      <c r="G89" s="50">
        <v>12424</v>
      </c>
      <c r="H89" s="50">
        <v>10473</v>
      </c>
      <c r="I89" s="50">
        <v>12666</v>
      </c>
      <c r="J89" s="50">
        <v>13699</v>
      </c>
      <c r="K89" s="51">
        <v>49262</v>
      </c>
      <c r="L89" s="50">
        <v>12842</v>
      </c>
      <c r="M89" s="50">
        <v>12618</v>
      </c>
      <c r="N89" s="50">
        <v>12968</v>
      </c>
      <c r="O89" s="50">
        <v>14048</v>
      </c>
      <c r="P89" s="51">
        <v>52476</v>
      </c>
      <c r="Q89" s="50">
        <v>13316</v>
      </c>
      <c r="R89" s="50" t="s">
        <v>147</v>
      </c>
      <c r="S89" s="50" t="s">
        <v>147</v>
      </c>
      <c r="T89" s="50" t="s">
        <v>147</v>
      </c>
      <c r="U89" s="51">
        <v>13316</v>
      </c>
      <c r="V89" s="51"/>
      <c r="W89" s="51">
        <v>56476</v>
      </c>
      <c r="X89" s="51">
        <v>49680</v>
      </c>
      <c r="Y89" s="51">
        <v>52949</v>
      </c>
    </row>
    <row r="90" spans="1:25" ht="12.75" customHeight="1" x14ac:dyDescent="0.25">
      <c r="A90" s="54" t="s">
        <v>67</v>
      </c>
      <c r="B90" s="50">
        <v>1380</v>
      </c>
      <c r="C90" s="50">
        <v>1310</v>
      </c>
      <c r="D90" s="50">
        <v>1362</v>
      </c>
      <c r="E90" s="50">
        <v>1377</v>
      </c>
      <c r="F90" s="51">
        <v>5429</v>
      </c>
      <c r="G90" s="50">
        <v>1235</v>
      </c>
      <c r="H90" s="50">
        <v>873</v>
      </c>
      <c r="I90" s="50">
        <v>1219</v>
      </c>
      <c r="J90" s="50">
        <v>1272</v>
      </c>
      <c r="K90" s="51">
        <v>4600</v>
      </c>
      <c r="L90" s="50">
        <v>1398</v>
      </c>
      <c r="M90" s="50">
        <v>1491</v>
      </c>
      <c r="N90" s="50">
        <v>1464</v>
      </c>
      <c r="O90" s="50">
        <v>1604</v>
      </c>
      <c r="P90" s="51">
        <v>5957</v>
      </c>
      <c r="Q90" s="50">
        <v>1229</v>
      </c>
      <c r="R90" s="50" t="s">
        <v>147</v>
      </c>
      <c r="S90" s="50" t="s">
        <v>147</v>
      </c>
      <c r="T90" s="50" t="s">
        <v>147</v>
      </c>
      <c r="U90" s="51">
        <v>1229</v>
      </c>
      <c r="V90" s="51"/>
      <c r="W90" s="51">
        <v>5284</v>
      </c>
      <c r="X90" s="51">
        <v>4763</v>
      </c>
      <c r="Y90" s="51">
        <v>5788</v>
      </c>
    </row>
    <row r="91" spans="1:25" ht="12.75" customHeight="1" x14ac:dyDescent="0.25">
      <c r="A91" s="54" t="s">
        <v>76</v>
      </c>
      <c r="B91" s="50">
        <v>46516</v>
      </c>
      <c r="C91" s="50">
        <v>40047</v>
      </c>
      <c r="D91" s="50">
        <v>40777</v>
      </c>
      <c r="E91" s="50">
        <v>41146</v>
      </c>
      <c r="F91" s="51">
        <v>168486</v>
      </c>
      <c r="G91" s="50">
        <v>38655</v>
      </c>
      <c r="H91" s="50">
        <v>29108</v>
      </c>
      <c r="I91" s="50">
        <v>34396</v>
      </c>
      <c r="J91" s="50">
        <v>40465</v>
      </c>
      <c r="K91" s="51">
        <v>142623</v>
      </c>
      <c r="L91" s="50">
        <v>33054</v>
      </c>
      <c r="M91" s="50">
        <v>38588</v>
      </c>
      <c r="N91" s="50">
        <v>37712</v>
      </c>
      <c r="O91" s="50">
        <v>42932</v>
      </c>
      <c r="P91" s="51">
        <v>152286</v>
      </c>
      <c r="Q91" s="50">
        <v>43075</v>
      </c>
      <c r="R91" s="50" t="s">
        <v>147</v>
      </c>
      <c r="S91" s="50" t="s">
        <v>147</v>
      </c>
      <c r="T91" s="50" t="s">
        <v>147</v>
      </c>
      <c r="U91" s="51">
        <v>43075</v>
      </c>
      <c r="V91" s="51"/>
      <c r="W91" s="51">
        <v>160625</v>
      </c>
      <c r="X91" s="51">
        <v>137022</v>
      </c>
      <c r="Y91" s="51">
        <v>162308</v>
      </c>
    </row>
    <row r="92" spans="1:25" ht="12.75" customHeight="1" x14ac:dyDescent="0.25">
      <c r="A92" s="54" t="s">
        <v>32</v>
      </c>
      <c r="B92" s="50">
        <v>1294</v>
      </c>
      <c r="C92" s="50">
        <v>1168</v>
      </c>
      <c r="D92" s="50">
        <v>1275</v>
      </c>
      <c r="E92" s="50">
        <v>1247</v>
      </c>
      <c r="F92" s="51">
        <v>4984</v>
      </c>
      <c r="G92" s="50">
        <v>1140</v>
      </c>
      <c r="H92" s="50">
        <v>906</v>
      </c>
      <c r="I92" s="50">
        <v>1034</v>
      </c>
      <c r="J92" s="50">
        <v>1080</v>
      </c>
      <c r="K92" s="51">
        <v>4159</v>
      </c>
      <c r="L92" s="50">
        <v>1027</v>
      </c>
      <c r="M92" s="50">
        <v>1041</v>
      </c>
      <c r="N92" s="50">
        <v>1112</v>
      </c>
      <c r="O92" s="50">
        <v>1182</v>
      </c>
      <c r="P92" s="51">
        <v>4362</v>
      </c>
      <c r="Q92" s="50">
        <v>1452</v>
      </c>
      <c r="R92" s="50" t="s">
        <v>147</v>
      </c>
      <c r="S92" s="50" t="s">
        <v>147</v>
      </c>
      <c r="T92" s="50" t="s">
        <v>147</v>
      </c>
      <c r="U92" s="51">
        <v>1452</v>
      </c>
      <c r="V92" s="51"/>
      <c r="W92" s="51">
        <v>4830</v>
      </c>
      <c r="X92" s="51">
        <v>4046</v>
      </c>
      <c r="Y92" s="51">
        <v>4786</v>
      </c>
    </row>
    <row r="93" spans="1:25" ht="12.75" customHeight="1" x14ac:dyDescent="0.25">
      <c r="A93" s="54" t="s">
        <v>68</v>
      </c>
      <c r="B93" s="50">
        <v>4699</v>
      </c>
      <c r="C93" s="50">
        <v>4296</v>
      </c>
      <c r="D93" s="50">
        <v>4377</v>
      </c>
      <c r="E93" s="50">
        <v>4663</v>
      </c>
      <c r="F93" s="51">
        <v>18034</v>
      </c>
      <c r="G93" s="50">
        <v>4259</v>
      </c>
      <c r="H93" s="50">
        <v>3072</v>
      </c>
      <c r="I93" s="50">
        <v>3262</v>
      </c>
      <c r="J93" s="50">
        <v>3961</v>
      </c>
      <c r="K93" s="51">
        <v>14555</v>
      </c>
      <c r="L93" s="50">
        <v>3310</v>
      </c>
      <c r="M93" s="50">
        <v>3328</v>
      </c>
      <c r="N93" s="50">
        <v>3496</v>
      </c>
      <c r="O93" s="50">
        <v>4379</v>
      </c>
      <c r="P93" s="51">
        <v>14514</v>
      </c>
      <c r="Q93" s="50">
        <v>3741</v>
      </c>
      <c r="R93" s="50" t="s">
        <v>147</v>
      </c>
      <c r="S93" s="50" t="s">
        <v>147</v>
      </c>
      <c r="T93" s="50" t="s">
        <v>147</v>
      </c>
      <c r="U93" s="51">
        <v>3741</v>
      </c>
      <c r="V93" s="51"/>
      <c r="W93" s="51">
        <v>17594</v>
      </c>
      <c r="X93" s="51">
        <v>13606</v>
      </c>
      <c r="Y93" s="51">
        <v>14945</v>
      </c>
    </row>
    <row r="94" spans="1:25" ht="12.75" customHeight="1" x14ac:dyDescent="0.25">
      <c r="A94" s="54" t="s">
        <v>33</v>
      </c>
      <c r="B94" s="50">
        <v>14359</v>
      </c>
      <c r="C94" s="50">
        <v>14194</v>
      </c>
      <c r="D94" s="50">
        <v>15067</v>
      </c>
      <c r="E94" s="50">
        <v>15137</v>
      </c>
      <c r="F94" s="51">
        <v>58758</v>
      </c>
      <c r="G94" s="50">
        <v>13766</v>
      </c>
      <c r="H94" s="50">
        <v>10243</v>
      </c>
      <c r="I94" s="50">
        <v>11560</v>
      </c>
      <c r="J94" s="50">
        <v>13134</v>
      </c>
      <c r="K94" s="51">
        <v>48703</v>
      </c>
      <c r="L94" s="50">
        <v>12169</v>
      </c>
      <c r="M94" s="50">
        <v>12686</v>
      </c>
      <c r="N94" s="50">
        <v>11866</v>
      </c>
      <c r="O94" s="50">
        <v>12895</v>
      </c>
      <c r="P94" s="51">
        <v>49615</v>
      </c>
      <c r="Q94" s="50">
        <v>12404</v>
      </c>
      <c r="R94" s="50" t="s">
        <v>147</v>
      </c>
      <c r="S94" s="50" t="s">
        <v>147</v>
      </c>
      <c r="T94" s="50" t="s">
        <v>147</v>
      </c>
      <c r="U94" s="51">
        <v>12404</v>
      </c>
      <c r="V94" s="51"/>
      <c r="W94" s="51">
        <v>58165</v>
      </c>
      <c r="X94" s="51">
        <v>47106</v>
      </c>
      <c r="Y94" s="51">
        <v>49851</v>
      </c>
    </row>
    <row r="95" spans="1:25" ht="12.75" customHeight="1" x14ac:dyDescent="0.25">
      <c r="A95" s="54" t="s">
        <v>31</v>
      </c>
      <c r="B95" s="50">
        <v>1433</v>
      </c>
      <c r="C95" s="50">
        <v>1445</v>
      </c>
      <c r="D95" s="50">
        <v>1568</v>
      </c>
      <c r="E95" s="50">
        <v>1439</v>
      </c>
      <c r="F95" s="51">
        <v>5885</v>
      </c>
      <c r="G95" s="50">
        <v>1322</v>
      </c>
      <c r="H95" s="50">
        <v>924</v>
      </c>
      <c r="I95" s="50">
        <v>1091</v>
      </c>
      <c r="J95" s="50">
        <v>1162</v>
      </c>
      <c r="K95" s="51">
        <v>4499</v>
      </c>
      <c r="L95" s="50">
        <v>1150</v>
      </c>
      <c r="M95" s="50">
        <v>1368</v>
      </c>
      <c r="N95" s="50">
        <v>1319</v>
      </c>
      <c r="O95" s="50">
        <v>1314</v>
      </c>
      <c r="P95" s="51">
        <v>5151</v>
      </c>
      <c r="Q95" s="50">
        <v>1537</v>
      </c>
      <c r="R95" s="50" t="s">
        <v>147</v>
      </c>
      <c r="S95" s="50" t="s">
        <v>147</v>
      </c>
      <c r="T95" s="50" t="s">
        <v>147</v>
      </c>
      <c r="U95" s="51">
        <v>1537</v>
      </c>
      <c r="V95" s="51"/>
      <c r="W95" s="51">
        <v>5774</v>
      </c>
      <c r="X95" s="51">
        <v>4327</v>
      </c>
      <c r="Y95" s="51">
        <v>5538</v>
      </c>
    </row>
    <row r="96" spans="1:25" ht="12.75" customHeight="1" x14ac:dyDescent="0.25">
      <c r="A96" s="54" t="s">
        <v>69</v>
      </c>
      <c r="B96" s="50">
        <v>3416</v>
      </c>
      <c r="C96" s="50">
        <v>3538</v>
      </c>
      <c r="D96" s="50">
        <v>3313</v>
      </c>
      <c r="E96" s="50">
        <v>3828</v>
      </c>
      <c r="F96" s="51">
        <v>14095</v>
      </c>
      <c r="G96" s="50">
        <v>3482</v>
      </c>
      <c r="H96" s="50">
        <v>2628</v>
      </c>
      <c r="I96" s="50">
        <v>3902</v>
      </c>
      <c r="J96" s="50">
        <v>4256</v>
      </c>
      <c r="K96" s="51">
        <v>14269</v>
      </c>
      <c r="L96" s="50">
        <v>3283</v>
      </c>
      <c r="M96" s="50">
        <v>3358</v>
      </c>
      <c r="N96" s="50">
        <v>3035</v>
      </c>
      <c r="O96" s="50">
        <v>3864</v>
      </c>
      <c r="P96" s="51">
        <v>13542</v>
      </c>
      <c r="Q96" s="50">
        <v>3438</v>
      </c>
      <c r="R96" s="50" t="s">
        <v>147</v>
      </c>
      <c r="S96" s="50" t="s">
        <v>147</v>
      </c>
      <c r="T96" s="50" t="s">
        <v>147</v>
      </c>
      <c r="U96" s="51">
        <v>3438</v>
      </c>
      <c r="V96" s="51"/>
      <c r="W96" s="51">
        <v>14161</v>
      </c>
      <c r="X96" s="51">
        <v>14070</v>
      </c>
      <c r="Y96" s="51">
        <v>13697</v>
      </c>
    </row>
    <row r="97" spans="1:25" ht="12.75" customHeight="1" x14ac:dyDescent="0.25">
      <c r="A97" s="54" t="s">
        <v>79</v>
      </c>
      <c r="B97" s="50">
        <v>1630</v>
      </c>
      <c r="C97" s="50">
        <v>1863</v>
      </c>
      <c r="D97" s="50">
        <v>1796</v>
      </c>
      <c r="E97" s="50">
        <v>2048</v>
      </c>
      <c r="F97" s="51">
        <v>7337</v>
      </c>
      <c r="G97" s="50">
        <v>1813</v>
      </c>
      <c r="H97" s="50">
        <v>1774</v>
      </c>
      <c r="I97" s="50">
        <v>2121</v>
      </c>
      <c r="J97" s="50">
        <v>2242</v>
      </c>
      <c r="K97" s="51">
        <v>7950</v>
      </c>
      <c r="L97" s="50">
        <v>2714</v>
      </c>
      <c r="M97" s="50">
        <v>2783</v>
      </c>
      <c r="N97" s="50">
        <v>2722</v>
      </c>
      <c r="O97" s="50">
        <v>3564</v>
      </c>
      <c r="P97" s="51">
        <v>11783</v>
      </c>
      <c r="Q97" s="50">
        <v>2295</v>
      </c>
      <c r="R97" s="50" t="s">
        <v>147</v>
      </c>
      <c r="S97" s="50" t="s">
        <v>147</v>
      </c>
      <c r="T97" s="50" t="s">
        <v>147</v>
      </c>
      <c r="U97" s="51">
        <v>2295</v>
      </c>
      <c r="V97" s="51"/>
      <c r="W97" s="51">
        <v>7521</v>
      </c>
      <c r="X97" s="51">
        <v>8850</v>
      </c>
      <c r="Y97" s="51">
        <v>11364</v>
      </c>
    </row>
    <row r="98" spans="1:25" ht="12.65" customHeight="1" x14ac:dyDescent="0.25">
      <c r="A98" s="72" t="s">
        <v>17</v>
      </c>
      <c r="B98" s="56">
        <v>87907</v>
      </c>
      <c r="C98" s="56">
        <v>82078</v>
      </c>
      <c r="D98" s="56">
        <v>84617</v>
      </c>
      <c r="E98" s="56">
        <v>85640</v>
      </c>
      <c r="F98" s="66">
        <v>340242</v>
      </c>
      <c r="G98" s="56">
        <v>78096</v>
      </c>
      <c r="H98" s="56">
        <v>60000</v>
      </c>
      <c r="I98" s="56">
        <v>71252</v>
      </c>
      <c r="J98" s="56">
        <v>81272</v>
      </c>
      <c r="K98" s="66">
        <v>290620</v>
      </c>
      <c r="L98" s="56">
        <v>70948</v>
      </c>
      <c r="M98" s="56">
        <v>77261</v>
      </c>
      <c r="N98" s="56">
        <v>75695</v>
      </c>
      <c r="O98" s="56">
        <v>85782</v>
      </c>
      <c r="P98" s="66">
        <v>309686</v>
      </c>
      <c r="Q98" s="56">
        <v>82487</v>
      </c>
      <c r="R98" s="56" t="s">
        <v>147</v>
      </c>
      <c r="S98" s="56" t="s">
        <v>147</v>
      </c>
      <c r="T98" s="56" t="s">
        <v>147</v>
      </c>
      <c r="U98" s="66">
        <v>82487</v>
      </c>
      <c r="V98" s="57"/>
      <c r="W98" s="57">
        <v>330431</v>
      </c>
      <c r="X98" s="57">
        <v>283472</v>
      </c>
      <c r="Y98" s="57">
        <v>321225</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25105</v>
      </c>
      <c r="C101" s="50">
        <v>23682</v>
      </c>
      <c r="D101" s="50">
        <v>26422</v>
      </c>
      <c r="E101" s="50">
        <v>25844</v>
      </c>
      <c r="F101" s="51">
        <v>101053</v>
      </c>
      <c r="G101" s="50">
        <v>21941</v>
      </c>
      <c r="H101" s="50">
        <v>20223</v>
      </c>
      <c r="I101" s="50">
        <v>26970</v>
      </c>
      <c r="J101" s="50">
        <v>30409</v>
      </c>
      <c r="K101" s="51">
        <v>99543</v>
      </c>
      <c r="L101" s="50">
        <v>26793</v>
      </c>
      <c r="M101" s="50">
        <v>26955</v>
      </c>
      <c r="N101" s="50">
        <v>28962</v>
      </c>
      <c r="O101" s="50">
        <v>31185</v>
      </c>
      <c r="P101" s="51">
        <v>113895</v>
      </c>
      <c r="Q101" s="50">
        <v>30343</v>
      </c>
      <c r="R101" s="50" t="s">
        <v>147</v>
      </c>
      <c r="S101" s="50" t="s">
        <v>147</v>
      </c>
      <c r="T101" s="50" t="s">
        <v>147</v>
      </c>
      <c r="U101" s="51">
        <v>30343</v>
      </c>
      <c r="V101" s="51"/>
      <c r="W101" s="51">
        <v>97889</v>
      </c>
      <c r="X101" s="51">
        <v>104394</v>
      </c>
      <c r="Y101" s="51">
        <v>117445</v>
      </c>
    </row>
    <row r="102" spans="1:25" ht="12.75" customHeight="1" x14ac:dyDescent="0.25">
      <c r="A102" s="54" t="s">
        <v>67</v>
      </c>
      <c r="B102" s="50">
        <v>2333</v>
      </c>
      <c r="C102" s="50">
        <v>2148</v>
      </c>
      <c r="D102" s="50">
        <v>2258</v>
      </c>
      <c r="E102" s="50">
        <v>2072</v>
      </c>
      <c r="F102" s="51">
        <v>8811</v>
      </c>
      <c r="G102" s="50">
        <v>2272</v>
      </c>
      <c r="H102" s="50">
        <v>1463</v>
      </c>
      <c r="I102" s="50">
        <v>2065</v>
      </c>
      <c r="J102" s="50">
        <v>1801</v>
      </c>
      <c r="K102" s="51">
        <v>7602</v>
      </c>
      <c r="L102" s="50">
        <v>1976</v>
      </c>
      <c r="M102" s="50">
        <v>2489</v>
      </c>
      <c r="N102" s="50">
        <v>1984</v>
      </c>
      <c r="O102" s="50">
        <v>2942</v>
      </c>
      <c r="P102" s="51">
        <v>9392</v>
      </c>
      <c r="Q102" s="50">
        <v>2709</v>
      </c>
      <c r="R102" s="50" t="s">
        <v>147</v>
      </c>
      <c r="S102" s="50" t="s">
        <v>147</v>
      </c>
      <c r="T102" s="50" t="s">
        <v>147</v>
      </c>
      <c r="U102" s="51">
        <v>2709</v>
      </c>
      <c r="V102" s="51"/>
      <c r="W102" s="51">
        <v>8750</v>
      </c>
      <c r="X102" s="51">
        <v>7306</v>
      </c>
      <c r="Y102" s="51">
        <v>10125</v>
      </c>
    </row>
    <row r="103" spans="1:25" ht="12.75" customHeight="1" x14ac:dyDescent="0.25">
      <c r="A103" s="54" t="s">
        <v>76</v>
      </c>
      <c r="B103" s="50">
        <v>73457</v>
      </c>
      <c r="C103" s="50">
        <v>62621</v>
      </c>
      <c r="D103" s="50">
        <v>65968</v>
      </c>
      <c r="E103" s="50">
        <v>64913</v>
      </c>
      <c r="F103" s="51">
        <v>266959</v>
      </c>
      <c r="G103" s="50">
        <v>59329</v>
      </c>
      <c r="H103" s="50">
        <v>43336</v>
      </c>
      <c r="I103" s="50">
        <v>56223</v>
      </c>
      <c r="J103" s="50">
        <v>67431</v>
      </c>
      <c r="K103" s="51">
        <v>226320</v>
      </c>
      <c r="L103" s="50">
        <v>50277</v>
      </c>
      <c r="M103" s="50">
        <v>53035</v>
      </c>
      <c r="N103" s="50">
        <v>55415</v>
      </c>
      <c r="O103" s="50">
        <v>57617</v>
      </c>
      <c r="P103" s="51">
        <v>216343</v>
      </c>
      <c r="Q103" s="50">
        <v>74521</v>
      </c>
      <c r="R103" s="50" t="s">
        <v>147</v>
      </c>
      <c r="S103" s="50" t="s">
        <v>147</v>
      </c>
      <c r="T103" s="50" t="s">
        <v>147</v>
      </c>
      <c r="U103" s="51">
        <v>74521</v>
      </c>
      <c r="V103" s="51"/>
      <c r="W103" s="51">
        <v>252832</v>
      </c>
      <c r="X103" s="51">
        <v>217268</v>
      </c>
      <c r="Y103" s="51">
        <v>240587</v>
      </c>
    </row>
    <row r="104" spans="1:25" ht="12.75" customHeight="1" x14ac:dyDescent="0.25">
      <c r="A104" s="54" t="s">
        <v>32</v>
      </c>
      <c r="B104" s="50">
        <v>1550</v>
      </c>
      <c r="C104" s="50">
        <v>1368</v>
      </c>
      <c r="D104" s="50">
        <v>1442</v>
      </c>
      <c r="E104" s="50">
        <v>1490</v>
      </c>
      <c r="F104" s="51">
        <v>5850</v>
      </c>
      <c r="G104" s="50">
        <v>1458</v>
      </c>
      <c r="H104" s="50">
        <v>1270</v>
      </c>
      <c r="I104" s="50">
        <v>1220</v>
      </c>
      <c r="J104" s="50">
        <v>1439</v>
      </c>
      <c r="K104" s="51">
        <v>5387</v>
      </c>
      <c r="L104" s="50">
        <v>1212</v>
      </c>
      <c r="M104" s="50">
        <v>1399</v>
      </c>
      <c r="N104" s="50">
        <v>1367</v>
      </c>
      <c r="O104" s="50">
        <v>1637</v>
      </c>
      <c r="P104" s="51">
        <v>5616</v>
      </c>
      <c r="Q104" s="50">
        <v>2467</v>
      </c>
      <c r="R104" s="50" t="s">
        <v>147</v>
      </c>
      <c r="S104" s="50" t="s">
        <v>147</v>
      </c>
      <c r="T104" s="50" t="s">
        <v>147</v>
      </c>
      <c r="U104" s="51">
        <v>2467</v>
      </c>
      <c r="V104" s="51"/>
      <c r="W104" s="51">
        <v>5758</v>
      </c>
      <c r="X104" s="51">
        <v>5141</v>
      </c>
      <c r="Y104" s="51">
        <v>6871</v>
      </c>
    </row>
    <row r="105" spans="1:25" ht="12.75" customHeight="1" x14ac:dyDescent="0.25">
      <c r="A105" s="54" t="s">
        <v>68</v>
      </c>
      <c r="B105" s="50">
        <v>3505</v>
      </c>
      <c r="C105" s="50">
        <v>3742</v>
      </c>
      <c r="D105" s="50">
        <v>3402</v>
      </c>
      <c r="E105" s="50">
        <v>3220</v>
      </c>
      <c r="F105" s="51">
        <v>13869</v>
      </c>
      <c r="G105" s="50">
        <v>3031</v>
      </c>
      <c r="H105" s="50">
        <v>1856</v>
      </c>
      <c r="I105" s="50">
        <v>1754</v>
      </c>
      <c r="J105" s="50">
        <v>2123</v>
      </c>
      <c r="K105" s="51">
        <v>8764</v>
      </c>
      <c r="L105" s="50">
        <v>2143</v>
      </c>
      <c r="M105" s="50">
        <v>3080</v>
      </c>
      <c r="N105" s="50">
        <v>2943</v>
      </c>
      <c r="O105" s="50">
        <v>4626</v>
      </c>
      <c r="P105" s="51">
        <v>12792</v>
      </c>
      <c r="Q105" s="50">
        <v>5011</v>
      </c>
      <c r="R105" s="50" t="s">
        <v>147</v>
      </c>
      <c r="S105" s="50" t="s">
        <v>147</v>
      </c>
      <c r="T105" s="50" t="s">
        <v>147</v>
      </c>
      <c r="U105" s="51">
        <v>5011</v>
      </c>
      <c r="V105" s="51"/>
      <c r="W105" s="51">
        <v>13395</v>
      </c>
      <c r="X105" s="51">
        <v>7876</v>
      </c>
      <c r="Y105" s="51">
        <v>15660</v>
      </c>
    </row>
    <row r="106" spans="1:25" ht="12.75" customHeight="1" x14ac:dyDescent="0.25">
      <c r="A106" s="54" t="s">
        <v>33</v>
      </c>
      <c r="B106" s="50">
        <v>12133</v>
      </c>
      <c r="C106" s="50">
        <v>11268</v>
      </c>
      <c r="D106" s="50">
        <v>12354</v>
      </c>
      <c r="E106" s="50">
        <v>11600</v>
      </c>
      <c r="F106" s="51">
        <v>47356</v>
      </c>
      <c r="G106" s="50">
        <v>12221</v>
      </c>
      <c r="H106" s="50">
        <v>8327</v>
      </c>
      <c r="I106" s="50">
        <v>8858</v>
      </c>
      <c r="J106" s="50">
        <v>10089</v>
      </c>
      <c r="K106" s="51">
        <v>39495</v>
      </c>
      <c r="L106" s="50">
        <v>8884</v>
      </c>
      <c r="M106" s="50">
        <v>10606</v>
      </c>
      <c r="N106" s="50">
        <v>10395</v>
      </c>
      <c r="O106" s="50">
        <v>11564</v>
      </c>
      <c r="P106" s="51">
        <v>41449</v>
      </c>
      <c r="Q106" s="50">
        <v>15727</v>
      </c>
      <c r="R106" s="50" t="s">
        <v>147</v>
      </c>
      <c r="S106" s="50" t="s">
        <v>147</v>
      </c>
      <c r="T106" s="50" t="s">
        <v>147</v>
      </c>
      <c r="U106" s="51">
        <v>15727</v>
      </c>
      <c r="V106" s="51"/>
      <c r="W106" s="51">
        <v>47443</v>
      </c>
      <c r="X106" s="51">
        <v>36158</v>
      </c>
      <c r="Y106" s="51">
        <v>48292</v>
      </c>
    </row>
    <row r="107" spans="1:25" ht="12.75" customHeight="1" x14ac:dyDescent="0.25">
      <c r="A107" s="54" t="s">
        <v>31</v>
      </c>
      <c r="B107" s="50">
        <v>1431</v>
      </c>
      <c r="C107" s="50">
        <v>1757</v>
      </c>
      <c r="D107" s="50">
        <v>1939</v>
      </c>
      <c r="E107" s="50">
        <v>1714</v>
      </c>
      <c r="F107" s="51">
        <v>6841</v>
      </c>
      <c r="G107" s="50">
        <v>1816</v>
      </c>
      <c r="H107" s="50">
        <v>1026</v>
      </c>
      <c r="I107" s="50">
        <v>1593</v>
      </c>
      <c r="J107" s="50">
        <v>1592</v>
      </c>
      <c r="K107" s="51">
        <v>6026</v>
      </c>
      <c r="L107" s="50">
        <v>1788</v>
      </c>
      <c r="M107" s="50">
        <v>2505</v>
      </c>
      <c r="N107" s="50">
        <v>2298</v>
      </c>
      <c r="O107" s="50">
        <v>1911</v>
      </c>
      <c r="P107" s="51">
        <v>8503</v>
      </c>
      <c r="Q107" s="50">
        <v>2651</v>
      </c>
      <c r="R107" s="50" t="s">
        <v>147</v>
      </c>
      <c r="S107" s="50" t="s">
        <v>147</v>
      </c>
      <c r="T107" s="50" t="s">
        <v>147</v>
      </c>
      <c r="U107" s="51">
        <v>2651</v>
      </c>
      <c r="V107" s="51"/>
      <c r="W107" s="51">
        <v>7226</v>
      </c>
      <c r="X107" s="51">
        <v>5998</v>
      </c>
      <c r="Y107" s="51">
        <v>9366</v>
      </c>
    </row>
    <row r="108" spans="1:25" ht="12.75" customHeight="1" x14ac:dyDescent="0.25">
      <c r="A108" s="54" t="s">
        <v>69</v>
      </c>
      <c r="B108" s="50">
        <v>8697</v>
      </c>
      <c r="C108" s="50">
        <v>7451</v>
      </c>
      <c r="D108" s="50">
        <v>7285</v>
      </c>
      <c r="E108" s="50">
        <v>7831</v>
      </c>
      <c r="F108" s="51">
        <v>31265</v>
      </c>
      <c r="G108" s="50">
        <v>6911</v>
      </c>
      <c r="H108" s="50">
        <v>4124</v>
      </c>
      <c r="I108" s="50">
        <v>5707</v>
      </c>
      <c r="J108" s="50">
        <v>7861</v>
      </c>
      <c r="K108" s="51">
        <v>24603</v>
      </c>
      <c r="L108" s="50">
        <v>8566</v>
      </c>
      <c r="M108" s="50">
        <v>9190</v>
      </c>
      <c r="N108" s="50">
        <v>11862</v>
      </c>
      <c r="O108" s="50">
        <v>17613</v>
      </c>
      <c r="P108" s="51">
        <v>47231</v>
      </c>
      <c r="Q108" s="50">
        <v>17569</v>
      </c>
      <c r="R108" s="50" t="s">
        <v>147</v>
      </c>
      <c r="S108" s="50" t="s">
        <v>147</v>
      </c>
      <c r="T108" s="50" t="s">
        <v>147</v>
      </c>
      <c r="U108" s="51">
        <v>17569</v>
      </c>
      <c r="V108" s="51"/>
      <c r="W108" s="51">
        <v>29479</v>
      </c>
      <c r="X108" s="51">
        <v>26258</v>
      </c>
      <c r="Y108" s="51">
        <v>56234</v>
      </c>
    </row>
    <row r="109" spans="1:25" ht="12.75" customHeight="1" x14ac:dyDescent="0.25">
      <c r="A109" s="54" t="s">
        <v>79</v>
      </c>
      <c r="B109" s="50">
        <v>1366</v>
      </c>
      <c r="C109" s="50">
        <v>1415</v>
      </c>
      <c r="D109" s="50">
        <v>1468</v>
      </c>
      <c r="E109" s="50">
        <v>1590</v>
      </c>
      <c r="F109" s="51">
        <v>5839</v>
      </c>
      <c r="G109" s="50">
        <v>1268</v>
      </c>
      <c r="H109" s="50">
        <v>1066</v>
      </c>
      <c r="I109" s="50">
        <v>1410</v>
      </c>
      <c r="J109" s="50">
        <v>1567</v>
      </c>
      <c r="K109" s="51">
        <v>5311</v>
      </c>
      <c r="L109" s="50">
        <v>963</v>
      </c>
      <c r="M109" s="50">
        <v>1140</v>
      </c>
      <c r="N109" s="50">
        <v>1300</v>
      </c>
      <c r="O109" s="50">
        <v>1555</v>
      </c>
      <c r="P109" s="51">
        <v>4959</v>
      </c>
      <c r="Q109" s="50">
        <v>1458</v>
      </c>
      <c r="R109" s="50" t="s">
        <v>147</v>
      </c>
      <c r="S109" s="50" t="s">
        <v>147</v>
      </c>
      <c r="T109" s="50" t="s">
        <v>147</v>
      </c>
      <c r="U109" s="51">
        <v>1458</v>
      </c>
      <c r="V109" s="51"/>
      <c r="W109" s="51">
        <v>5741</v>
      </c>
      <c r="X109" s="51">
        <v>5006</v>
      </c>
      <c r="Y109" s="51">
        <v>5454</v>
      </c>
    </row>
    <row r="110" spans="1:25" ht="15.5" x14ac:dyDescent="0.25">
      <c r="A110" s="73" t="s">
        <v>18</v>
      </c>
      <c r="B110" s="71">
        <v>129578</v>
      </c>
      <c r="C110" s="71">
        <v>115454</v>
      </c>
      <c r="D110" s="71">
        <v>122539</v>
      </c>
      <c r="E110" s="71">
        <v>120273</v>
      </c>
      <c r="F110" s="74">
        <v>487843</v>
      </c>
      <c r="G110" s="71">
        <v>110248</v>
      </c>
      <c r="H110" s="71">
        <v>82691</v>
      </c>
      <c r="I110" s="71">
        <v>105801</v>
      </c>
      <c r="J110" s="71">
        <v>124312</v>
      </c>
      <c r="K110" s="74">
        <v>423052</v>
      </c>
      <c r="L110" s="56">
        <v>102602</v>
      </c>
      <c r="M110" s="56">
        <v>110400</v>
      </c>
      <c r="N110" s="56">
        <v>116526</v>
      </c>
      <c r="O110" s="56">
        <v>130651</v>
      </c>
      <c r="P110" s="66">
        <v>460179</v>
      </c>
      <c r="Q110" s="56">
        <v>152456</v>
      </c>
      <c r="R110" s="56" t="s">
        <v>147</v>
      </c>
      <c r="S110" s="56" t="s">
        <v>147</v>
      </c>
      <c r="T110" s="56" t="s">
        <v>147</v>
      </c>
      <c r="U110" s="66">
        <v>152456</v>
      </c>
      <c r="V110" s="57"/>
      <c r="W110" s="57">
        <v>468513</v>
      </c>
      <c r="X110" s="57">
        <v>415406</v>
      </c>
      <c r="Y110" s="57">
        <v>510033</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phoneticPr fontId="0" type="noConversion"/>
  <hyperlinks>
    <hyperlink ref="A117" location="Title!A1" display="Return to Title and Contents" xr:uid="{00000000-0004-0000-0A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1">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4</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46</v>
      </c>
      <c r="C8" s="50">
        <v>35</v>
      </c>
      <c r="D8" s="50">
        <v>42</v>
      </c>
      <c r="E8" s="50">
        <v>39</v>
      </c>
      <c r="F8" s="51">
        <v>162</v>
      </c>
      <c r="G8" s="50">
        <v>32</v>
      </c>
      <c r="H8" s="50">
        <v>30</v>
      </c>
      <c r="I8" s="50">
        <v>42</v>
      </c>
      <c r="J8" s="50">
        <v>43</v>
      </c>
      <c r="K8" s="51">
        <v>147</v>
      </c>
      <c r="L8" s="50">
        <v>31</v>
      </c>
      <c r="M8" s="50">
        <v>46</v>
      </c>
      <c r="N8" s="50">
        <v>48</v>
      </c>
      <c r="O8" s="50">
        <v>61</v>
      </c>
      <c r="P8" s="51">
        <v>187</v>
      </c>
      <c r="Q8" s="50">
        <v>55</v>
      </c>
      <c r="R8" s="50" t="s">
        <v>147</v>
      </c>
      <c r="S8" s="50" t="s">
        <v>147</v>
      </c>
      <c r="T8" s="50" t="s">
        <v>147</v>
      </c>
      <c r="U8" s="17">
        <v>55</v>
      </c>
      <c r="V8" s="51"/>
      <c r="W8" s="51">
        <v>148</v>
      </c>
      <c r="X8" s="51">
        <v>146</v>
      </c>
      <c r="Y8" s="51">
        <v>211</v>
      </c>
    </row>
    <row r="9" spans="1:25" ht="12.75" customHeight="1" x14ac:dyDescent="0.25">
      <c r="A9" s="54" t="s">
        <v>21</v>
      </c>
      <c r="B9" s="50">
        <v>4</v>
      </c>
      <c r="C9" s="50">
        <v>5</v>
      </c>
      <c r="D9" s="50">
        <v>4</v>
      </c>
      <c r="E9" s="50">
        <v>3</v>
      </c>
      <c r="F9" s="51">
        <v>15</v>
      </c>
      <c r="G9" s="50">
        <v>3</v>
      </c>
      <c r="H9" s="50">
        <v>3</v>
      </c>
      <c r="I9" s="50">
        <v>6</v>
      </c>
      <c r="J9" s="50">
        <v>5</v>
      </c>
      <c r="K9" s="51">
        <v>16</v>
      </c>
      <c r="L9" s="50">
        <v>2</v>
      </c>
      <c r="M9" s="50">
        <v>5</v>
      </c>
      <c r="N9" s="50">
        <v>5</v>
      </c>
      <c r="O9" s="50">
        <v>5</v>
      </c>
      <c r="P9" s="51">
        <v>17</v>
      </c>
      <c r="Q9" s="50">
        <v>4</v>
      </c>
      <c r="R9" s="50" t="s">
        <v>147</v>
      </c>
      <c r="S9" s="50" t="s">
        <v>147</v>
      </c>
      <c r="T9" s="50" t="s">
        <v>147</v>
      </c>
      <c r="U9" s="17">
        <v>4</v>
      </c>
      <c r="V9" s="51"/>
      <c r="W9" s="51">
        <v>15</v>
      </c>
      <c r="X9" s="51">
        <v>16</v>
      </c>
      <c r="Y9" s="51">
        <v>19</v>
      </c>
    </row>
    <row r="10" spans="1:25" ht="12.75" customHeight="1" x14ac:dyDescent="0.25">
      <c r="A10" s="54" t="s">
        <v>22</v>
      </c>
      <c r="B10" s="50">
        <v>14</v>
      </c>
      <c r="C10" s="50">
        <v>15</v>
      </c>
      <c r="D10" s="50">
        <v>10</v>
      </c>
      <c r="E10" s="50">
        <v>10</v>
      </c>
      <c r="F10" s="51">
        <v>49</v>
      </c>
      <c r="G10" s="50">
        <v>14</v>
      </c>
      <c r="H10" s="50">
        <v>14</v>
      </c>
      <c r="I10" s="50">
        <v>16</v>
      </c>
      <c r="J10" s="50">
        <v>12</v>
      </c>
      <c r="K10" s="51">
        <v>56</v>
      </c>
      <c r="L10" s="50">
        <v>17</v>
      </c>
      <c r="M10" s="50">
        <v>22</v>
      </c>
      <c r="N10" s="50">
        <v>25</v>
      </c>
      <c r="O10" s="50">
        <v>22</v>
      </c>
      <c r="P10" s="51">
        <v>85</v>
      </c>
      <c r="Q10" s="50">
        <v>25</v>
      </c>
      <c r="R10" s="50" t="s">
        <v>147</v>
      </c>
      <c r="S10" s="50" t="s">
        <v>147</v>
      </c>
      <c r="T10" s="50" t="s">
        <v>147</v>
      </c>
      <c r="U10" s="17">
        <v>25</v>
      </c>
      <c r="V10" s="51"/>
      <c r="W10" s="51">
        <v>49</v>
      </c>
      <c r="X10" s="51">
        <v>59</v>
      </c>
      <c r="Y10" s="51">
        <v>94</v>
      </c>
    </row>
    <row r="11" spans="1:25" ht="12.75" customHeight="1" x14ac:dyDescent="0.25">
      <c r="A11" s="54" t="s">
        <v>23</v>
      </c>
      <c r="B11" s="50">
        <v>1</v>
      </c>
      <c r="C11" s="50">
        <v>2</v>
      </c>
      <c r="D11" s="50">
        <v>2</v>
      </c>
      <c r="E11" s="50">
        <v>2</v>
      </c>
      <c r="F11" s="51">
        <v>7</v>
      </c>
      <c r="G11" s="50">
        <v>1</v>
      </c>
      <c r="H11" s="50">
        <v>2</v>
      </c>
      <c r="I11" s="50">
        <v>2</v>
      </c>
      <c r="J11" s="50">
        <v>6</v>
      </c>
      <c r="K11" s="51">
        <v>11</v>
      </c>
      <c r="L11" s="50">
        <v>17</v>
      </c>
      <c r="M11" s="50">
        <v>59</v>
      </c>
      <c r="N11" s="50">
        <v>8</v>
      </c>
      <c r="O11" s="50">
        <v>23</v>
      </c>
      <c r="P11" s="51">
        <v>107</v>
      </c>
      <c r="Q11" s="50">
        <v>4</v>
      </c>
      <c r="R11" s="50" t="s">
        <v>147</v>
      </c>
      <c r="S11" s="50" t="s">
        <v>147</v>
      </c>
      <c r="T11" s="50" t="s">
        <v>147</v>
      </c>
      <c r="U11" s="17">
        <v>4</v>
      </c>
      <c r="V11" s="51"/>
      <c r="W11" s="51">
        <v>7</v>
      </c>
      <c r="X11" s="51">
        <v>28</v>
      </c>
      <c r="Y11" s="51">
        <v>94</v>
      </c>
    </row>
    <row r="12" spans="1:25" ht="12.75" customHeight="1" x14ac:dyDescent="0.25">
      <c r="A12" s="54" t="s">
        <v>24</v>
      </c>
      <c r="B12" s="50">
        <v>0</v>
      </c>
      <c r="C12" s="50">
        <v>2</v>
      </c>
      <c r="D12" s="50">
        <v>0</v>
      </c>
      <c r="E12" s="50">
        <v>1</v>
      </c>
      <c r="F12" s="51">
        <v>4</v>
      </c>
      <c r="G12" s="50">
        <v>0</v>
      </c>
      <c r="H12" s="50">
        <v>0</v>
      </c>
      <c r="I12" s="50">
        <v>0</v>
      </c>
      <c r="J12" s="50">
        <v>0</v>
      </c>
      <c r="K12" s="51">
        <v>1</v>
      </c>
      <c r="L12" s="50">
        <v>0</v>
      </c>
      <c r="M12" s="50">
        <v>0</v>
      </c>
      <c r="N12" s="50">
        <v>0</v>
      </c>
      <c r="O12" s="50">
        <v>0</v>
      </c>
      <c r="P12" s="51">
        <v>1</v>
      </c>
      <c r="Q12" s="50">
        <v>0</v>
      </c>
      <c r="R12" s="50" t="s">
        <v>147</v>
      </c>
      <c r="S12" s="50" t="s">
        <v>147</v>
      </c>
      <c r="T12" s="50" t="s">
        <v>147</v>
      </c>
      <c r="U12" s="17">
        <v>0</v>
      </c>
      <c r="V12" s="51"/>
      <c r="W12" s="51">
        <v>4</v>
      </c>
      <c r="X12" s="51">
        <v>1</v>
      </c>
      <c r="Y12" s="51">
        <v>0</v>
      </c>
    </row>
    <row r="13" spans="1:25" ht="12.75" customHeight="1" x14ac:dyDescent="0.25">
      <c r="A13" s="54" t="s">
        <v>25</v>
      </c>
      <c r="B13" s="50">
        <v>496</v>
      </c>
      <c r="C13" s="50">
        <v>431</v>
      </c>
      <c r="D13" s="50">
        <v>439</v>
      </c>
      <c r="E13" s="50">
        <v>360</v>
      </c>
      <c r="F13" s="51">
        <v>1727</v>
      </c>
      <c r="G13" s="50">
        <v>427</v>
      </c>
      <c r="H13" s="50">
        <v>377</v>
      </c>
      <c r="I13" s="50">
        <v>436</v>
      </c>
      <c r="J13" s="50">
        <v>455</v>
      </c>
      <c r="K13" s="51">
        <v>1694</v>
      </c>
      <c r="L13" s="50">
        <v>359</v>
      </c>
      <c r="M13" s="50">
        <v>465</v>
      </c>
      <c r="N13" s="50">
        <v>453</v>
      </c>
      <c r="O13" s="50">
        <v>397</v>
      </c>
      <c r="P13" s="51">
        <v>1674</v>
      </c>
      <c r="Q13" s="50">
        <v>444</v>
      </c>
      <c r="R13" s="50" t="s">
        <v>147</v>
      </c>
      <c r="S13" s="50" t="s">
        <v>147</v>
      </c>
      <c r="T13" s="50" t="s">
        <v>147</v>
      </c>
      <c r="U13" s="17">
        <v>444</v>
      </c>
      <c r="V13" s="51"/>
      <c r="W13" s="51">
        <v>1657</v>
      </c>
      <c r="X13" s="51">
        <v>1626</v>
      </c>
      <c r="Y13" s="51">
        <v>1760</v>
      </c>
    </row>
    <row r="14" spans="1:25" ht="12.75" customHeight="1" x14ac:dyDescent="0.25">
      <c r="A14" s="54" t="s">
        <v>26</v>
      </c>
      <c r="B14" s="50">
        <v>189</v>
      </c>
      <c r="C14" s="50">
        <v>161</v>
      </c>
      <c r="D14" s="50">
        <v>182</v>
      </c>
      <c r="E14" s="50">
        <v>167</v>
      </c>
      <c r="F14" s="51">
        <v>700</v>
      </c>
      <c r="G14" s="50">
        <v>205</v>
      </c>
      <c r="H14" s="50">
        <v>147</v>
      </c>
      <c r="I14" s="50">
        <v>171</v>
      </c>
      <c r="J14" s="50">
        <v>286</v>
      </c>
      <c r="K14" s="51">
        <v>809</v>
      </c>
      <c r="L14" s="50">
        <v>190</v>
      </c>
      <c r="M14" s="50">
        <v>221</v>
      </c>
      <c r="N14" s="50">
        <v>184</v>
      </c>
      <c r="O14" s="50">
        <v>163</v>
      </c>
      <c r="P14" s="51">
        <v>759</v>
      </c>
      <c r="Q14" s="50">
        <v>238</v>
      </c>
      <c r="R14" s="50" t="s">
        <v>147</v>
      </c>
      <c r="S14" s="50" t="s">
        <v>147</v>
      </c>
      <c r="T14" s="50" t="s">
        <v>147</v>
      </c>
      <c r="U14" s="17">
        <v>238</v>
      </c>
      <c r="V14" s="51"/>
      <c r="W14" s="51">
        <v>715</v>
      </c>
      <c r="X14" s="51">
        <v>794</v>
      </c>
      <c r="Y14" s="51">
        <v>807</v>
      </c>
    </row>
    <row r="15" spans="1:25" ht="12.75" customHeight="1" x14ac:dyDescent="0.25">
      <c r="A15" s="54" t="s">
        <v>27</v>
      </c>
      <c r="B15" s="50">
        <v>1317</v>
      </c>
      <c r="C15" s="50">
        <v>1042</v>
      </c>
      <c r="D15" s="50">
        <v>979</v>
      </c>
      <c r="E15" s="50">
        <v>1219</v>
      </c>
      <c r="F15" s="51">
        <v>4557</v>
      </c>
      <c r="G15" s="50">
        <v>1085</v>
      </c>
      <c r="H15" s="50">
        <v>285</v>
      </c>
      <c r="I15" s="50">
        <v>747</v>
      </c>
      <c r="J15" s="50">
        <v>984</v>
      </c>
      <c r="K15" s="51">
        <v>3101</v>
      </c>
      <c r="L15" s="50">
        <v>926</v>
      </c>
      <c r="M15" s="50">
        <v>610</v>
      </c>
      <c r="N15" s="50">
        <v>764</v>
      </c>
      <c r="O15" s="50">
        <v>885</v>
      </c>
      <c r="P15" s="51">
        <v>3185</v>
      </c>
      <c r="Q15" s="50">
        <v>899</v>
      </c>
      <c r="R15" s="50" t="s">
        <v>147</v>
      </c>
      <c r="S15" s="50" t="s">
        <v>147</v>
      </c>
      <c r="T15" s="50" t="s">
        <v>147</v>
      </c>
      <c r="U15" s="17">
        <v>899</v>
      </c>
      <c r="V15" s="51"/>
      <c r="W15" s="51">
        <v>4325</v>
      </c>
      <c r="X15" s="51">
        <v>2942</v>
      </c>
      <c r="Y15" s="51">
        <v>3157</v>
      </c>
    </row>
    <row r="16" spans="1:25" ht="12.75" customHeight="1" x14ac:dyDescent="0.25">
      <c r="A16" s="54" t="s">
        <v>1</v>
      </c>
      <c r="B16" s="50">
        <v>150</v>
      </c>
      <c r="C16" s="50">
        <v>160</v>
      </c>
      <c r="D16" s="50">
        <v>174</v>
      </c>
      <c r="E16" s="50">
        <v>179</v>
      </c>
      <c r="F16" s="51">
        <v>663</v>
      </c>
      <c r="G16" s="50">
        <v>167</v>
      </c>
      <c r="H16" s="50">
        <v>121</v>
      </c>
      <c r="I16" s="50">
        <v>188</v>
      </c>
      <c r="J16" s="50">
        <v>204</v>
      </c>
      <c r="K16" s="51">
        <v>680</v>
      </c>
      <c r="L16" s="50">
        <v>172</v>
      </c>
      <c r="M16" s="50">
        <v>188</v>
      </c>
      <c r="N16" s="50">
        <v>164</v>
      </c>
      <c r="O16" s="50">
        <v>159</v>
      </c>
      <c r="P16" s="51">
        <v>683</v>
      </c>
      <c r="Q16" s="50">
        <v>167</v>
      </c>
      <c r="R16" s="50" t="s">
        <v>147</v>
      </c>
      <c r="S16" s="50" t="s">
        <v>147</v>
      </c>
      <c r="T16" s="50" t="s">
        <v>147</v>
      </c>
      <c r="U16" s="17">
        <v>167</v>
      </c>
      <c r="V16" s="51"/>
      <c r="W16" s="51">
        <v>680</v>
      </c>
      <c r="X16" s="51">
        <v>685</v>
      </c>
      <c r="Y16" s="51">
        <v>678</v>
      </c>
    </row>
    <row r="17" spans="1:25" ht="12.75" customHeight="1" x14ac:dyDescent="0.25">
      <c r="A17" s="54" t="s">
        <v>0</v>
      </c>
      <c r="B17" s="50">
        <v>4</v>
      </c>
      <c r="C17" s="50">
        <v>4</v>
      </c>
      <c r="D17" s="50">
        <v>4</v>
      </c>
      <c r="E17" s="50">
        <v>5</v>
      </c>
      <c r="F17" s="51">
        <v>17</v>
      </c>
      <c r="G17" s="50">
        <v>5</v>
      </c>
      <c r="H17" s="50">
        <v>3</v>
      </c>
      <c r="I17" s="50">
        <v>5</v>
      </c>
      <c r="J17" s="50">
        <v>6</v>
      </c>
      <c r="K17" s="51">
        <v>20</v>
      </c>
      <c r="L17" s="50">
        <v>0</v>
      </c>
      <c r="M17" s="50">
        <v>0</v>
      </c>
      <c r="N17" s="50">
        <v>0</v>
      </c>
      <c r="O17" s="50">
        <v>0</v>
      </c>
      <c r="P17" s="51">
        <v>0</v>
      </c>
      <c r="Q17" s="50">
        <v>0</v>
      </c>
      <c r="R17" s="50" t="s">
        <v>147</v>
      </c>
      <c r="S17" s="50" t="s">
        <v>147</v>
      </c>
      <c r="T17" s="50" t="s">
        <v>147</v>
      </c>
      <c r="U17" s="17">
        <v>0</v>
      </c>
      <c r="V17" s="51"/>
      <c r="W17" s="51">
        <v>18</v>
      </c>
      <c r="X17" s="51">
        <v>14</v>
      </c>
      <c r="Y17" s="51">
        <v>0</v>
      </c>
    </row>
    <row r="18" spans="1:25" ht="15.5" x14ac:dyDescent="0.25">
      <c r="A18" s="72" t="s">
        <v>141</v>
      </c>
      <c r="B18" s="56">
        <v>2222</v>
      </c>
      <c r="C18" s="56">
        <v>1858</v>
      </c>
      <c r="D18" s="56">
        <v>1836</v>
      </c>
      <c r="E18" s="56">
        <v>1985</v>
      </c>
      <c r="F18" s="57">
        <v>7902</v>
      </c>
      <c r="G18" s="56">
        <v>1940</v>
      </c>
      <c r="H18" s="56">
        <v>982</v>
      </c>
      <c r="I18" s="56">
        <v>1612</v>
      </c>
      <c r="J18" s="56">
        <v>2002</v>
      </c>
      <c r="K18" s="57">
        <v>6535</v>
      </c>
      <c r="L18" s="56">
        <v>1715</v>
      </c>
      <c r="M18" s="56">
        <v>1617</v>
      </c>
      <c r="N18" s="56">
        <v>1651</v>
      </c>
      <c r="O18" s="56">
        <v>1716</v>
      </c>
      <c r="P18" s="57">
        <v>6699</v>
      </c>
      <c r="Q18" s="56">
        <v>1835</v>
      </c>
      <c r="R18" s="56" t="s">
        <v>147</v>
      </c>
      <c r="S18" s="56" t="s">
        <v>147</v>
      </c>
      <c r="T18" s="56" t="s">
        <v>147</v>
      </c>
      <c r="U18" s="88">
        <v>1835</v>
      </c>
      <c r="V18" s="57"/>
      <c r="W18" s="57">
        <v>7619</v>
      </c>
      <c r="X18" s="57">
        <v>6310</v>
      </c>
      <c r="Y18" s="57">
        <v>6819</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18</v>
      </c>
      <c r="C21" s="50">
        <v>17</v>
      </c>
      <c r="D21" s="50">
        <v>17</v>
      </c>
      <c r="E21" s="50">
        <v>18</v>
      </c>
      <c r="F21" s="51">
        <v>71</v>
      </c>
      <c r="G21" s="50">
        <v>17</v>
      </c>
      <c r="H21" s="50">
        <v>15</v>
      </c>
      <c r="I21" s="50">
        <v>16</v>
      </c>
      <c r="J21" s="50">
        <v>18</v>
      </c>
      <c r="K21" s="51">
        <v>67</v>
      </c>
      <c r="L21" s="50">
        <v>18</v>
      </c>
      <c r="M21" s="50">
        <v>18</v>
      </c>
      <c r="N21" s="50">
        <v>19</v>
      </c>
      <c r="O21" s="50">
        <v>21</v>
      </c>
      <c r="P21" s="51">
        <v>76</v>
      </c>
      <c r="Q21" s="50">
        <v>23</v>
      </c>
      <c r="R21" s="50" t="s">
        <v>147</v>
      </c>
      <c r="S21" s="50" t="s">
        <v>147</v>
      </c>
      <c r="T21" s="50" t="s">
        <v>147</v>
      </c>
      <c r="U21" s="17">
        <v>23</v>
      </c>
      <c r="V21" s="51"/>
      <c r="W21" s="51">
        <v>69</v>
      </c>
      <c r="X21" s="51">
        <v>68</v>
      </c>
      <c r="Y21" s="51">
        <v>81</v>
      </c>
    </row>
    <row r="22" spans="1:25" ht="12.75" customHeight="1" x14ac:dyDescent="0.25">
      <c r="A22" s="54" t="s">
        <v>21</v>
      </c>
      <c r="B22" s="50">
        <v>2</v>
      </c>
      <c r="C22" s="50">
        <v>3</v>
      </c>
      <c r="D22" s="50">
        <v>2</v>
      </c>
      <c r="E22" s="50">
        <v>2</v>
      </c>
      <c r="F22" s="51">
        <v>9</v>
      </c>
      <c r="G22" s="50">
        <v>2</v>
      </c>
      <c r="H22" s="50">
        <v>2</v>
      </c>
      <c r="I22" s="50">
        <v>2</v>
      </c>
      <c r="J22" s="50">
        <v>3</v>
      </c>
      <c r="K22" s="51">
        <v>8</v>
      </c>
      <c r="L22" s="50">
        <v>3</v>
      </c>
      <c r="M22" s="50">
        <v>3</v>
      </c>
      <c r="N22" s="50">
        <v>4</v>
      </c>
      <c r="O22" s="50">
        <v>3</v>
      </c>
      <c r="P22" s="51">
        <v>13</v>
      </c>
      <c r="Q22" s="50">
        <v>3</v>
      </c>
      <c r="R22" s="50" t="s">
        <v>147</v>
      </c>
      <c r="S22" s="50" t="s">
        <v>147</v>
      </c>
      <c r="T22" s="50" t="s">
        <v>147</v>
      </c>
      <c r="U22" s="17">
        <v>3</v>
      </c>
      <c r="V22" s="51"/>
      <c r="W22" s="51">
        <v>9</v>
      </c>
      <c r="X22" s="51">
        <v>9</v>
      </c>
      <c r="Y22" s="51">
        <v>13</v>
      </c>
    </row>
    <row r="23" spans="1:25" ht="12.75" customHeight="1" x14ac:dyDescent="0.25">
      <c r="A23" s="54" t="s">
        <v>22</v>
      </c>
      <c r="B23" s="50">
        <v>28</v>
      </c>
      <c r="C23" s="50">
        <v>25</v>
      </c>
      <c r="D23" s="50">
        <v>31</v>
      </c>
      <c r="E23" s="50">
        <v>24</v>
      </c>
      <c r="F23" s="51">
        <v>108</v>
      </c>
      <c r="G23" s="50">
        <v>28</v>
      </c>
      <c r="H23" s="50">
        <v>18</v>
      </c>
      <c r="I23" s="50">
        <v>24</v>
      </c>
      <c r="J23" s="50">
        <v>26</v>
      </c>
      <c r="K23" s="51">
        <v>95</v>
      </c>
      <c r="L23" s="50">
        <v>36</v>
      </c>
      <c r="M23" s="50">
        <v>31</v>
      </c>
      <c r="N23" s="50">
        <v>35</v>
      </c>
      <c r="O23" s="50">
        <v>34</v>
      </c>
      <c r="P23" s="51">
        <v>136</v>
      </c>
      <c r="Q23" s="50">
        <v>36</v>
      </c>
      <c r="R23" s="50" t="s">
        <v>147</v>
      </c>
      <c r="S23" s="50" t="s">
        <v>147</v>
      </c>
      <c r="T23" s="50" t="s">
        <v>147</v>
      </c>
      <c r="U23" s="17">
        <v>36</v>
      </c>
      <c r="V23" s="51"/>
      <c r="W23" s="51">
        <v>107</v>
      </c>
      <c r="X23" s="51">
        <v>104</v>
      </c>
      <c r="Y23" s="51">
        <v>136</v>
      </c>
    </row>
    <row r="24" spans="1:25" ht="12.75" customHeight="1" x14ac:dyDescent="0.25">
      <c r="A24" s="54" t="s">
        <v>23</v>
      </c>
      <c r="B24" s="50">
        <v>1</v>
      </c>
      <c r="C24" s="50">
        <v>8</v>
      </c>
      <c r="D24" s="50">
        <v>1</v>
      </c>
      <c r="E24" s="50">
        <v>0</v>
      </c>
      <c r="F24" s="51">
        <v>10</v>
      </c>
      <c r="G24" s="50">
        <v>0</v>
      </c>
      <c r="H24" s="50">
        <v>1</v>
      </c>
      <c r="I24" s="50">
        <v>1</v>
      </c>
      <c r="J24" s="50">
        <v>1</v>
      </c>
      <c r="K24" s="51">
        <v>4</v>
      </c>
      <c r="L24" s="50">
        <v>1</v>
      </c>
      <c r="M24" s="50">
        <v>0</v>
      </c>
      <c r="N24" s="50">
        <v>1</v>
      </c>
      <c r="O24" s="50">
        <v>1</v>
      </c>
      <c r="P24" s="51">
        <v>3</v>
      </c>
      <c r="Q24" s="50">
        <v>1</v>
      </c>
      <c r="R24" s="50" t="s">
        <v>147</v>
      </c>
      <c r="S24" s="50" t="s">
        <v>147</v>
      </c>
      <c r="T24" s="50" t="s">
        <v>147</v>
      </c>
      <c r="U24" s="17">
        <v>1</v>
      </c>
      <c r="V24" s="51"/>
      <c r="W24" s="51">
        <v>10</v>
      </c>
      <c r="X24" s="51">
        <v>5</v>
      </c>
      <c r="Y24" s="51">
        <v>2</v>
      </c>
    </row>
    <row r="25" spans="1:25" ht="12.75" customHeight="1" x14ac:dyDescent="0.25">
      <c r="A25" s="54" t="s">
        <v>24</v>
      </c>
      <c r="B25" s="50">
        <v>0</v>
      </c>
      <c r="C25" s="50">
        <v>0</v>
      </c>
      <c r="D25" s="50">
        <v>0</v>
      </c>
      <c r="E25" s="50">
        <v>0</v>
      </c>
      <c r="F25" s="51">
        <v>0</v>
      </c>
      <c r="G25" s="50">
        <v>0</v>
      </c>
      <c r="H25" s="50">
        <v>0</v>
      </c>
      <c r="I25" s="50">
        <v>0</v>
      </c>
      <c r="J25" s="50">
        <v>0</v>
      </c>
      <c r="K25" s="51">
        <v>0</v>
      </c>
      <c r="L25" s="50">
        <v>0</v>
      </c>
      <c r="M25" s="50">
        <v>0</v>
      </c>
      <c r="N25" s="50">
        <v>0</v>
      </c>
      <c r="O25" s="50">
        <v>0</v>
      </c>
      <c r="P25" s="51">
        <v>0</v>
      </c>
      <c r="Q25" s="50">
        <v>0</v>
      </c>
      <c r="R25" s="50" t="s">
        <v>147</v>
      </c>
      <c r="S25" s="50" t="s">
        <v>147</v>
      </c>
      <c r="T25" s="50" t="s">
        <v>147</v>
      </c>
      <c r="U25" s="17">
        <v>0</v>
      </c>
      <c r="V25" s="51"/>
      <c r="W25" s="51">
        <v>0</v>
      </c>
      <c r="X25" s="51">
        <v>0</v>
      </c>
      <c r="Y25" s="51">
        <v>0</v>
      </c>
    </row>
    <row r="26" spans="1:25" ht="12.75" customHeight="1" x14ac:dyDescent="0.25">
      <c r="A26" s="54" t="s">
        <v>25</v>
      </c>
      <c r="B26" s="50">
        <v>286</v>
      </c>
      <c r="C26" s="50">
        <v>277</v>
      </c>
      <c r="D26" s="50">
        <v>282</v>
      </c>
      <c r="E26" s="50">
        <v>228</v>
      </c>
      <c r="F26" s="51">
        <v>1072</v>
      </c>
      <c r="G26" s="50">
        <v>285</v>
      </c>
      <c r="H26" s="50">
        <v>249</v>
      </c>
      <c r="I26" s="50">
        <v>268</v>
      </c>
      <c r="J26" s="50">
        <v>274</v>
      </c>
      <c r="K26" s="51">
        <v>1075</v>
      </c>
      <c r="L26" s="50">
        <v>304</v>
      </c>
      <c r="M26" s="50">
        <v>306</v>
      </c>
      <c r="N26" s="50">
        <v>272</v>
      </c>
      <c r="O26" s="50">
        <v>293</v>
      </c>
      <c r="P26" s="51">
        <v>1174</v>
      </c>
      <c r="Q26" s="50">
        <v>273</v>
      </c>
      <c r="R26" s="50" t="s">
        <v>147</v>
      </c>
      <c r="S26" s="50" t="s">
        <v>147</v>
      </c>
      <c r="T26" s="50" t="s">
        <v>147</v>
      </c>
      <c r="U26" s="17">
        <v>273</v>
      </c>
      <c r="V26" s="51"/>
      <c r="W26" s="51">
        <v>1071</v>
      </c>
      <c r="X26" s="51">
        <v>1094</v>
      </c>
      <c r="Y26" s="51">
        <v>1143</v>
      </c>
    </row>
    <row r="27" spans="1:25" ht="12.75" customHeight="1" x14ac:dyDescent="0.25">
      <c r="A27" s="54" t="s">
        <v>26</v>
      </c>
      <c r="B27" s="50">
        <v>181</v>
      </c>
      <c r="C27" s="50">
        <v>237</v>
      </c>
      <c r="D27" s="50">
        <v>255</v>
      </c>
      <c r="E27" s="50">
        <v>245</v>
      </c>
      <c r="F27" s="51">
        <v>918</v>
      </c>
      <c r="G27" s="50">
        <v>273</v>
      </c>
      <c r="H27" s="50">
        <v>256</v>
      </c>
      <c r="I27" s="50">
        <v>316</v>
      </c>
      <c r="J27" s="50">
        <v>404</v>
      </c>
      <c r="K27" s="51">
        <v>1248</v>
      </c>
      <c r="L27" s="50">
        <v>372</v>
      </c>
      <c r="M27" s="50">
        <v>335</v>
      </c>
      <c r="N27" s="50">
        <v>233</v>
      </c>
      <c r="O27" s="50">
        <v>195</v>
      </c>
      <c r="P27" s="51">
        <v>1134</v>
      </c>
      <c r="Q27" s="50">
        <v>254</v>
      </c>
      <c r="R27" s="50" t="s">
        <v>147</v>
      </c>
      <c r="S27" s="50" t="s">
        <v>147</v>
      </c>
      <c r="T27" s="50" t="s">
        <v>147</v>
      </c>
      <c r="U27" s="17">
        <v>254</v>
      </c>
      <c r="V27" s="51"/>
      <c r="W27" s="51">
        <v>1009</v>
      </c>
      <c r="X27" s="51">
        <v>1348</v>
      </c>
      <c r="Y27" s="51">
        <v>1017</v>
      </c>
    </row>
    <row r="28" spans="1:25" ht="12.75" customHeight="1" x14ac:dyDescent="0.25">
      <c r="A28" s="54" t="s">
        <v>27</v>
      </c>
      <c r="B28" s="50">
        <v>655</v>
      </c>
      <c r="C28" s="50">
        <v>616</v>
      </c>
      <c r="D28" s="50">
        <v>701</v>
      </c>
      <c r="E28" s="50">
        <v>686</v>
      </c>
      <c r="F28" s="51">
        <v>2658</v>
      </c>
      <c r="G28" s="50">
        <v>580</v>
      </c>
      <c r="H28" s="50">
        <v>372</v>
      </c>
      <c r="I28" s="50">
        <v>619</v>
      </c>
      <c r="J28" s="50">
        <v>691</v>
      </c>
      <c r="K28" s="51">
        <v>2262</v>
      </c>
      <c r="L28" s="50">
        <v>578</v>
      </c>
      <c r="M28" s="50">
        <v>511</v>
      </c>
      <c r="N28" s="50">
        <v>447</v>
      </c>
      <c r="O28" s="50">
        <v>511</v>
      </c>
      <c r="P28" s="51">
        <v>2047</v>
      </c>
      <c r="Q28" s="50">
        <v>483</v>
      </c>
      <c r="R28" s="50" t="s">
        <v>147</v>
      </c>
      <c r="S28" s="50" t="s">
        <v>147</v>
      </c>
      <c r="T28" s="50" t="s">
        <v>147</v>
      </c>
      <c r="U28" s="17">
        <v>483</v>
      </c>
      <c r="V28" s="51"/>
      <c r="W28" s="51">
        <v>2583</v>
      </c>
      <c r="X28" s="51">
        <v>2260</v>
      </c>
      <c r="Y28" s="51">
        <v>1952</v>
      </c>
    </row>
    <row r="29" spans="1:25" ht="12.75" customHeight="1" x14ac:dyDescent="0.25">
      <c r="A29" s="54" t="s">
        <v>1</v>
      </c>
      <c r="B29" s="50">
        <v>112</v>
      </c>
      <c r="C29" s="50">
        <v>108</v>
      </c>
      <c r="D29" s="50">
        <v>106</v>
      </c>
      <c r="E29" s="50">
        <v>116</v>
      </c>
      <c r="F29" s="51">
        <v>441</v>
      </c>
      <c r="G29" s="50">
        <v>81</v>
      </c>
      <c r="H29" s="50">
        <v>59</v>
      </c>
      <c r="I29" s="50">
        <v>84</v>
      </c>
      <c r="J29" s="50">
        <v>92</v>
      </c>
      <c r="K29" s="51">
        <v>315</v>
      </c>
      <c r="L29" s="50">
        <v>77</v>
      </c>
      <c r="M29" s="50">
        <v>77</v>
      </c>
      <c r="N29" s="50">
        <v>84</v>
      </c>
      <c r="O29" s="50">
        <v>103</v>
      </c>
      <c r="P29" s="51">
        <v>341</v>
      </c>
      <c r="Q29" s="50">
        <v>78</v>
      </c>
      <c r="R29" s="50" t="s">
        <v>147</v>
      </c>
      <c r="S29" s="50" t="s">
        <v>147</v>
      </c>
      <c r="T29" s="50" t="s">
        <v>147</v>
      </c>
      <c r="U29" s="17">
        <v>78</v>
      </c>
      <c r="V29" s="51"/>
      <c r="W29" s="51">
        <v>410</v>
      </c>
      <c r="X29" s="51">
        <v>312</v>
      </c>
      <c r="Y29" s="51">
        <v>342</v>
      </c>
    </row>
    <row r="30" spans="1:25" ht="12.75" customHeight="1" x14ac:dyDescent="0.25">
      <c r="A30" s="54" t="s">
        <v>0</v>
      </c>
      <c r="B30" s="50">
        <v>0</v>
      </c>
      <c r="C30" s="50">
        <v>0</v>
      </c>
      <c r="D30" s="50">
        <v>0</v>
      </c>
      <c r="E30" s="50">
        <v>0</v>
      </c>
      <c r="F30" s="51">
        <v>0</v>
      </c>
      <c r="G30" s="50">
        <v>0</v>
      </c>
      <c r="H30" s="50">
        <v>0</v>
      </c>
      <c r="I30" s="50">
        <v>0</v>
      </c>
      <c r="J30" s="50">
        <v>0</v>
      </c>
      <c r="K30" s="51">
        <v>0</v>
      </c>
      <c r="L30" s="50">
        <v>0</v>
      </c>
      <c r="M30" s="50">
        <v>0</v>
      </c>
      <c r="N30" s="50">
        <v>0</v>
      </c>
      <c r="O30" s="50">
        <v>0</v>
      </c>
      <c r="P30" s="51">
        <v>0</v>
      </c>
      <c r="Q30" s="50">
        <v>0</v>
      </c>
      <c r="R30" s="50" t="s">
        <v>147</v>
      </c>
      <c r="S30" s="50" t="s">
        <v>147</v>
      </c>
      <c r="T30" s="50" t="s">
        <v>147</v>
      </c>
      <c r="U30" s="17">
        <v>0</v>
      </c>
      <c r="V30" s="51"/>
      <c r="W30" s="51">
        <v>0</v>
      </c>
      <c r="X30" s="51">
        <v>0</v>
      </c>
      <c r="Y30" s="51">
        <v>0</v>
      </c>
    </row>
    <row r="31" spans="1:25" ht="12.65" customHeight="1" x14ac:dyDescent="0.25">
      <c r="A31" s="72" t="s">
        <v>140</v>
      </c>
      <c r="B31" s="56">
        <v>1283</v>
      </c>
      <c r="C31" s="56">
        <v>1290</v>
      </c>
      <c r="D31" s="56">
        <v>1395</v>
      </c>
      <c r="E31" s="56">
        <v>1319</v>
      </c>
      <c r="F31" s="57">
        <v>5287</v>
      </c>
      <c r="G31" s="56">
        <v>1265</v>
      </c>
      <c r="H31" s="56">
        <v>972</v>
      </c>
      <c r="I31" s="56">
        <v>1329</v>
      </c>
      <c r="J31" s="56">
        <v>1509</v>
      </c>
      <c r="K31" s="57">
        <v>5076</v>
      </c>
      <c r="L31" s="56">
        <v>1390</v>
      </c>
      <c r="M31" s="56">
        <v>1281</v>
      </c>
      <c r="N31" s="56">
        <v>1094</v>
      </c>
      <c r="O31" s="56">
        <v>1160</v>
      </c>
      <c r="P31" s="57">
        <v>4925</v>
      </c>
      <c r="Q31" s="56">
        <v>1151</v>
      </c>
      <c r="R31" s="56" t="s">
        <v>147</v>
      </c>
      <c r="S31" s="56" t="s">
        <v>147</v>
      </c>
      <c r="T31" s="56" t="s">
        <v>147</v>
      </c>
      <c r="U31" s="88">
        <v>1151</v>
      </c>
      <c r="V31" s="57"/>
      <c r="W31" s="57">
        <v>5270</v>
      </c>
      <c r="X31" s="57">
        <v>5200</v>
      </c>
      <c r="Y31" s="57">
        <v>4686</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s="25" customFormat="1" ht="15.5" x14ac:dyDescent="0.35">
      <c r="A33" s="68" t="s">
        <v>139</v>
      </c>
      <c r="B33" s="26"/>
      <c r="C33" s="26"/>
      <c r="D33" s="26"/>
      <c r="E33" s="26"/>
      <c r="F33" s="26"/>
      <c r="G33" s="26"/>
      <c r="H33" s="26"/>
      <c r="I33" s="26"/>
      <c r="J33" s="26"/>
      <c r="K33" s="26"/>
      <c r="L33" s="44"/>
      <c r="M33" s="44"/>
      <c r="N33" s="44"/>
      <c r="O33" s="44"/>
      <c r="P33" s="44"/>
      <c r="Q33" s="44"/>
      <c r="R33" s="44"/>
      <c r="S33" s="44"/>
      <c r="T33" s="44"/>
      <c r="U33" s="17"/>
      <c r="V33" s="17"/>
      <c r="W33" s="17"/>
      <c r="X33" s="17"/>
      <c r="Y33" s="17"/>
    </row>
    <row r="34" spans="1:25" ht="12.75" customHeight="1" x14ac:dyDescent="0.25">
      <c r="A34" s="54" t="s">
        <v>20</v>
      </c>
      <c r="B34" s="50">
        <v>65</v>
      </c>
      <c r="C34" s="50">
        <v>52</v>
      </c>
      <c r="D34" s="50">
        <v>59</v>
      </c>
      <c r="E34" s="50">
        <v>58</v>
      </c>
      <c r="F34" s="51">
        <v>233</v>
      </c>
      <c r="G34" s="50">
        <v>49</v>
      </c>
      <c r="H34" s="50">
        <v>45</v>
      </c>
      <c r="I34" s="50">
        <v>58</v>
      </c>
      <c r="J34" s="50">
        <v>61</v>
      </c>
      <c r="K34" s="51">
        <v>214</v>
      </c>
      <c r="L34" s="50">
        <v>50</v>
      </c>
      <c r="M34" s="50">
        <v>64</v>
      </c>
      <c r="N34" s="50">
        <v>67</v>
      </c>
      <c r="O34" s="50">
        <v>83</v>
      </c>
      <c r="P34" s="51">
        <v>263</v>
      </c>
      <c r="Q34" s="50">
        <v>78</v>
      </c>
      <c r="R34" s="50" t="s">
        <v>147</v>
      </c>
      <c r="S34" s="50" t="s">
        <v>147</v>
      </c>
      <c r="T34" s="50" t="s">
        <v>147</v>
      </c>
      <c r="U34" s="17">
        <v>78</v>
      </c>
      <c r="V34" s="51"/>
      <c r="W34" s="51">
        <v>218</v>
      </c>
      <c r="X34" s="51">
        <v>214</v>
      </c>
      <c r="Y34" s="51">
        <v>291</v>
      </c>
    </row>
    <row r="35" spans="1:25" ht="12.75" customHeight="1" x14ac:dyDescent="0.25">
      <c r="A35" s="54" t="s">
        <v>21</v>
      </c>
      <c r="B35" s="50">
        <v>6</v>
      </c>
      <c r="C35" s="50">
        <v>8</v>
      </c>
      <c r="D35" s="50">
        <v>6</v>
      </c>
      <c r="E35" s="50">
        <v>5</v>
      </c>
      <c r="F35" s="51">
        <v>25</v>
      </c>
      <c r="G35" s="50">
        <v>5</v>
      </c>
      <c r="H35" s="50">
        <v>5</v>
      </c>
      <c r="I35" s="50">
        <v>8</v>
      </c>
      <c r="J35" s="50">
        <v>7</v>
      </c>
      <c r="K35" s="51">
        <v>25</v>
      </c>
      <c r="L35" s="50">
        <v>5</v>
      </c>
      <c r="M35" s="50">
        <v>8</v>
      </c>
      <c r="N35" s="50">
        <v>9</v>
      </c>
      <c r="O35" s="50">
        <v>8</v>
      </c>
      <c r="P35" s="51">
        <v>30</v>
      </c>
      <c r="Q35" s="50">
        <v>7</v>
      </c>
      <c r="R35" s="50" t="s">
        <v>147</v>
      </c>
      <c r="S35" s="50" t="s">
        <v>147</v>
      </c>
      <c r="T35" s="50" t="s">
        <v>147</v>
      </c>
      <c r="U35" s="17">
        <v>7</v>
      </c>
      <c r="V35" s="51"/>
      <c r="W35" s="51">
        <v>24</v>
      </c>
      <c r="X35" s="51">
        <v>25</v>
      </c>
      <c r="Y35" s="51">
        <v>32</v>
      </c>
    </row>
    <row r="36" spans="1:25" ht="12.75" customHeight="1" x14ac:dyDescent="0.25">
      <c r="A36" s="54" t="s">
        <v>22</v>
      </c>
      <c r="B36" s="50">
        <v>42</v>
      </c>
      <c r="C36" s="50">
        <v>40</v>
      </c>
      <c r="D36" s="50">
        <v>41</v>
      </c>
      <c r="E36" s="50">
        <v>33</v>
      </c>
      <c r="F36" s="51">
        <v>157</v>
      </c>
      <c r="G36" s="50">
        <v>42</v>
      </c>
      <c r="H36" s="50">
        <v>31</v>
      </c>
      <c r="I36" s="50">
        <v>40</v>
      </c>
      <c r="J36" s="50">
        <v>39</v>
      </c>
      <c r="K36" s="51">
        <v>152</v>
      </c>
      <c r="L36" s="50">
        <v>53</v>
      </c>
      <c r="M36" s="50">
        <v>53</v>
      </c>
      <c r="N36" s="50">
        <v>60</v>
      </c>
      <c r="O36" s="50">
        <v>55</v>
      </c>
      <c r="P36" s="51">
        <v>221</v>
      </c>
      <c r="Q36" s="50">
        <v>61</v>
      </c>
      <c r="R36" s="50" t="s">
        <v>147</v>
      </c>
      <c r="S36" s="50" t="s">
        <v>147</v>
      </c>
      <c r="T36" s="50" t="s">
        <v>147</v>
      </c>
      <c r="U36" s="17">
        <v>61</v>
      </c>
      <c r="V36" s="51"/>
      <c r="W36" s="51">
        <v>156</v>
      </c>
      <c r="X36" s="51">
        <v>163</v>
      </c>
      <c r="Y36" s="51">
        <v>230</v>
      </c>
    </row>
    <row r="37" spans="1:25" ht="12.75" customHeight="1" x14ac:dyDescent="0.25">
      <c r="A37" s="54" t="s">
        <v>23</v>
      </c>
      <c r="B37" s="50">
        <v>2</v>
      </c>
      <c r="C37" s="50">
        <v>11</v>
      </c>
      <c r="D37" s="50">
        <v>2</v>
      </c>
      <c r="E37" s="50">
        <v>2</v>
      </c>
      <c r="F37" s="51">
        <v>17</v>
      </c>
      <c r="G37" s="50">
        <v>2</v>
      </c>
      <c r="H37" s="50">
        <v>4</v>
      </c>
      <c r="I37" s="50">
        <v>3</v>
      </c>
      <c r="J37" s="50">
        <v>7</v>
      </c>
      <c r="K37" s="51">
        <v>15</v>
      </c>
      <c r="L37" s="50">
        <v>18</v>
      </c>
      <c r="M37" s="50">
        <v>59</v>
      </c>
      <c r="N37" s="50">
        <v>9</v>
      </c>
      <c r="O37" s="50">
        <v>24</v>
      </c>
      <c r="P37" s="51">
        <v>110</v>
      </c>
      <c r="Q37" s="50">
        <v>4</v>
      </c>
      <c r="R37" s="50" t="s">
        <v>147</v>
      </c>
      <c r="S37" s="50" t="s">
        <v>147</v>
      </c>
      <c r="T37" s="50" t="s">
        <v>147</v>
      </c>
      <c r="U37" s="17">
        <v>4</v>
      </c>
      <c r="V37" s="51"/>
      <c r="W37" s="51">
        <v>17</v>
      </c>
      <c r="X37" s="51">
        <v>32</v>
      </c>
      <c r="Y37" s="51">
        <v>96</v>
      </c>
    </row>
    <row r="38" spans="1:25" ht="12.75" customHeight="1" x14ac:dyDescent="0.25">
      <c r="A38" s="54" t="s">
        <v>24</v>
      </c>
      <c r="B38" s="50">
        <v>0</v>
      </c>
      <c r="C38" s="50">
        <v>2</v>
      </c>
      <c r="D38" s="50">
        <v>0</v>
      </c>
      <c r="E38" s="50">
        <v>1</v>
      </c>
      <c r="F38" s="51">
        <v>4</v>
      </c>
      <c r="G38" s="50">
        <v>0</v>
      </c>
      <c r="H38" s="50">
        <v>0</v>
      </c>
      <c r="I38" s="50">
        <v>0</v>
      </c>
      <c r="J38" s="50">
        <v>1</v>
      </c>
      <c r="K38" s="51">
        <v>1</v>
      </c>
      <c r="L38" s="50">
        <v>0</v>
      </c>
      <c r="M38" s="50">
        <v>0</v>
      </c>
      <c r="N38" s="50">
        <v>0</v>
      </c>
      <c r="O38" s="50">
        <v>0</v>
      </c>
      <c r="P38" s="51">
        <v>1</v>
      </c>
      <c r="Q38" s="50">
        <v>0</v>
      </c>
      <c r="R38" s="50" t="s">
        <v>147</v>
      </c>
      <c r="S38" s="50" t="s">
        <v>147</v>
      </c>
      <c r="T38" s="50" t="s">
        <v>147</v>
      </c>
      <c r="U38" s="17">
        <v>0</v>
      </c>
      <c r="V38" s="51"/>
      <c r="W38" s="51">
        <v>4</v>
      </c>
      <c r="X38" s="51">
        <v>1</v>
      </c>
      <c r="Y38" s="51">
        <v>1</v>
      </c>
    </row>
    <row r="39" spans="1:25" ht="12.75" customHeight="1" x14ac:dyDescent="0.25">
      <c r="A39" s="54" t="s">
        <v>25</v>
      </c>
      <c r="B39" s="50">
        <v>782</v>
      </c>
      <c r="C39" s="50">
        <v>708</v>
      </c>
      <c r="D39" s="50">
        <v>721</v>
      </c>
      <c r="E39" s="50">
        <v>587</v>
      </c>
      <c r="F39" s="51">
        <v>2799</v>
      </c>
      <c r="G39" s="50">
        <v>712</v>
      </c>
      <c r="H39" s="50">
        <v>625</v>
      </c>
      <c r="I39" s="50">
        <v>704</v>
      </c>
      <c r="J39" s="50">
        <v>729</v>
      </c>
      <c r="K39" s="51">
        <v>2770</v>
      </c>
      <c r="L39" s="50">
        <v>663</v>
      </c>
      <c r="M39" s="50">
        <v>771</v>
      </c>
      <c r="N39" s="50">
        <v>724</v>
      </c>
      <c r="O39" s="50">
        <v>690</v>
      </c>
      <c r="P39" s="51">
        <v>2848</v>
      </c>
      <c r="Q39" s="50">
        <v>718</v>
      </c>
      <c r="R39" s="50" t="s">
        <v>147</v>
      </c>
      <c r="S39" s="50" t="s">
        <v>147</v>
      </c>
      <c r="T39" s="50" t="s">
        <v>147</v>
      </c>
      <c r="U39" s="17">
        <v>718</v>
      </c>
      <c r="V39" s="51"/>
      <c r="W39" s="51">
        <v>2728</v>
      </c>
      <c r="X39" s="51">
        <v>2721</v>
      </c>
      <c r="Y39" s="51">
        <v>2903</v>
      </c>
    </row>
    <row r="40" spans="1:25" ht="12.75" customHeight="1" x14ac:dyDescent="0.25">
      <c r="A40" s="54" t="s">
        <v>26</v>
      </c>
      <c r="B40" s="50">
        <v>370</v>
      </c>
      <c r="C40" s="50">
        <v>398</v>
      </c>
      <c r="D40" s="50">
        <v>437</v>
      </c>
      <c r="E40" s="50">
        <v>413</v>
      </c>
      <c r="F40" s="51">
        <v>1617</v>
      </c>
      <c r="G40" s="50">
        <v>477</v>
      </c>
      <c r="H40" s="50">
        <v>403</v>
      </c>
      <c r="I40" s="50">
        <v>486</v>
      </c>
      <c r="J40" s="50">
        <v>690</v>
      </c>
      <c r="K40" s="51">
        <v>2057</v>
      </c>
      <c r="L40" s="50">
        <v>562</v>
      </c>
      <c r="M40" s="50">
        <v>556</v>
      </c>
      <c r="N40" s="50">
        <v>417</v>
      </c>
      <c r="O40" s="50">
        <v>358</v>
      </c>
      <c r="P40" s="51">
        <v>1894</v>
      </c>
      <c r="Q40" s="50">
        <v>492</v>
      </c>
      <c r="R40" s="50" t="s">
        <v>147</v>
      </c>
      <c r="S40" s="50" t="s">
        <v>147</v>
      </c>
      <c r="T40" s="50" t="s">
        <v>147</v>
      </c>
      <c r="U40" s="17">
        <v>492</v>
      </c>
      <c r="V40" s="51"/>
      <c r="W40" s="51">
        <v>1725</v>
      </c>
      <c r="X40" s="51">
        <v>2142</v>
      </c>
      <c r="Y40" s="51">
        <v>1824</v>
      </c>
    </row>
    <row r="41" spans="1:25" ht="12.75" customHeight="1" x14ac:dyDescent="0.25">
      <c r="A41" s="54" t="s">
        <v>27</v>
      </c>
      <c r="B41" s="50">
        <v>1973</v>
      </c>
      <c r="C41" s="50">
        <v>1658</v>
      </c>
      <c r="D41" s="50">
        <v>1680</v>
      </c>
      <c r="E41" s="50">
        <v>1905</v>
      </c>
      <c r="F41" s="51">
        <v>7216</v>
      </c>
      <c r="G41" s="50">
        <v>1665</v>
      </c>
      <c r="H41" s="50">
        <v>657</v>
      </c>
      <c r="I41" s="50">
        <v>1365</v>
      </c>
      <c r="J41" s="50">
        <v>1675</v>
      </c>
      <c r="K41" s="51">
        <v>5363</v>
      </c>
      <c r="L41" s="50">
        <v>1504</v>
      </c>
      <c r="M41" s="50">
        <v>1121</v>
      </c>
      <c r="N41" s="50">
        <v>1211</v>
      </c>
      <c r="O41" s="50">
        <v>1396</v>
      </c>
      <c r="P41" s="51">
        <v>5232</v>
      </c>
      <c r="Q41" s="50">
        <v>1382</v>
      </c>
      <c r="R41" s="50" t="s">
        <v>147</v>
      </c>
      <c r="S41" s="50" t="s">
        <v>147</v>
      </c>
      <c r="T41" s="50" t="s">
        <v>147</v>
      </c>
      <c r="U41" s="17">
        <v>1382</v>
      </c>
      <c r="V41" s="51"/>
      <c r="W41" s="51">
        <v>6909</v>
      </c>
      <c r="X41" s="51">
        <v>5202</v>
      </c>
      <c r="Y41" s="51">
        <v>5109</v>
      </c>
    </row>
    <row r="42" spans="1:25" ht="12.75" customHeight="1" x14ac:dyDescent="0.25">
      <c r="A42" s="54" t="s">
        <v>1</v>
      </c>
      <c r="B42" s="50">
        <v>261</v>
      </c>
      <c r="C42" s="50">
        <v>268</v>
      </c>
      <c r="D42" s="50">
        <v>280</v>
      </c>
      <c r="E42" s="50">
        <v>295</v>
      </c>
      <c r="F42" s="51">
        <v>1104</v>
      </c>
      <c r="G42" s="50">
        <v>248</v>
      </c>
      <c r="H42" s="50">
        <v>180</v>
      </c>
      <c r="I42" s="50">
        <v>271</v>
      </c>
      <c r="J42" s="50">
        <v>296</v>
      </c>
      <c r="K42" s="51">
        <v>995</v>
      </c>
      <c r="L42" s="50">
        <v>249</v>
      </c>
      <c r="M42" s="50">
        <v>265</v>
      </c>
      <c r="N42" s="50">
        <v>248</v>
      </c>
      <c r="O42" s="50">
        <v>262</v>
      </c>
      <c r="P42" s="51">
        <v>1024</v>
      </c>
      <c r="Q42" s="50">
        <v>245</v>
      </c>
      <c r="R42" s="50" t="s">
        <v>147</v>
      </c>
      <c r="S42" s="50" t="s">
        <v>147</v>
      </c>
      <c r="T42" s="50" t="s">
        <v>147</v>
      </c>
      <c r="U42" s="17">
        <v>245</v>
      </c>
      <c r="V42" s="51"/>
      <c r="W42" s="51">
        <v>1091</v>
      </c>
      <c r="X42" s="51">
        <v>997</v>
      </c>
      <c r="Y42" s="51">
        <v>1019</v>
      </c>
    </row>
    <row r="43" spans="1:25" ht="12.75" customHeight="1" x14ac:dyDescent="0.25">
      <c r="A43" s="54" t="s">
        <v>0</v>
      </c>
      <c r="B43" s="50">
        <v>4</v>
      </c>
      <c r="C43" s="50">
        <v>4</v>
      </c>
      <c r="D43" s="50">
        <v>4</v>
      </c>
      <c r="E43" s="50">
        <v>5</v>
      </c>
      <c r="F43" s="51">
        <v>17</v>
      </c>
      <c r="G43" s="50">
        <v>5</v>
      </c>
      <c r="H43" s="50">
        <v>3</v>
      </c>
      <c r="I43" s="50">
        <v>5</v>
      </c>
      <c r="J43" s="50">
        <v>6</v>
      </c>
      <c r="K43" s="51">
        <v>20</v>
      </c>
      <c r="L43" s="50">
        <v>0</v>
      </c>
      <c r="M43" s="50">
        <v>0</v>
      </c>
      <c r="N43" s="50">
        <v>0</v>
      </c>
      <c r="O43" s="50">
        <v>0</v>
      </c>
      <c r="P43" s="51">
        <v>0</v>
      </c>
      <c r="Q43" s="50">
        <v>0</v>
      </c>
      <c r="R43" s="50" t="s">
        <v>147</v>
      </c>
      <c r="S43" s="50" t="s">
        <v>147</v>
      </c>
      <c r="T43" s="50" t="s">
        <v>147</v>
      </c>
      <c r="U43" s="17">
        <v>0</v>
      </c>
      <c r="V43" s="51"/>
      <c r="W43" s="51">
        <v>18</v>
      </c>
      <c r="X43" s="51">
        <v>14</v>
      </c>
      <c r="Y43" s="51">
        <v>0</v>
      </c>
    </row>
    <row r="44" spans="1:25" ht="20.149999999999999" customHeight="1" x14ac:dyDescent="0.25">
      <c r="A44" s="72" t="s">
        <v>17</v>
      </c>
      <c r="B44" s="56">
        <v>3505</v>
      </c>
      <c r="C44" s="56">
        <v>3148</v>
      </c>
      <c r="D44" s="56">
        <v>3231</v>
      </c>
      <c r="E44" s="56">
        <v>3305</v>
      </c>
      <c r="F44" s="57">
        <v>13189</v>
      </c>
      <c r="G44" s="56">
        <v>3205</v>
      </c>
      <c r="H44" s="56">
        <v>1953</v>
      </c>
      <c r="I44" s="56">
        <v>2940</v>
      </c>
      <c r="J44" s="56">
        <v>3511</v>
      </c>
      <c r="K44" s="57">
        <v>11610</v>
      </c>
      <c r="L44" s="56">
        <v>3105</v>
      </c>
      <c r="M44" s="56">
        <v>2898</v>
      </c>
      <c r="N44" s="56">
        <v>2745</v>
      </c>
      <c r="O44" s="56">
        <v>2876</v>
      </c>
      <c r="P44" s="57">
        <v>11624</v>
      </c>
      <c r="Q44" s="56">
        <v>2987</v>
      </c>
      <c r="R44" s="56" t="s">
        <v>147</v>
      </c>
      <c r="S44" s="56" t="s">
        <v>147</v>
      </c>
      <c r="T44" s="56" t="s">
        <v>147</v>
      </c>
      <c r="U44" s="88">
        <v>2987</v>
      </c>
      <c r="V44" s="57"/>
      <c r="W44" s="57">
        <v>12889</v>
      </c>
      <c r="X44" s="57">
        <v>11510</v>
      </c>
      <c r="Y44" s="57">
        <v>11505</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140</v>
      </c>
      <c r="C48" s="50">
        <v>132</v>
      </c>
      <c r="D48" s="50">
        <v>129</v>
      </c>
      <c r="E48" s="50">
        <v>134</v>
      </c>
      <c r="F48" s="51">
        <v>535</v>
      </c>
      <c r="G48" s="50">
        <v>116</v>
      </c>
      <c r="H48" s="50">
        <v>110</v>
      </c>
      <c r="I48" s="50">
        <v>102</v>
      </c>
      <c r="J48" s="50">
        <v>106</v>
      </c>
      <c r="K48" s="51">
        <v>434</v>
      </c>
      <c r="L48" s="50">
        <v>67</v>
      </c>
      <c r="M48" s="50">
        <v>67</v>
      </c>
      <c r="N48" s="50">
        <v>68</v>
      </c>
      <c r="O48" s="50">
        <v>72</v>
      </c>
      <c r="P48" s="51">
        <v>274</v>
      </c>
      <c r="Q48" s="50">
        <v>71</v>
      </c>
      <c r="R48" s="50" t="s">
        <v>147</v>
      </c>
      <c r="S48" s="50" t="s">
        <v>147</v>
      </c>
      <c r="T48" s="50" t="s">
        <v>147</v>
      </c>
      <c r="U48" s="17">
        <v>71</v>
      </c>
      <c r="V48" s="51"/>
      <c r="W48" s="51">
        <v>511</v>
      </c>
      <c r="X48" s="51">
        <v>385</v>
      </c>
      <c r="Y48" s="51">
        <v>277</v>
      </c>
    </row>
    <row r="49" spans="1:25" x14ac:dyDescent="0.25">
      <c r="A49" s="65" t="s">
        <v>21</v>
      </c>
      <c r="B49" s="50">
        <v>15</v>
      </c>
      <c r="C49" s="50">
        <v>17</v>
      </c>
      <c r="D49" s="50">
        <v>16</v>
      </c>
      <c r="E49" s="50">
        <v>20</v>
      </c>
      <c r="F49" s="51">
        <v>69</v>
      </c>
      <c r="G49" s="50">
        <v>12</v>
      </c>
      <c r="H49" s="50">
        <v>16</v>
      </c>
      <c r="I49" s="50">
        <v>16</v>
      </c>
      <c r="J49" s="50">
        <v>18</v>
      </c>
      <c r="K49" s="51">
        <v>62</v>
      </c>
      <c r="L49" s="50">
        <v>14</v>
      </c>
      <c r="M49" s="50">
        <v>16</v>
      </c>
      <c r="N49" s="50">
        <v>17</v>
      </c>
      <c r="O49" s="50">
        <v>21</v>
      </c>
      <c r="P49" s="51">
        <v>67</v>
      </c>
      <c r="Q49" s="50">
        <v>21</v>
      </c>
      <c r="R49" s="50" t="s">
        <v>147</v>
      </c>
      <c r="S49" s="50" t="s">
        <v>147</v>
      </c>
      <c r="T49" s="50" t="s">
        <v>147</v>
      </c>
      <c r="U49" s="17">
        <v>21</v>
      </c>
      <c r="V49" s="51"/>
      <c r="W49" s="51">
        <v>66</v>
      </c>
      <c r="X49" s="51">
        <v>64</v>
      </c>
      <c r="Y49" s="51">
        <v>74</v>
      </c>
    </row>
    <row r="50" spans="1:25" x14ac:dyDescent="0.25">
      <c r="A50" s="65" t="s">
        <v>22</v>
      </c>
      <c r="B50" s="50">
        <v>50</v>
      </c>
      <c r="C50" s="50">
        <v>51</v>
      </c>
      <c r="D50" s="50">
        <v>45</v>
      </c>
      <c r="E50" s="50">
        <v>62</v>
      </c>
      <c r="F50" s="51">
        <v>208</v>
      </c>
      <c r="G50" s="50">
        <v>70</v>
      </c>
      <c r="H50" s="50">
        <v>51</v>
      </c>
      <c r="I50" s="50">
        <v>61</v>
      </c>
      <c r="J50" s="50">
        <v>66</v>
      </c>
      <c r="K50" s="51">
        <v>247</v>
      </c>
      <c r="L50" s="50">
        <v>56</v>
      </c>
      <c r="M50" s="50">
        <v>46</v>
      </c>
      <c r="N50" s="50">
        <v>55</v>
      </c>
      <c r="O50" s="50">
        <v>38</v>
      </c>
      <c r="P50" s="51">
        <v>194</v>
      </c>
      <c r="Q50" s="50">
        <v>60</v>
      </c>
      <c r="R50" s="50" t="s">
        <v>147</v>
      </c>
      <c r="S50" s="50" t="s">
        <v>147</v>
      </c>
      <c r="T50" s="50" t="s">
        <v>147</v>
      </c>
      <c r="U50" s="17">
        <v>60</v>
      </c>
      <c r="V50" s="51"/>
      <c r="W50" s="51">
        <v>228</v>
      </c>
      <c r="X50" s="51">
        <v>234</v>
      </c>
      <c r="Y50" s="51">
        <v>198</v>
      </c>
    </row>
    <row r="51" spans="1:25" x14ac:dyDescent="0.25">
      <c r="A51" s="65" t="s">
        <v>23</v>
      </c>
      <c r="B51" s="50">
        <v>36</v>
      </c>
      <c r="C51" s="50">
        <v>54</v>
      </c>
      <c r="D51" s="50">
        <v>47</v>
      </c>
      <c r="E51" s="50">
        <v>38</v>
      </c>
      <c r="F51" s="51">
        <v>175</v>
      </c>
      <c r="G51" s="50">
        <v>42</v>
      </c>
      <c r="H51" s="50">
        <v>24</v>
      </c>
      <c r="I51" s="50">
        <v>27</v>
      </c>
      <c r="J51" s="50">
        <v>26</v>
      </c>
      <c r="K51" s="51">
        <v>118</v>
      </c>
      <c r="L51" s="50">
        <v>18</v>
      </c>
      <c r="M51" s="50">
        <v>18</v>
      </c>
      <c r="N51" s="50">
        <v>47</v>
      </c>
      <c r="O51" s="50">
        <v>55</v>
      </c>
      <c r="P51" s="51">
        <v>138</v>
      </c>
      <c r="Q51" s="50">
        <v>63</v>
      </c>
      <c r="R51" s="50" t="s">
        <v>147</v>
      </c>
      <c r="S51" s="50" t="s">
        <v>147</v>
      </c>
      <c r="T51" s="50" t="s">
        <v>147</v>
      </c>
      <c r="U51" s="17">
        <v>63</v>
      </c>
      <c r="V51" s="51"/>
      <c r="W51" s="51">
        <v>181</v>
      </c>
      <c r="X51" s="51">
        <v>95</v>
      </c>
      <c r="Y51" s="51">
        <v>183</v>
      </c>
    </row>
    <row r="52" spans="1:25" x14ac:dyDescent="0.25">
      <c r="A52" s="54" t="s">
        <v>24</v>
      </c>
      <c r="B52" s="50">
        <v>3</v>
      </c>
      <c r="C52" s="50">
        <v>6</v>
      </c>
      <c r="D52" s="50">
        <v>4</v>
      </c>
      <c r="E52" s="50">
        <v>6</v>
      </c>
      <c r="F52" s="51">
        <v>18</v>
      </c>
      <c r="G52" s="50">
        <v>3</v>
      </c>
      <c r="H52" s="50">
        <v>3</v>
      </c>
      <c r="I52" s="50">
        <v>2</v>
      </c>
      <c r="J52" s="50">
        <v>2</v>
      </c>
      <c r="K52" s="51">
        <v>10</v>
      </c>
      <c r="L52" s="50">
        <v>3</v>
      </c>
      <c r="M52" s="50">
        <v>3</v>
      </c>
      <c r="N52" s="50">
        <v>4</v>
      </c>
      <c r="O52" s="50">
        <v>4</v>
      </c>
      <c r="P52" s="51">
        <v>14</v>
      </c>
      <c r="Q52" s="50">
        <v>11</v>
      </c>
      <c r="R52" s="50" t="s">
        <v>147</v>
      </c>
      <c r="S52" s="50" t="s">
        <v>147</v>
      </c>
      <c r="T52" s="50" t="s">
        <v>147</v>
      </c>
      <c r="U52" s="17">
        <v>11</v>
      </c>
      <c r="V52" s="51"/>
      <c r="W52" s="51">
        <v>19</v>
      </c>
      <c r="X52" s="51">
        <v>9</v>
      </c>
      <c r="Y52" s="51">
        <v>22</v>
      </c>
    </row>
    <row r="53" spans="1:25" x14ac:dyDescent="0.25">
      <c r="A53" s="65" t="s">
        <v>25</v>
      </c>
      <c r="B53" s="50">
        <v>505</v>
      </c>
      <c r="C53" s="50">
        <v>422</v>
      </c>
      <c r="D53" s="50">
        <v>468</v>
      </c>
      <c r="E53" s="50">
        <v>426</v>
      </c>
      <c r="F53" s="51">
        <v>1821</v>
      </c>
      <c r="G53" s="50">
        <v>409</v>
      </c>
      <c r="H53" s="50">
        <v>369</v>
      </c>
      <c r="I53" s="50">
        <v>402</v>
      </c>
      <c r="J53" s="50">
        <v>445</v>
      </c>
      <c r="K53" s="51">
        <v>1625</v>
      </c>
      <c r="L53" s="50">
        <v>392</v>
      </c>
      <c r="M53" s="50">
        <v>432</v>
      </c>
      <c r="N53" s="50">
        <v>494</v>
      </c>
      <c r="O53" s="50">
        <v>507</v>
      </c>
      <c r="P53" s="51">
        <v>1826</v>
      </c>
      <c r="Q53" s="50">
        <v>541</v>
      </c>
      <c r="R53" s="50" t="s">
        <v>147</v>
      </c>
      <c r="S53" s="50" t="s">
        <v>147</v>
      </c>
      <c r="T53" s="50" t="s">
        <v>147</v>
      </c>
      <c r="U53" s="17">
        <v>541</v>
      </c>
      <c r="V53" s="51"/>
      <c r="W53" s="51">
        <v>1725</v>
      </c>
      <c r="X53" s="51">
        <v>1609</v>
      </c>
      <c r="Y53" s="51">
        <v>1974</v>
      </c>
    </row>
    <row r="54" spans="1:25" x14ac:dyDescent="0.25">
      <c r="A54" s="65" t="s">
        <v>26</v>
      </c>
      <c r="B54" s="50">
        <v>360</v>
      </c>
      <c r="C54" s="50">
        <v>362</v>
      </c>
      <c r="D54" s="50">
        <v>338</v>
      </c>
      <c r="E54" s="50">
        <v>290</v>
      </c>
      <c r="F54" s="51">
        <v>1350</v>
      </c>
      <c r="G54" s="50">
        <v>339</v>
      </c>
      <c r="H54" s="50">
        <v>292</v>
      </c>
      <c r="I54" s="50">
        <v>334</v>
      </c>
      <c r="J54" s="50">
        <v>359</v>
      </c>
      <c r="K54" s="51">
        <v>1323</v>
      </c>
      <c r="L54" s="50">
        <v>260</v>
      </c>
      <c r="M54" s="50">
        <v>300</v>
      </c>
      <c r="N54" s="50">
        <v>298</v>
      </c>
      <c r="O54" s="50">
        <v>271</v>
      </c>
      <c r="P54" s="51">
        <v>1129</v>
      </c>
      <c r="Q54" s="50">
        <v>342</v>
      </c>
      <c r="R54" s="50" t="s">
        <v>147</v>
      </c>
      <c r="S54" s="50" t="s">
        <v>147</v>
      </c>
      <c r="T54" s="50" t="s">
        <v>147</v>
      </c>
      <c r="U54" s="17">
        <v>342</v>
      </c>
      <c r="V54" s="51"/>
      <c r="W54" s="51">
        <v>1329</v>
      </c>
      <c r="X54" s="51">
        <v>1245</v>
      </c>
      <c r="Y54" s="51">
        <v>1211</v>
      </c>
    </row>
    <row r="55" spans="1:25" x14ac:dyDescent="0.25">
      <c r="A55" s="54" t="s">
        <v>27</v>
      </c>
      <c r="B55" s="50">
        <v>1026</v>
      </c>
      <c r="C55" s="50">
        <v>829</v>
      </c>
      <c r="D55" s="50">
        <v>901</v>
      </c>
      <c r="E55" s="50">
        <v>923</v>
      </c>
      <c r="F55" s="51">
        <v>3680</v>
      </c>
      <c r="G55" s="50">
        <v>865</v>
      </c>
      <c r="H55" s="50">
        <v>325</v>
      </c>
      <c r="I55" s="50">
        <v>668</v>
      </c>
      <c r="J55" s="50">
        <v>868</v>
      </c>
      <c r="K55" s="51">
        <v>2726</v>
      </c>
      <c r="L55" s="50">
        <v>650</v>
      </c>
      <c r="M55" s="50">
        <v>540</v>
      </c>
      <c r="N55" s="50">
        <v>546</v>
      </c>
      <c r="O55" s="50">
        <v>559</v>
      </c>
      <c r="P55" s="51">
        <v>2295</v>
      </c>
      <c r="Q55" s="50">
        <v>624</v>
      </c>
      <c r="R55" s="50" t="s">
        <v>147</v>
      </c>
      <c r="S55" s="50" t="s">
        <v>147</v>
      </c>
      <c r="T55" s="50" t="s">
        <v>147</v>
      </c>
      <c r="U55" s="17">
        <v>624</v>
      </c>
      <c r="V55" s="51"/>
      <c r="W55" s="51">
        <v>3518</v>
      </c>
      <c r="X55" s="51">
        <v>2511</v>
      </c>
      <c r="Y55" s="51">
        <v>2269</v>
      </c>
    </row>
    <row r="56" spans="1:25" x14ac:dyDescent="0.25">
      <c r="A56" s="65" t="s">
        <v>1</v>
      </c>
      <c r="B56" s="50">
        <v>189</v>
      </c>
      <c r="C56" s="50">
        <v>170</v>
      </c>
      <c r="D56" s="50">
        <v>184</v>
      </c>
      <c r="E56" s="50">
        <v>183</v>
      </c>
      <c r="F56" s="51">
        <v>726</v>
      </c>
      <c r="G56" s="50">
        <v>156</v>
      </c>
      <c r="H56" s="50">
        <v>101</v>
      </c>
      <c r="I56" s="50">
        <v>156</v>
      </c>
      <c r="J56" s="50">
        <v>183</v>
      </c>
      <c r="K56" s="51">
        <v>596</v>
      </c>
      <c r="L56" s="50">
        <v>159</v>
      </c>
      <c r="M56" s="50">
        <v>142</v>
      </c>
      <c r="N56" s="50">
        <v>159</v>
      </c>
      <c r="O56" s="50">
        <v>155</v>
      </c>
      <c r="P56" s="51">
        <v>615</v>
      </c>
      <c r="Q56" s="50">
        <v>245</v>
      </c>
      <c r="R56" s="50" t="s">
        <v>147</v>
      </c>
      <c r="S56" s="50" t="s">
        <v>147</v>
      </c>
      <c r="T56" s="50" t="s">
        <v>147</v>
      </c>
      <c r="U56" s="17">
        <v>245</v>
      </c>
      <c r="V56" s="51"/>
      <c r="W56" s="51">
        <v>693</v>
      </c>
      <c r="X56" s="51">
        <v>599</v>
      </c>
      <c r="Y56" s="51">
        <v>700</v>
      </c>
    </row>
    <row r="57" spans="1:25" x14ac:dyDescent="0.25">
      <c r="A57" s="65" t="s">
        <v>0</v>
      </c>
      <c r="B57" s="50">
        <v>5</v>
      </c>
      <c r="C57" s="50">
        <v>5</v>
      </c>
      <c r="D57" s="50">
        <v>3</v>
      </c>
      <c r="E57" s="50">
        <v>3</v>
      </c>
      <c r="F57" s="51">
        <v>17</v>
      </c>
      <c r="G57" s="50">
        <v>3</v>
      </c>
      <c r="H57" s="50">
        <v>3</v>
      </c>
      <c r="I57" s="50">
        <v>4</v>
      </c>
      <c r="J57" s="50">
        <v>5</v>
      </c>
      <c r="K57" s="51">
        <v>14</v>
      </c>
      <c r="L57" s="50">
        <v>3</v>
      </c>
      <c r="M57" s="50">
        <v>3</v>
      </c>
      <c r="N57" s="50">
        <v>2</v>
      </c>
      <c r="O57" s="50">
        <v>4</v>
      </c>
      <c r="P57" s="51">
        <v>13</v>
      </c>
      <c r="Q57" s="50">
        <v>0</v>
      </c>
      <c r="R57" s="50" t="s">
        <v>147</v>
      </c>
      <c r="S57" s="50" t="s">
        <v>147</v>
      </c>
      <c r="T57" s="50" t="s">
        <v>147</v>
      </c>
      <c r="U57" s="17">
        <v>0</v>
      </c>
      <c r="V57" s="51"/>
      <c r="W57" s="51">
        <v>15</v>
      </c>
      <c r="X57" s="51">
        <v>15</v>
      </c>
      <c r="Y57" s="51">
        <v>9</v>
      </c>
    </row>
    <row r="58" spans="1:25" ht="15.5" x14ac:dyDescent="0.25">
      <c r="A58" s="72" t="s">
        <v>145</v>
      </c>
      <c r="B58" s="56">
        <v>2329</v>
      </c>
      <c r="C58" s="56">
        <v>2048</v>
      </c>
      <c r="D58" s="56">
        <v>2137</v>
      </c>
      <c r="E58" s="56">
        <v>2085</v>
      </c>
      <c r="F58" s="57">
        <v>8598</v>
      </c>
      <c r="G58" s="56">
        <v>2014</v>
      </c>
      <c r="H58" s="56">
        <v>1293</v>
      </c>
      <c r="I58" s="56">
        <v>1772</v>
      </c>
      <c r="J58" s="56">
        <v>2078</v>
      </c>
      <c r="K58" s="57">
        <v>7157</v>
      </c>
      <c r="L58" s="56">
        <v>1623</v>
      </c>
      <c r="M58" s="56">
        <v>1565</v>
      </c>
      <c r="N58" s="56">
        <v>1690</v>
      </c>
      <c r="O58" s="56">
        <v>1686</v>
      </c>
      <c r="P58" s="57">
        <v>6564</v>
      </c>
      <c r="Q58" s="56">
        <v>1978</v>
      </c>
      <c r="R58" s="56" t="s">
        <v>147</v>
      </c>
      <c r="S58" s="56" t="s">
        <v>147</v>
      </c>
      <c r="T58" s="56" t="s">
        <v>147</v>
      </c>
      <c r="U58" s="88">
        <v>1978</v>
      </c>
      <c r="V58" s="57"/>
      <c r="W58" s="57">
        <v>8283</v>
      </c>
      <c r="X58" s="57">
        <v>6766</v>
      </c>
      <c r="Y58" s="57">
        <v>6919</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26</v>
      </c>
      <c r="C61" s="50">
        <v>23</v>
      </c>
      <c r="D61" s="50">
        <v>31</v>
      </c>
      <c r="E61" s="50">
        <v>22</v>
      </c>
      <c r="F61" s="51">
        <v>102</v>
      </c>
      <c r="G61" s="50">
        <v>21</v>
      </c>
      <c r="H61" s="50">
        <v>31</v>
      </c>
      <c r="I61" s="50">
        <v>25</v>
      </c>
      <c r="J61" s="50">
        <v>21</v>
      </c>
      <c r="K61" s="51">
        <v>97</v>
      </c>
      <c r="L61" s="50">
        <v>27</v>
      </c>
      <c r="M61" s="50">
        <v>29</v>
      </c>
      <c r="N61" s="50">
        <v>37</v>
      </c>
      <c r="O61" s="50">
        <v>32</v>
      </c>
      <c r="P61" s="51">
        <v>124</v>
      </c>
      <c r="Q61" s="50">
        <v>33</v>
      </c>
      <c r="R61" s="50" t="s">
        <v>147</v>
      </c>
      <c r="S61" s="50" t="s">
        <v>147</v>
      </c>
      <c r="T61" s="50" t="s">
        <v>147</v>
      </c>
      <c r="U61" s="17">
        <v>33</v>
      </c>
      <c r="V61" s="51"/>
      <c r="W61" s="51">
        <v>97</v>
      </c>
      <c r="X61" s="51">
        <v>103</v>
      </c>
      <c r="Y61" s="51">
        <v>131</v>
      </c>
    </row>
    <row r="62" spans="1:25" x14ac:dyDescent="0.25">
      <c r="A62" s="65" t="s">
        <v>21</v>
      </c>
      <c r="B62" s="50">
        <v>6</v>
      </c>
      <c r="C62" s="50">
        <v>6</v>
      </c>
      <c r="D62" s="50">
        <v>7</v>
      </c>
      <c r="E62" s="50">
        <v>6</v>
      </c>
      <c r="F62" s="51">
        <v>26</v>
      </c>
      <c r="G62" s="50">
        <v>6</v>
      </c>
      <c r="H62" s="50">
        <v>7</v>
      </c>
      <c r="I62" s="50">
        <v>7</v>
      </c>
      <c r="J62" s="50">
        <v>7</v>
      </c>
      <c r="K62" s="51">
        <v>27</v>
      </c>
      <c r="L62" s="50">
        <v>5</v>
      </c>
      <c r="M62" s="50">
        <v>5</v>
      </c>
      <c r="N62" s="50">
        <v>5</v>
      </c>
      <c r="O62" s="50">
        <v>7</v>
      </c>
      <c r="P62" s="51">
        <v>22</v>
      </c>
      <c r="Q62" s="50">
        <v>7</v>
      </c>
      <c r="R62" s="50" t="s">
        <v>147</v>
      </c>
      <c r="S62" s="50" t="s">
        <v>147</v>
      </c>
      <c r="T62" s="50" t="s">
        <v>147</v>
      </c>
      <c r="U62" s="17">
        <v>7</v>
      </c>
      <c r="V62" s="51"/>
      <c r="W62" s="51">
        <v>26</v>
      </c>
      <c r="X62" s="51">
        <v>26</v>
      </c>
      <c r="Y62" s="51">
        <v>25</v>
      </c>
    </row>
    <row r="63" spans="1:25" x14ac:dyDescent="0.25">
      <c r="A63" s="65" t="s">
        <v>22</v>
      </c>
      <c r="B63" s="50">
        <v>82</v>
      </c>
      <c r="C63" s="50">
        <v>100</v>
      </c>
      <c r="D63" s="50">
        <v>105</v>
      </c>
      <c r="E63" s="50">
        <v>113</v>
      </c>
      <c r="F63" s="51">
        <v>401</v>
      </c>
      <c r="G63" s="50">
        <v>130</v>
      </c>
      <c r="H63" s="50">
        <v>132</v>
      </c>
      <c r="I63" s="50">
        <v>144</v>
      </c>
      <c r="J63" s="50">
        <v>108</v>
      </c>
      <c r="K63" s="51">
        <v>514</v>
      </c>
      <c r="L63" s="50">
        <v>127</v>
      </c>
      <c r="M63" s="50">
        <v>182</v>
      </c>
      <c r="N63" s="50">
        <v>183</v>
      </c>
      <c r="O63" s="50">
        <v>156</v>
      </c>
      <c r="P63" s="51">
        <v>647</v>
      </c>
      <c r="Q63" s="50">
        <v>155</v>
      </c>
      <c r="R63" s="50" t="s">
        <v>147</v>
      </c>
      <c r="S63" s="50" t="s">
        <v>147</v>
      </c>
      <c r="T63" s="50" t="s">
        <v>147</v>
      </c>
      <c r="U63" s="17">
        <v>155</v>
      </c>
      <c r="V63" s="51"/>
      <c r="W63" s="51">
        <v>449</v>
      </c>
      <c r="X63" s="51">
        <v>511</v>
      </c>
      <c r="Y63" s="51">
        <v>676</v>
      </c>
    </row>
    <row r="64" spans="1:25" x14ac:dyDescent="0.25">
      <c r="A64" s="65" t="s">
        <v>23</v>
      </c>
      <c r="B64" s="50">
        <v>65</v>
      </c>
      <c r="C64" s="50">
        <v>66</v>
      </c>
      <c r="D64" s="50">
        <v>62</v>
      </c>
      <c r="E64" s="50">
        <v>73</v>
      </c>
      <c r="F64" s="51">
        <v>265</v>
      </c>
      <c r="G64" s="50">
        <v>59</v>
      </c>
      <c r="H64" s="50">
        <v>29</v>
      </c>
      <c r="I64" s="50">
        <v>23</v>
      </c>
      <c r="J64" s="50">
        <v>28</v>
      </c>
      <c r="K64" s="51">
        <v>139</v>
      </c>
      <c r="L64" s="50">
        <v>35</v>
      </c>
      <c r="M64" s="50">
        <v>50</v>
      </c>
      <c r="N64" s="50">
        <v>55</v>
      </c>
      <c r="O64" s="50">
        <v>57</v>
      </c>
      <c r="P64" s="51">
        <v>197</v>
      </c>
      <c r="Q64" s="50">
        <v>102</v>
      </c>
      <c r="R64" s="50" t="s">
        <v>147</v>
      </c>
      <c r="S64" s="50" t="s">
        <v>147</v>
      </c>
      <c r="T64" s="50" t="s">
        <v>147</v>
      </c>
      <c r="U64" s="17">
        <v>102</v>
      </c>
      <c r="V64" s="51"/>
      <c r="W64" s="51">
        <v>259</v>
      </c>
      <c r="X64" s="51">
        <v>115</v>
      </c>
      <c r="Y64" s="51">
        <v>263</v>
      </c>
    </row>
    <row r="65" spans="1:25" x14ac:dyDescent="0.25">
      <c r="A65" s="54" t="s">
        <v>24</v>
      </c>
      <c r="B65" s="50">
        <v>3</v>
      </c>
      <c r="C65" s="50">
        <v>3</v>
      </c>
      <c r="D65" s="50">
        <v>3</v>
      </c>
      <c r="E65" s="50">
        <v>4</v>
      </c>
      <c r="F65" s="51">
        <v>13</v>
      </c>
      <c r="G65" s="50">
        <v>2</v>
      </c>
      <c r="H65" s="50">
        <v>4</v>
      </c>
      <c r="I65" s="50">
        <v>4</v>
      </c>
      <c r="J65" s="50">
        <v>7</v>
      </c>
      <c r="K65" s="51">
        <v>18</v>
      </c>
      <c r="L65" s="50">
        <v>9</v>
      </c>
      <c r="M65" s="50">
        <v>8</v>
      </c>
      <c r="N65" s="50">
        <v>6</v>
      </c>
      <c r="O65" s="50">
        <v>8</v>
      </c>
      <c r="P65" s="51">
        <v>31</v>
      </c>
      <c r="Q65" s="50">
        <v>9</v>
      </c>
      <c r="R65" s="50" t="s">
        <v>147</v>
      </c>
      <c r="S65" s="50" t="s">
        <v>147</v>
      </c>
      <c r="T65" s="50" t="s">
        <v>147</v>
      </c>
      <c r="U65" s="17">
        <v>9</v>
      </c>
      <c r="V65" s="51"/>
      <c r="W65" s="51">
        <v>13</v>
      </c>
      <c r="X65" s="51">
        <v>24</v>
      </c>
      <c r="Y65" s="51">
        <v>31</v>
      </c>
    </row>
    <row r="66" spans="1:25" x14ac:dyDescent="0.25">
      <c r="A66" s="65" t="s">
        <v>25</v>
      </c>
      <c r="B66" s="50">
        <v>174</v>
      </c>
      <c r="C66" s="50">
        <v>149</v>
      </c>
      <c r="D66" s="50">
        <v>152</v>
      </c>
      <c r="E66" s="50">
        <v>129</v>
      </c>
      <c r="F66" s="51">
        <v>604</v>
      </c>
      <c r="G66" s="50">
        <v>145</v>
      </c>
      <c r="H66" s="50">
        <v>158</v>
      </c>
      <c r="I66" s="50">
        <v>148</v>
      </c>
      <c r="J66" s="50">
        <v>141</v>
      </c>
      <c r="K66" s="51">
        <v>593</v>
      </c>
      <c r="L66" s="50">
        <v>137</v>
      </c>
      <c r="M66" s="50">
        <v>177</v>
      </c>
      <c r="N66" s="50">
        <v>183</v>
      </c>
      <c r="O66" s="50">
        <v>178</v>
      </c>
      <c r="P66" s="51">
        <v>675</v>
      </c>
      <c r="Q66" s="50">
        <v>180</v>
      </c>
      <c r="R66" s="50" t="s">
        <v>147</v>
      </c>
      <c r="S66" s="50" t="s">
        <v>147</v>
      </c>
      <c r="T66" s="50" t="s">
        <v>147</v>
      </c>
      <c r="U66" s="17">
        <v>180</v>
      </c>
      <c r="V66" s="51"/>
      <c r="W66" s="51">
        <v>575</v>
      </c>
      <c r="X66" s="51">
        <v>585</v>
      </c>
      <c r="Y66" s="51">
        <v>717</v>
      </c>
    </row>
    <row r="67" spans="1:25" x14ac:dyDescent="0.25">
      <c r="A67" s="65" t="s">
        <v>26</v>
      </c>
      <c r="B67" s="50">
        <v>234</v>
      </c>
      <c r="C67" s="50">
        <v>208</v>
      </c>
      <c r="D67" s="50">
        <v>230</v>
      </c>
      <c r="E67" s="50">
        <v>224</v>
      </c>
      <c r="F67" s="51">
        <v>896</v>
      </c>
      <c r="G67" s="50">
        <v>283</v>
      </c>
      <c r="H67" s="50">
        <v>231</v>
      </c>
      <c r="I67" s="50">
        <v>324</v>
      </c>
      <c r="J67" s="50">
        <v>341</v>
      </c>
      <c r="K67" s="51">
        <v>1179</v>
      </c>
      <c r="L67" s="50">
        <v>288</v>
      </c>
      <c r="M67" s="50">
        <v>304</v>
      </c>
      <c r="N67" s="50">
        <v>298</v>
      </c>
      <c r="O67" s="50">
        <v>310</v>
      </c>
      <c r="P67" s="51">
        <v>1200</v>
      </c>
      <c r="Q67" s="50">
        <v>350</v>
      </c>
      <c r="R67" s="50" t="s">
        <v>147</v>
      </c>
      <c r="S67" s="50" t="s">
        <v>147</v>
      </c>
      <c r="T67" s="50" t="s">
        <v>147</v>
      </c>
      <c r="U67" s="17">
        <v>350</v>
      </c>
      <c r="V67" s="51"/>
      <c r="W67" s="51">
        <v>945</v>
      </c>
      <c r="X67" s="51">
        <v>1184</v>
      </c>
      <c r="Y67" s="51">
        <v>1263</v>
      </c>
    </row>
    <row r="68" spans="1:25" x14ac:dyDescent="0.25">
      <c r="A68" s="54" t="s">
        <v>27</v>
      </c>
      <c r="B68" s="50">
        <v>611</v>
      </c>
      <c r="C68" s="50">
        <v>631</v>
      </c>
      <c r="D68" s="50">
        <v>662</v>
      </c>
      <c r="E68" s="50">
        <v>489</v>
      </c>
      <c r="F68" s="51">
        <v>2393</v>
      </c>
      <c r="G68" s="50">
        <v>444</v>
      </c>
      <c r="H68" s="50">
        <v>291</v>
      </c>
      <c r="I68" s="50">
        <v>392</v>
      </c>
      <c r="J68" s="50">
        <v>452</v>
      </c>
      <c r="K68" s="51">
        <v>1580</v>
      </c>
      <c r="L68" s="50">
        <v>404</v>
      </c>
      <c r="M68" s="50">
        <v>510</v>
      </c>
      <c r="N68" s="50">
        <v>499</v>
      </c>
      <c r="O68" s="50">
        <v>557</v>
      </c>
      <c r="P68" s="51">
        <v>1969</v>
      </c>
      <c r="Q68" s="50">
        <v>624</v>
      </c>
      <c r="R68" s="50" t="s">
        <v>147</v>
      </c>
      <c r="S68" s="50" t="s">
        <v>147</v>
      </c>
      <c r="T68" s="50" t="s">
        <v>147</v>
      </c>
      <c r="U68" s="17">
        <v>624</v>
      </c>
      <c r="V68" s="51"/>
      <c r="W68" s="51">
        <v>2227</v>
      </c>
      <c r="X68" s="51">
        <v>1539</v>
      </c>
      <c r="Y68" s="51">
        <v>2189</v>
      </c>
    </row>
    <row r="69" spans="1:25" x14ac:dyDescent="0.25">
      <c r="A69" s="65" t="s">
        <v>1</v>
      </c>
      <c r="B69" s="50">
        <v>325</v>
      </c>
      <c r="C69" s="50">
        <v>311</v>
      </c>
      <c r="D69" s="50">
        <v>374</v>
      </c>
      <c r="E69" s="50">
        <v>336</v>
      </c>
      <c r="F69" s="51">
        <v>1347</v>
      </c>
      <c r="G69" s="50">
        <v>314</v>
      </c>
      <c r="H69" s="50">
        <v>227</v>
      </c>
      <c r="I69" s="50">
        <v>301</v>
      </c>
      <c r="J69" s="50">
        <v>312</v>
      </c>
      <c r="K69" s="51">
        <v>1153</v>
      </c>
      <c r="L69" s="50">
        <v>297</v>
      </c>
      <c r="M69" s="50">
        <v>291</v>
      </c>
      <c r="N69" s="50">
        <v>339</v>
      </c>
      <c r="O69" s="50">
        <v>303</v>
      </c>
      <c r="P69" s="51">
        <v>1230</v>
      </c>
      <c r="Q69" s="50">
        <v>328</v>
      </c>
      <c r="R69" s="50" t="s">
        <v>147</v>
      </c>
      <c r="S69" s="50" t="s">
        <v>147</v>
      </c>
      <c r="T69" s="50" t="s">
        <v>147</v>
      </c>
      <c r="U69" s="17">
        <v>328</v>
      </c>
      <c r="V69" s="51"/>
      <c r="W69" s="51">
        <v>1335</v>
      </c>
      <c r="X69" s="51">
        <v>1136</v>
      </c>
      <c r="Y69" s="51">
        <v>1261</v>
      </c>
    </row>
    <row r="70" spans="1:25" x14ac:dyDescent="0.25">
      <c r="A70" s="65" t="s">
        <v>0</v>
      </c>
      <c r="B70" s="50">
        <v>0</v>
      </c>
      <c r="C70" s="50">
        <v>0</v>
      </c>
      <c r="D70" s="50" t="s">
        <v>147</v>
      </c>
      <c r="E70" s="50">
        <v>0</v>
      </c>
      <c r="F70" s="51">
        <v>0</v>
      </c>
      <c r="G70" s="50">
        <v>0</v>
      </c>
      <c r="H70" s="50" t="s">
        <v>147</v>
      </c>
      <c r="I70" s="50">
        <v>0</v>
      </c>
      <c r="J70" s="50">
        <v>0</v>
      </c>
      <c r="K70" s="51">
        <v>0</v>
      </c>
      <c r="L70" s="50" t="s">
        <v>147</v>
      </c>
      <c r="M70" s="50" t="s">
        <v>147</v>
      </c>
      <c r="N70" s="50" t="s">
        <v>147</v>
      </c>
      <c r="O70" s="50">
        <v>0</v>
      </c>
      <c r="P70" s="51">
        <v>0</v>
      </c>
      <c r="Q70" s="50" t="s">
        <v>147</v>
      </c>
      <c r="R70" s="50" t="s">
        <v>147</v>
      </c>
      <c r="S70" s="50" t="s">
        <v>147</v>
      </c>
      <c r="T70" s="50" t="s">
        <v>147</v>
      </c>
      <c r="U70" s="17" t="s">
        <v>147</v>
      </c>
      <c r="V70" s="51"/>
      <c r="W70" s="51">
        <v>0</v>
      </c>
      <c r="X70" s="51">
        <v>0</v>
      </c>
      <c r="Y70" s="51">
        <v>0</v>
      </c>
    </row>
    <row r="71" spans="1:25" ht="15.5" x14ac:dyDescent="0.25">
      <c r="A71" s="72" t="s">
        <v>146</v>
      </c>
      <c r="B71" s="56">
        <v>1526</v>
      </c>
      <c r="C71" s="56">
        <v>1497</v>
      </c>
      <c r="D71" s="56">
        <v>1626</v>
      </c>
      <c r="E71" s="56">
        <v>1398</v>
      </c>
      <c r="F71" s="57">
        <v>6048</v>
      </c>
      <c r="G71" s="56">
        <v>1405</v>
      </c>
      <c r="H71" s="56">
        <v>1110</v>
      </c>
      <c r="I71" s="56">
        <v>1368</v>
      </c>
      <c r="J71" s="56">
        <v>1417</v>
      </c>
      <c r="K71" s="57">
        <v>5300</v>
      </c>
      <c r="L71" s="56">
        <v>1329</v>
      </c>
      <c r="M71" s="56">
        <v>1555</v>
      </c>
      <c r="N71" s="56">
        <v>1605</v>
      </c>
      <c r="O71" s="56">
        <v>1607</v>
      </c>
      <c r="P71" s="57">
        <v>6096</v>
      </c>
      <c r="Q71" s="56">
        <v>1789</v>
      </c>
      <c r="R71" s="56" t="s">
        <v>147</v>
      </c>
      <c r="S71" s="56" t="s">
        <v>147</v>
      </c>
      <c r="T71" s="56" t="s">
        <v>147</v>
      </c>
      <c r="U71" s="88">
        <v>1789</v>
      </c>
      <c r="V71" s="57"/>
      <c r="W71" s="57">
        <v>5927</v>
      </c>
      <c r="X71" s="57">
        <v>5224</v>
      </c>
      <c r="Y71" s="57">
        <v>6556</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166</v>
      </c>
      <c r="C74" s="50">
        <v>155</v>
      </c>
      <c r="D74" s="50">
        <v>159</v>
      </c>
      <c r="E74" s="50">
        <v>156</v>
      </c>
      <c r="F74" s="51">
        <v>637</v>
      </c>
      <c r="G74" s="50">
        <v>137</v>
      </c>
      <c r="H74" s="50">
        <v>141</v>
      </c>
      <c r="I74" s="50">
        <v>126</v>
      </c>
      <c r="J74" s="50">
        <v>127</v>
      </c>
      <c r="K74" s="51">
        <v>531</v>
      </c>
      <c r="L74" s="50">
        <v>94</v>
      </c>
      <c r="M74" s="50">
        <v>96</v>
      </c>
      <c r="N74" s="50">
        <v>105</v>
      </c>
      <c r="O74" s="50">
        <v>104</v>
      </c>
      <c r="P74" s="51">
        <v>399</v>
      </c>
      <c r="Q74" s="50">
        <v>104</v>
      </c>
      <c r="R74" s="50" t="s">
        <v>147</v>
      </c>
      <c r="S74" s="50" t="s">
        <v>147</v>
      </c>
      <c r="T74" s="50" t="s">
        <v>147</v>
      </c>
      <c r="U74" s="17">
        <v>104</v>
      </c>
      <c r="V74" s="51"/>
      <c r="W74" s="51">
        <v>608</v>
      </c>
      <c r="X74" s="51">
        <v>488</v>
      </c>
      <c r="Y74" s="51">
        <v>408</v>
      </c>
    </row>
    <row r="75" spans="1:25" ht="12.75" customHeight="1" x14ac:dyDescent="0.25">
      <c r="A75" s="65" t="s">
        <v>21</v>
      </c>
      <c r="B75" s="50">
        <v>20</v>
      </c>
      <c r="C75" s="50">
        <v>24</v>
      </c>
      <c r="D75" s="50">
        <v>23</v>
      </c>
      <c r="E75" s="50">
        <v>27</v>
      </c>
      <c r="F75" s="51">
        <v>94</v>
      </c>
      <c r="G75" s="50">
        <v>18</v>
      </c>
      <c r="H75" s="50">
        <v>23</v>
      </c>
      <c r="I75" s="50">
        <v>23</v>
      </c>
      <c r="J75" s="50">
        <v>25</v>
      </c>
      <c r="K75" s="51">
        <v>90</v>
      </c>
      <c r="L75" s="50">
        <v>18</v>
      </c>
      <c r="M75" s="50">
        <v>21</v>
      </c>
      <c r="N75" s="50">
        <v>22</v>
      </c>
      <c r="O75" s="50">
        <v>28</v>
      </c>
      <c r="P75" s="51">
        <v>89</v>
      </c>
      <c r="Q75" s="50">
        <v>29</v>
      </c>
      <c r="R75" s="50" t="s">
        <v>147</v>
      </c>
      <c r="S75" s="50" t="s">
        <v>147</v>
      </c>
      <c r="T75" s="50" t="s">
        <v>147</v>
      </c>
      <c r="U75" s="17">
        <v>29</v>
      </c>
      <c r="V75" s="51"/>
      <c r="W75" s="51">
        <v>92</v>
      </c>
      <c r="X75" s="51">
        <v>90</v>
      </c>
      <c r="Y75" s="51">
        <v>99</v>
      </c>
    </row>
    <row r="76" spans="1:25" ht="12.75" customHeight="1" x14ac:dyDescent="0.25">
      <c r="A76" s="65" t="s">
        <v>22</v>
      </c>
      <c r="B76" s="50">
        <v>132</v>
      </c>
      <c r="C76" s="50">
        <v>151</v>
      </c>
      <c r="D76" s="50">
        <v>150</v>
      </c>
      <c r="E76" s="50">
        <v>175</v>
      </c>
      <c r="F76" s="51">
        <v>609</v>
      </c>
      <c r="G76" s="50">
        <v>200</v>
      </c>
      <c r="H76" s="50">
        <v>183</v>
      </c>
      <c r="I76" s="50">
        <v>205</v>
      </c>
      <c r="J76" s="50">
        <v>174</v>
      </c>
      <c r="K76" s="51">
        <v>761</v>
      </c>
      <c r="L76" s="50">
        <v>183</v>
      </c>
      <c r="M76" s="50">
        <v>228</v>
      </c>
      <c r="N76" s="50">
        <v>237</v>
      </c>
      <c r="O76" s="50">
        <v>194</v>
      </c>
      <c r="P76" s="51">
        <v>842</v>
      </c>
      <c r="Q76" s="50">
        <v>215</v>
      </c>
      <c r="R76" s="50" t="s">
        <v>147</v>
      </c>
      <c r="S76" s="50" t="s">
        <v>147</v>
      </c>
      <c r="T76" s="50" t="s">
        <v>147</v>
      </c>
      <c r="U76" s="17">
        <v>215</v>
      </c>
      <c r="V76" s="51"/>
      <c r="W76" s="51">
        <v>677</v>
      </c>
      <c r="X76" s="51">
        <v>745</v>
      </c>
      <c r="Y76" s="51">
        <v>874</v>
      </c>
    </row>
    <row r="77" spans="1:25" ht="12.75" customHeight="1" x14ac:dyDescent="0.25">
      <c r="A77" s="65" t="s">
        <v>23</v>
      </c>
      <c r="B77" s="50">
        <v>101</v>
      </c>
      <c r="C77" s="50">
        <v>119</v>
      </c>
      <c r="D77" s="50">
        <v>109</v>
      </c>
      <c r="E77" s="50">
        <v>111</v>
      </c>
      <c r="F77" s="51">
        <v>440</v>
      </c>
      <c r="G77" s="50">
        <v>101</v>
      </c>
      <c r="H77" s="50">
        <v>53</v>
      </c>
      <c r="I77" s="50">
        <v>50</v>
      </c>
      <c r="J77" s="50">
        <v>54</v>
      </c>
      <c r="K77" s="51">
        <v>257</v>
      </c>
      <c r="L77" s="50">
        <v>53</v>
      </c>
      <c r="M77" s="50">
        <v>68</v>
      </c>
      <c r="N77" s="50">
        <v>101</v>
      </c>
      <c r="O77" s="50">
        <v>112</v>
      </c>
      <c r="P77" s="51">
        <v>334</v>
      </c>
      <c r="Q77" s="50">
        <v>165</v>
      </c>
      <c r="R77" s="50" t="s">
        <v>147</v>
      </c>
      <c r="S77" s="50" t="s">
        <v>147</v>
      </c>
      <c r="T77" s="50" t="s">
        <v>147</v>
      </c>
      <c r="U77" s="17">
        <v>165</v>
      </c>
      <c r="V77" s="51"/>
      <c r="W77" s="51">
        <v>440</v>
      </c>
      <c r="X77" s="51">
        <v>209</v>
      </c>
      <c r="Y77" s="51">
        <v>446</v>
      </c>
    </row>
    <row r="78" spans="1:25" ht="12.75" customHeight="1" x14ac:dyDescent="0.25">
      <c r="A78" s="54" t="s">
        <v>24</v>
      </c>
      <c r="B78" s="50">
        <v>5</v>
      </c>
      <c r="C78" s="50">
        <v>9</v>
      </c>
      <c r="D78" s="50">
        <v>7</v>
      </c>
      <c r="E78" s="50">
        <v>10</v>
      </c>
      <c r="F78" s="51">
        <v>32</v>
      </c>
      <c r="G78" s="50">
        <v>6</v>
      </c>
      <c r="H78" s="50">
        <v>7</v>
      </c>
      <c r="I78" s="50">
        <v>6</v>
      </c>
      <c r="J78" s="50">
        <v>9</v>
      </c>
      <c r="K78" s="51">
        <v>27</v>
      </c>
      <c r="L78" s="50">
        <v>12</v>
      </c>
      <c r="M78" s="50">
        <v>11</v>
      </c>
      <c r="N78" s="50">
        <v>10</v>
      </c>
      <c r="O78" s="50">
        <v>13</v>
      </c>
      <c r="P78" s="51">
        <v>45</v>
      </c>
      <c r="Q78" s="50">
        <v>20</v>
      </c>
      <c r="R78" s="50" t="s">
        <v>147</v>
      </c>
      <c r="S78" s="50" t="s">
        <v>147</v>
      </c>
      <c r="T78" s="50" t="s">
        <v>147</v>
      </c>
      <c r="U78" s="17">
        <v>20</v>
      </c>
      <c r="V78" s="51"/>
      <c r="W78" s="51">
        <v>32</v>
      </c>
      <c r="X78" s="51">
        <v>34</v>
      </c>
      <c r="Y78" s="51">
        <v>53</v>
      </c>
    </row>
    <row r="79" spans="1:25" ht="12.75" customHeight="1" x14ac:dyDescent="0.25">
      <c r="A79" s="65" t="s">
        <v>25</v>
      </c>
      <c r="B79" s="50">
        <v>679</v>
      </c>
      <c r="C79" s="50">
        <v>571</v>
      </c>
      <c r="D79" s="50">
        <v>620</v>
      </c>
      <c r="E79" s="50">
        <v>555</v>
      </c>
      <c r="F79" s="51">
        <v>2425</v>
      </c>
      <c r="G79" s="50">
        <v>554</v>
      </c>
      <c r="H79" s="50">
        <v>528</v>
      </c>
      <c r="I79" s="50">
        <v>551</v>
      </c>
      <c r="J79" s="50">
        <v>586</v>
      </c>
      <c r="K79" s="51">
        <v>2219</v>
      </c>
      <c r="L79" s="50">
        <v>530</v>
      </c>
      <c r="M79" s="50">
        <v>609</v>
      </c>
      <c r="N79" s="50">
        <v>677</v>
      </c>
      <c r="O79" s="50">
        <v>685</v>
      </c>
      <c r="P79" s="51">
        <v>2501</v>
      </c>
      <c r="Q79" s="50">
        <v>720</v>
      </c>
      <c r="R79" s="50" t="s">
        <v>147</v>
      </c>
      <c r="S79" s="50" t="s">
        <v>147</v>
      </c>
      <c r="T79" s="50" t="s">
        <v>147</v>
      </c>
      <c r="U79" s="17">
        <v>720</v>
      </c>
      <c r="V79" s="51"/>
      <c r="W79" s="51">
        <v>2300</v>
      </c>
      <c r="X79" s="51">
        <v>2194</v>
      </c>
      <c r="Y79" s="51">
        <v>2692</v>
      </c>
    </row>
    <row r="80" spans="1:25" ht="12.75" customHeight="1" x14ac:dyDescent="0.25">
      <c r="A80" s="65" t="s">
        <v>26</v>
      </c>
      <c r="B80" s="50">
        <v>594</v>
      </c>
      <c r="C80" s="50">
        <v>570</v>
      </c>
      <c r="D80" s="50">
        <v>568</v>
      </c>
      <c r="E80" s="50">
        <v>514</v>
      </c>
      <c r="F80" s="51">
        <v>2247</v>
      </c>
      <c r="G80" s="50">
        <v>621</v>
      </c>
      <c r="H80" s="50">
        <v>523</v>
      </c>
      <c r="I80" s="50">
        <v>658</v>
      </c>
      <c r="J80" s="50">
        <v>700</v>
      </c>
      <c r="K80" s="51">
        <v>2502</v>
      </c>
      <c r="L80" s="50">
        <v>547</v>
      </c>
      <c r="M80" s="50">
        <v>603</v>
      </c>
      <c r="N80" s="50">
        <v>596</v>
      </c>
      <c r="O80" s="50">
        <v>582</v>
      </c>
      <c r="P80" s="51">
        <v>2329</v>
      </c>
      <c r="Q80" s="50">
        <v>693</v>
      </c>
      <c r="R80" s="50" t="s">
        <v>147</v>
      </c>
      <c r="S80" s="50" t="s">
        <v>147</v>
      </c>
      <c r="T80" s="50" t="s">
        <v>147</v>
      </c>
      <c r="U80" s="17">
        <v>693</v>
      </c>
      <c r="V80" s="51"/>
      <c r="W80" s="51">
        <v>2274</v>
      </c>
      <c r="X80" s="51">
        <v>2428</v>
      </c>
      <c r="Y80" s="51">
        <v>2474</v>
      </c>
    </row>
    <row r="81" spans="1:25" ht="12.75" customHeight="1" x14ac:dyDescent="0.25">
      <c r="A81" s="54" t="s">
        <v>27</v>
      </c>
      <c r="B81" s="50">
        <v>1637</v>
      </c>
      <c r="C81" s="50">
        <v>1460</v>
      </c>
      <c r="D81" s="50">
        <v>1564</v>
      </c>
      <c r="E81" s="50">
        <v>1412</v>
      </c>
      <c r="F81" s="51">
        <v>6073</v>
      </c>
      <c r="G81" s="50">
        <v>1309</v>
      </c>
      <c r="H81" s="50">
        <v>615</v>
      </c>
      <c r="I81" s="50">
        <v>1060</v>
      </c>
      <c r="J81" s="50">
        <v>1321</v>
      </c>
      <c r="K81" s="51">
        <v>4305</v>
      </c>
      <c r="L81" s="50">
        <v>1054</v>
      </c>
      <c r="M81" s="50">
        <v>1049</v>
      </c>
      <c r="N81" s="50">
        <v>1045</v>
      </c>
      <c r="O81" s="50">
        <v>1116</v>
      </c>
      <c r="P81" s="51">
        <v>4264</v>
      </c>
      <c r="Q81" s="50">
        <v>1248</v>
      </c>
      <c r="R81" s="50" t="s">
        <v>147</v>
      </c>
      <c r="S81" s="50" t="s">
        <v>147</v>
      </c>
      <c r="T81" s="50" t="s">
        <v>147</v>
      </c>
      <c r="U81" s="17">
        <v>1248</v>
      </c>
      <c r="V81" s="51"/>
      <c r="W81" s="51">
        <v>5745</v>
      </c>
      <c r="X81" s="51">
        <v>4050</v>
      </c>
      <c r="Y81" s="51">
        <v>4458</v>
      </c>
    </row>
    <row r="82" spans="1:25" ht="12.75" customHeight="1" x14ac:dyDescent="0.25">
      <c r="A82" s="65" t="s">
        <v>1</v>
      </c>
      <c r="B82" s="50">
        <v>515</v>
      </c>
      <c r="C82" s="50">
        <v>481</v>
      </c>
      <c r="D82" s="50">
        <v>559</v>
      </c>
      <c r="E82" s="50">
        <v>519</v>
      </c>
      <c r="F82" s="51">
        <v>2073</v>
      </c>
      <c r="G82" s="50">
        <v>470</v>
      </c>
      <c r="H82" s="50">
        <v>328</v>
      </c>
      <c r="I82" s="50">
        <v>457</v>
      </c>
      <c r="J82" s="50">
        <v>494</v>
      </c>
      <c r="K82" s="51">
        <v>1749</v>
      </c>
      <c r="L82" s="50">
        <v>457</v>
      </c>
      <c r="M82" s="50">
        <v>433</v>
      </c>
      <c r="N82" s="50">
        <v>498</v>
      </c>
      <c r="O82" s="50">
        <v>457</v>
      </c>
      <c r="P82" s="51">
        <v>1845</v>
      </c>
      <c r="Q82" s="50">
        <v>573</v>
      </c>
      <c r="R82" s="50" t="s">
        <v>147</v>
      </c>
      <c r="S82" s="50" t="s">
        <v>147</v>
      </c>
      <c r="T82" s="50" t="s">
        <v>147</v>
      </c>
      <c r="U82" s="17">
        <v>573</v>
      </c>
      <c r="V82" s="51"/>
      <c r="W82" s="51">
        <v>2028</v>
      </c>
      <c r="X82" s="51">
        <v>1736</v>
      </c>
      <c r="Y82" s="51">
        <v>1961</v>
      </c>
    </row>
    <row r="83" spans="1:25" ht="12.65" customHeight="1" x14ac:dyDescent="0.25">
      <c r="A83" s="65" t="s">
        <v>0</v>
      </c>
      <c r="B83" s="50">
        <v>5</v>
      </c>
      <c r="C83" s="50">
        <v>5</v>
      </c>
      <c r="D83" s="50">
        <v>3</v>
      </c>
      <c r="E83" s="50">
        <v>3</v>
      </c>
      <c r="F83" s="51">
        <v>17</v>
      </c>
      <c r="G83" s="50">
        <v>3</v>
      </c>
      <c r="H83" s="50">
        <v>3</v>
      </c>
      <c r="I83" s="50">
        <v>4</v>
      </c>
      <c r="J83" s="50">
        <v>5</v>
      </c>
      <c r="K83" s="51">
        <v>14</v>
      </c>
      <c r="L83" s="50">
        <v>3</v>
      </c>
      <c r="M83" s="50">
        <v>3</v>
      </c>
      <c r="N83" s="50">
        <v>2</v>
      </c>
      <c r="O83" s="50">
        <v>4</v>
      </c>
      <c r="P83" s="51">
        <v>13</v>
      </c>
      <c r="Q83" s="50">
        <v>0</v>
      </c>
      <c r="R83" s="50" t="s">
        <v>147</v>
      </c>
      <c r="S83" s="50" t="s">
        <v>147</v>
      </c>
      <c r="T83" s="50" t="s">
        <v>147</v>
      </c>
      <c r="U83" s="17">
        <v>0</v>
      </c>
      <c r="V83" s="51"/>
      <c r="W83" s="51">
        <v>15</v>
      </c>
      <c r="X83" s="51">
        <v>15</v>
      </c>
      <c r="Y83" s="51">
        <v>9</v>
      </c>
    </row>
    <row r="84" spans="1:25" ht="12.65" customHeight="1" x14ac:dyDescent="0.25">
      <c r="A84" s="73" t="s">
        <v>18</v>
      </c>
      <c r="B84" s="71">
        <v>3854</v>
      </c>
      <c r="C84" s="71">
        <v>3545</v>
      </c>
      <c r="D84" s="71">
        <v>3763</v>
      </c>
      <c r="E84" s="71">
        <v>3483</v>
      </c>
      <c r="F84" s="67">
        <v>14646</v>
      </c>
      <c r="G84" s="71">
        <v>3419</v>
      </c>
      <c r="H84" s="71">
        <v>2403</v>
      </c>
      <c r="I84" s="71">
        <v>3140</v>
      </c>
      <c r="J84" s="71">
        <v>3495</v>
      </c>
      <c r="K84" s="67">
        <v>12457</v>
      </c>
      <c r="L84" s="56">
        <v>2952</v>
      </c>
      <c r="M84" s="56">
        <v>3120</v>
      </c>
      <c r="N84" s="56">
        <v>3295</v>
      </c>
      <c r="O84" s="56">
        <v>3293</v>
      </c>
      <c r="P84" s="57">
        <v>12660</v>
      </c>
      <c r="Q84" s="56">
        <v>3767</v>
      </c>
      <c r="R84" s="56" t="s">
        <v>147</v>
      </c>
      <c r="S84" s="56" t="s">
        <v>147</v>
      </c>
      <c r="T84" s="56" t="s">
        <v>147</v>
      </c>
      <c r="U84" s="88">
        <v>3767</v>
      </c>
      <c r="V84" s="57"/>
      <c r="W84" s="57">
        <v>14210</v>
      </c>
      <c r="X84" s="57">
        <v>11990</v>
      </c>
      <c r="Y84" s="57">
        <v>13475</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379</v>
      </c>
      <c r="C89" s="50">
        <v>461</v>
      </c>
      <c r="D89" s="50">
        <v>482</v>
      </c>
      <c r="E89" s="50">
        <v>507</v>
      </c>
      <c r="F89" s="51">
        <v>1829</v>
      </c>
      <c r="G89" s="50">
        <v>441</v>
      </c>
      <c r="H89" s="50">
        <v>435</v>
      </c>
      <c r="I89" s="50">
        <v>533</v>
      </c>
      <c r="J89" s="50">
        <v>581</v>
      </c>
      <c r="K89" s="51">
        <v>1988</v>
      </c>
      <c r="L89" s="50">
        <v>412</v>
      </c>
      <c r="M89" s="50">
        <v>460</v>
      </c>
      <c r="N89" s="50">
        <v>403</v>
      </c>
      <c r="O89" s="50">
        <v>409</v>
      </c>
      <c r="P89" s="51">
        <v>1684</v>
      </c>
      <c r="Q89" s="50">
        <v>410</v>
      </c>
      <c r="R89" s="50" t="s">
        <v>147</v>
      </c>
      <c r="S89" s="50" t="s">
        <v>147</v>
      </c>
      <c r="T89" s="50" t="s">
        <v>147</v>
      </c>
      <c r="U89" s="17">
        <v>410</v>
      </c>
      <c r="V89" s="51"/>
      <c r="W89" s="51">
        <v>1891</v>
      </c>
      <c r="X89" s="51">
        <v>1959</v>
      </c>
      <c r="Y89" s="51">
        <v>1682</v>
      </c>
    </row>
    <row r="90" spans="1:25" ht="12.75" customHeight="1" x14ac:dyDescent="0.25">
      <c r="A90" s="54" t="s">
        <v>67</v>
      </c>
      <c r="B90" s="50">
        <v>130</v>
      </c>
      <c r="C90" s="50">
        <v>113</v>
      </c>
      <c r="D90" s="50">
        <v>120</v>
      </c>
      <c r="E90" s="50">
        <v>106</v>
      </c>
      <c r="F90" s="51">
        <v>470</v>
      </c>
      <c r="G90" s="50">
        <v>104</v>
      </c>
      <c r="H90" s="50">
        <v>62</v>
      </c>
      <c r="I90" s="50">
        <v>125</v>
      </c>
      <c r="J90" s="50">
        <v>131</v>
      </c>
      <c r="K90" s="51">
        <v>422</v>
      </c>
      <c r="L90" s="50">
        <v>113</v>
      </c>
      <c r="M90" s="50">
        <v>133</v>
      </c>
      <c r="N90" s="50">
        <v>111</v>
      </c>
      <c r="O90" s="50">
        <v>118</v>
      </c>
      <c r="P90" s="51">
        <v>475</v>
      </c>
      <c r="Q90" s="50">
        <v>108</v>
      </c>
      <c r="R90" s="50" t="s">
        <v>147</v>
      </c>
      <c r="S90" s="50" t="s">
        <v>147</v>
      </c>
      <c r="T90" s="50" t="s">
        <v>147</v>
      </c>
      <c r="U90" s="17">
        <v>108</v>
      </c>
      <c r="V90" s="51"/>
      <c r="W90" s="51">
        <v>443</v>
      </c>
      <c r="X90" s="51">
        <v>431</v>
      </c>
      <c r="Y90" s="51">
        <v>470</v>
      </c>
    </row>
    <row r="91" spans="1:25" ht="12.75" customHeight="1" x14ac:dyDescent="0.25">
      <c r="A91" s="54" t="s">
        <v>76</v>
      </c>
      <c r="B91" s="50">
        <v>2222</v>
      </c>
      <c r="C91" s="50">
        <v>1858</v>
      </c>
      <c r="D91" s="50">
        <v>1836</v>
      </c>
      <c r="E91" s="50">
        <v>1985</v>
      </c>
      <c r="F91" s="51">
        <v>7902</v>
      </c>
      <c r="G91" s="50">
        <v>1940</v>
      </c>
      <c r="H91" s="50">
        <v>982</v>
      </c>
      <c r="I91" s="50">
        <v>1612</v>
      </c>
      <c r="J91" s="50">
        <v>2002</v>
      </c>
      <c r="K91" s="51">
        <v>6535</v>
      </c>
      <c r="L91" s="50">
        <v>1715</v>
      </c>
      <c r="M91" s="50">
        <v>1617</v>
      </c>
      <c r="N91" s="50">
        <v>1651</v>
      </c>
      <c r="O91" s="50">
        <v>1716</v>
      </c>
      <c r="P91" s="51">
        <v>6699</v>
      </c>
      <c r="Q91" s="50">
        <v>1835</v>
      </c>
      <c r="R91" s="50" t="s">
        <v>147</v>
      </c>
      <c r="S91" s="50" t="s">
        <v>147</v>
      </c>
      <c r="T91" s="50" t="s">
        <v>147</v>
      </c>
      <c r="U91" s="17">
        <v>1835</v>
      </c>
      <c r="V91" s="51"/>
      <c r="W91" s="51">
        <v>7619</v>
      </c>
      <c r="X91" s="51">
        <v>6310</v>
      </c>
      <c r="Y91" s="51">
        <v>6819</v>
      </c>
    </row>
    <row r="92" spans="1:25" ht="12.75" customHeight="1" x14ac:dyDescent="0.25">
      <c r="A92" s="54" t="s">
        <v>32</v>
      </c>
      <c r="B92" s="50">
        <v>55</v>
      </c>
      <c r="C92" s="50">
        <v>72</v>
      </c>
      <c r="D92" s="50">
        <v>77</v>
      </c>
      <c r="E92" s="50">
        <v>71</v>
      </c>
      <c r="F92" s="51">
        <v>274</v>
      </c>
      <c r="G92" s="50">
        <v>53</v>
      </c>
      <c r="H92" s="50">
        <v>26</v>
      </c>
      <c r="I92" s="50">
        <v>34</v>
      </c>
      <c r="J92" s="50">
        <v>46</v>
      </c>
      <c r="K92" s="51">
        <v>158</v>
      </c>
      <c r="L92" s="50">
        <v>72</v>
      </c>
      <c r="M92" s="50">
        <v>63</v>
      </c>
      <c r="N92" s="50">
        <v>45</v>
      </c>
      <c r="O92" s="50">
        <v>39</v>
      </c>
      <c r="P92" s="51">
        <v>219</v>
      </c>
      <c r="Q92" s="50">
        <v>57</v>
      </c>
      <c r="R92" s="50" t="s">
        <v>147</v>
      </c>
      <c r="S92" s="50" t="s">
        <v>147</v>
      </c>
      <c r="T92" s="50" t="s">
        <v>147</v>
      </c>
      <c r="U92" s="17">
        <v>57</v>
      </c>
      <c r="V92" s="51"/>
      <c r="W92" s="51">
        <v>272</v>
      </c>
      <c r="X92" s="51">
        <v>177</v>
      </c>
      <c r="Y92" s="51">
        <v>203</v>
      </c>
    </row>
    <row r="93" spans="1:25" ht="12.75" customHeight="1" x14ac:dyDescent="0.25">
      <c r="A93" s="54" t="s">
        <v>68</v>
      </c>
      <c r="B93" s="50">
        <v>148</v>
      </c>
      <c r="C93" s="50">
        <v>104</v>
      </c>
      <c r="D93" s="50">
        <v>149</v>
      </c>
      <c r="E93" s="50">
        <v>113</v>
      </c>
      <c r="F93" s="51">
        <v>514</v>
      </c>
      <c r="G93" s="50">
        <v>116</v>
      </c>
      <c r="H93" s="50">
        <v>83</v>
      </c>
      <c r="I93" s="50">
        <v>104</v>
      </c>
      <c r="J93" s="50">
        <v>108</v>
      </c>
      <c r="K93" s="51">
        <v>411</v>
      </c>
      <c r="L93" s="50">
        <v>97</v>
      </c>
      <c r="M93" s="50">
        <v>85</v>
      </c>
      <c r="N93" s="50">
        <v>89</v>
      </c>
      <c r="O93" s="50">
        <v>93</v>
      </c>
      <c r="P93" s="51">
        <v>365</v>
      </c>
      <c r="Q93" s="50">
        <v>103</v>
      </c>
      <c r="R93" s="50" t="s">
        <v>147</v>
      </c>
      <c r="S93" s="50" t="s">
        <v>147</v>
      </c>
      <c r="T93" s="50" t="s">
        <v>147</v>
      </c>
      <c r="U93" s="17">
        <v>103</v>
      </c>
      <c r="V93" s="51"/>
      <c r="W93" s="51">
        <v>482</v>
      </c>
      <c r="X93" s="51">
        <v>393</v>
      </c>
      <c r="Y93" s="51">
        <v>371</v>
      </c>
    </row>
    <row r="94" spans="1:25" ht="12.75" customHeight="1" x14ac:dyDescent="0.25">
      <c r="A94" s="54" t="s">
        <v>33</v>
      </c>
      <c r="B94" s="50">
        <v>356</v>
      </c>
      <c r="C94" s="50">
        <v>348</v>
      </c>
      <c r="D94" s="50">
        <v>341</v>
      </c>
      <c r="E94" s="50">
        <v>322</v>
      </c>
      <c r="F94" s="51">
        <v>1367</v>
      </c>
      <c r="G94" s="50">
        <v>360</v>
      </c>
      <c r="H94" s="50">
        <v>262</v>
      </c>
      <c r="I94" s="50">
        <v>285</v>
      </c>
      <c r="J94" s="50">
        <v>377</v>
      </c>
      <c r="K94" s="51">
        <v>1285</v>
      </c>
      <c r="L94" s="50">
        <v>495</v>
      </c>
      <c r="M94" s="50">
        <v>344</v>
      </c>
      <c r="N94" s="50">
        <v>307</v>
      </c>
      <c r="O94" s="50">
        <v>319</v>
      </c>
      <c r="P94" s="51">
        <v>1465</v>
      </c>
      <c r="Q94" s="50">
        <v>317</v>
      </c>
      <c r="R94" s="50" t="s">
        <v>147</v>
      </c>
      <c r="S94" s="50" t="s">
        <v>147</v>
      </c>
      <c r="T94" s="50" t="s">
        <v>147</v>
      </c>
      <c r="U94" s="17">
        <v>317</v>
      </c>
      <c r="V94" s="51"/>
      <c r="W94" s="51">
        <v>1371</v>
      </c>
      <c r="X94" s="51">
        <v>1419</v>
      </c>
      <c r="Y94" s="51">
        <v>1287</v>
      </c>
    </row>
    <row r="95" spans="1:25" ht="12.75" customHeight="1" x14ac:dyDescent="0.25">
      <c r="A95" s="54" t="s">
        <v>31</v>
      </c>
      <c r="B95" s="50">
        <v>41</v>
      </c>
      <c r="C95" s="50">
        <v>44</v>
      </c>
      <c r="D95" s="50">
        <v>60</v>
      </c>
      <c r="E95" s="50">
        <v>54</v>
      </c>
      <c r="F95" s="51">
        <v>200</v>
      </c>
      <c r="G95" s="50">
        <v>29</v>
      </c>
      <c r="H95" s="50">
        <v>24</v>
      </c>
      <c r="I95" s="50">
        <v>24</v>
      </c>
      <c r="J95" s="50">
        <v>31</v>
      </c>
      <c r="K95" s="51">
        <v>108</v>
      </c>
      <c r="L95" s="50">
        <v>24</v>
      </c>
      <c r="M95" s="50">
        <v>27</v>
      </c>
      <c r="N95" s="50">
        <v>26</v>
      </c>
      <c r="O95" s="50">
        <v>21</v>
      </c>
      <c r="P95" s="51">
        <v>98</v>
      </c>
      <c r="Q95" s="50">
        <v>23</v>
      </c>
      <c r="R95" s="50" t="s">
        <v>147</v>
      </c>
      <c r="S95" s="50" t="s">
        <v>147</v>
      </c>
      <c r="T95" s="50" t="s">
        <v>147</v>
      </c>
      <c r="U95" s="17">
        <v>23</v>
      </c>
      <c r="V95" s="51"/>
      <c r="W95" s="51">
        <v>187</v>
      </c>
      <c r="X95" s="51">
        <v>103</v>
      </c>
      <c r="Y95" s="51">
        <v>97</v>
      </c>
    </row>
    <row r="96" spans="1:25" ht="12.75" customHeight="1" x14ac:dyDescent="0.25">
      <c r="A96" s="54" t="s">
        <v>69</v>
      </c>
      <c r="B96" s="50">
        <v>174</v>
      </c>
      <c r="C96" s="50">
        <v>148</v>
      </c>
      <c r="D96" s="50">
        <v>166</v>
      </c>
      <c r="E96" s="50">
        <v>145</v>
      </c>
      <c r="F96" s="51">
        <v>634</v>
      </c>
      <c r="G96" s="50">
        <v>164</v>
      </c>
      <c r="H96" s="50">
        <v>81</v>
      </c>
      <c r="I96" s="50">
        <v>224</v>
      </c>
      <c r="J96" s="50">
        <v>235</v>
      </c>
      <c r="K96" s="51">
        <v>703</v>
      </c>
      <c r="L96" s="50">
        <v>177</v>
      </c>
      <c r="M96" s="50">
        <v>168</v>
      </c>
      <c r="N96" s="50">
        <v>113</v>
      </c>
      <c r="O96" s="50">
        <v>160</v>
      </c>
      <c r="P96" s="51">
        <v>619</v>
      </c>
      <c r="Q96" s="50">
        <v>131</v>
      </c>
      <c r="R96" s="50" t="s">
        <v>147</v>
      </c>
      <c r="S96" s="50" t="s">
        <v>147</v>
      </c>
      <c r="T96" s="50" t="s">
        <v>147</v>
      </c>
      <c r="U96" s="17">
        <v>131</v>
      </c>
      <c r="V96" s="51"/>
      <c r="W96" s="51">
        <v>624</v>
      </c>
      <c r="X96" s="51">
        <v>717</v>
      </c>
      <c r="Y96" s="51">
        <v>573</v>
      </c>
    </row>
    <row r="97" spans="1:25" ht="12.75" customHeight="1" x14ac:dyDescent="0.25">
      <c r="A97" s="54" t="s">
        <v>79</v>
      </c>
      <c r="B97" s="50">
        <v>0</v>
      </c>
      <c r="C97" s="50">
        <v>0</v>
      </c>
      <c r="D97" s="50">
        <v>0</v>
      </c>
      <c r="E97" s="50">
        <v>0</v>
      </c>
      <c r="F97" s="51">
        <v>0</v>
      </c>
      <c r="G97" s="50">
        <v>0</v>
      </c>
      <c r="H97" s="50">
        <v>0</v>
      </c>
      <c r="I97" s="50">
        <v>0</v>
      </c>
      <c r="J97" s="50">
        <v>0</v>
      </c>
      <c r="K97" s="51">
        <v>0</v>
      </c>
      <c r="L97" s="50">
        <v>1</v>
      </c>
      <c r="M97" s="50">
        <v>0</v>
      </c>
      <c r="N97" s="50">
        <v>1</v>
      </c>
      <c r="O97" s="50">
        <v>1</v>
      </c>
      <c r="P97" s="51">
        <v>2</v>
      </c>
      <c r="Q97" s="50">
        <v>2</v>
      </c>
      <c r="R97" s="50" t="s">
        <v>147</v>
      </c>
      <c r="S97" s="50" t="s">
        <v>147</v>
      </c>
      <c r="T97" s="50" t="s">
        <v>147</v>
      </c>
      <c r="U97" s="17">
        <v>2</v>
      </c>
      <c r="V97" s="51"/>
      <c r="W97" s="51">
        <v>0</v>
      </c>
      <c r="X97" s="51">
        <v>1</v>
      </c>
      <c r="Y97" s="51">
        <v>3</v>
      </c>
    </row>
    <row r="98" spans="1:25" ht="12.65" customHeight="1" x14ac:dyDescent="0.25">
      <c r="A98" s="72" t="s">
        <v>17</v>
      </c>
      <c r="B98" s="56">
        <v>3505</v>
      </c>
      <c r="C98" s="56">
        <v>3148</v>
      </c>
      <c r="D98" s="56">
        <v>3231</v>
      </c>
      <c r="E98" s="56">
        <v>3305</v>
      </c>
      <c r="F98" s="66">
        <v>13189</v>
      </c>
      <c r="G98" s="56">
        <v>3205</v>
      </c>
      <c r="H98" s="56">
        <v>1953</v>
      </c>
      <c r="I98" s="56">
        <v>2940</v>
      </c>
      <c r="J98" s="56">
        <v>3511</v>
      </c>
      <c r="K98" s="66">
        <v>11610</v>
      </c>
      <c r="L98" s="56">
        <v>3105</v>
      </c>
      <c r="M98" s="56">
        <v>2898</v>
      </c>
      <c r="N98" s="56">
        <v>2745</v>
      </c>
      <c r="O98" s="56">
        <v>2876</v>
      </c>
      <c r="P98" s="66">
        <v>11624</v>
      </c>
      <c r="Q98" s="56">
        <v>2987</v>
      </c>
      <c r="R98" s="56" t="s">
        <v>147</v>
      </c>
      <c r="S98" s="56" t="s">
        <v>147</v>
      </c>
      <c r="T98" s="56" t="s">
        <v>147</v>
      </c>
      <c r="U98" s="88">
        <v>2987</v>
      </c>
      <c r="V98" s="57"/>
      <c r="W98" s="57">
        <v>12889</v>
      </c>
      <c r="X98" s="57">
        <v>11510</v>
      </c>
      <c r="Y98" s="57">
        <v>11505</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909</v>
      </c>
      <c r="C101" s="50">
        <v>903</v>
      </c>
      <c r="D101" s="50">
        <v>966</v>
      </c>
      <c r="E101" s="50">
        <v>760</v>
      </c>
      <c r="F101" s="51">
        <v>3537</v>
      </c>
      <c r="G101" s="50">
        <v>732</v>
      </c>
      <c r="H101" s="50">
        <v>574</v>
      </c>
      <c r="I101" s="50">
        <v>703</v>
      </c>
      <c r="J101" s="50">
        <v>746</v>
      </c>
      <c r="K101" s="51">
        <v>2754</v>
      </c>
      <c r="L101" s="50">
        <v>701</v>
      </c>
      <c r="M101" s="50">
        <v>781</v>
      </c>
      <c r="N101" s="50">
        <v>865</v>
      </c>
      <c r="O101" s="50">
        <v>854</v>
      </c>
      <c r="P101" s="51">
        <v>3201</v>
      </c>
      <c r="Q101" s="50">
        <v>993</v>
      </c>
      <c r="R101" s="50" t="s">
        <v>147</v>
      </c>
      <c r="S101" s="50" t="s">
        <v>147</v>
      </c>
      <c r="T101" s="50" t="s">
        <v>147</v>
      </c>
      <c r="U101" s="17">
        <v>993</v>
      </c>
      <c r="V101" s="51"/>
      <c r="W101" s="51">
        <v>3360</v>
      </c>
      <c r="X101" s="51">
        <v>2723</v>
      </c>
      <c r="Y101" s="51">
        <v>3493</v>
      </c>
    </row>
    <row r="102" spans="1:25" ht="12.75" customHeight="1" x14ac:dyDescent="0.25">
      <c r="A102" s="54" t="s">
        <v>67</v>
      </c>
      <c r="B102" s="50">
        <v>117</v>
      </c>
      <c r="C102" s="50">
        <v>96</v>
      </c>
      <c r="D102" s="50">
        <v>96</v>
      </c>
      <c r="E102" s="50">
        <v>90</v>
      </c>
      <c r="F102" s="51">
        <v>398</v>
      </c>
      <c r="G102" s="50">
        <v>88</v>
      </c>
      <c r="H102" s="50">
        <v>60</v>
      </c>
      <c r="I102" s="50">
        <v>67</v>
      </c>
      <c r="J102" s="50">
        <v>78</v>
      </c>
      <c r="K102" s="51">
        <v>293</v>
      </c>
      <c r="L102" s="50">
        <v>67</v>
      </c>
      <c r="M102" s="50">
        <v>91</v>
      </c>
      <c r="N102" s="50">
        <v>95</v>
      </c>
      <c r="O102" s="50">
        <v>101</v>
      </c>
      <c r="P102" s="51">
        <v>353</v>
      </c>
      <c r="Q102" s="50">
        <v>92</v>
      </c>
      <c r="R102" s="50" t="s">
        <v>147</v>
      </c>
      <c r="S102" s="50" t="s">
        <v>147</v>
      </c>
      <c r="T102" s="50" t="s">
        <v>147</v>
      </c>
      <c r="U102" s="17">
        <v>92</v>
      </c>
      <c r="V102" s="51"/>
      <c r="W102" s="51">
        <v>369</v>
      </c>
      <c r="X102" s="51">
        <v>272</v>
      </c>
      <c r="Y102" s="51">
        <v>378</v>
      </c>
    </row>
    <row r="103" spans="1:25" ht="12.75" customHeight="1" x14ac:dyDescent="0.25">
      <c r="A103" s="54" t="s">
        <v>76</v>
      </c>
      <c r="B103" s="50">
        <v>2329</v>
      </c>
      <c r="C103" s="50">
        <v>2048</v>
      </c>
      <c r="D103" s="50">
        <v>2137</v>
      </c>
      <c r="E103" s="50">
        <v>2085</v>
      </c>
      <c r="F103" s="51">
        <v>8598</v>
      </c>
      <c r="G103" s="50">
        <v>2014</v>
      </c>
      <c r="H103" s="50">
        <v>1293</v>
      </c>
      <c r="I103" s="50">
        <v>1772</v>
      </c>
      <c r="J103" s="50">
        <v>2078</v>
      </c>
      <c r="K103" s="51">
        <v>7157</v>
      </c>
      <c r="L103" s="50">
        <v>1623</v>
      </c>
      <c r="M103" s="50">
        <v>1565</v>
      </c>
      <c r="N103" s="50">
        <v>1690</v>
      </c>
      <c r="O103" s="50">
        <v>1686</v>
      </c>
      <c r="P103" s="51">
        <v>6564</v>
      </c>
      <c r="Q103" s="50">
        <v>1978</v>
      </c>
      <c r="R103" s="50" t="s">
        <v>147</v>
      </c>
      <c r="S103" s="50" t="s">
        <v>147</v>
      </c>
      <c r="T103" s="50" t="s">
        <v>147</v>
      </c>
      <c r="U103" s="17">
        <v>1978</v>
      </c>
      <c r="V103" s="51"/>
      <c r="W103" s="51">
        <v>8283</v>
      </c>
      <c r="X103" s="51">
        <v>6766</v>
      </c>
      <c r="Y103" s="51">
        <v>6919</v>
      </c>
    </row>
    <row r="104" spans="1:25" ht="12.75" customHeight="1" x14ac:dyDescent="0.25">
      <c r="A104" s="54" t="s">
        <v>32</v>
      </c>
      <c r="B104" s="50">
        <v>25</v>
      </c>
      <c r="C104" s="50">
        <v>21</v>
      </c>
      <c r="D104" s="50">
        <v>23</v>
      </c>
      <c r="E104" s="50">
        <v>20</v>
      </c>
      <c r="F104" s="51">
        <v>88</v>
      </c>
      <c r="G104" s="50">
        <v>18</v>
      </c>
      <c r="H104" s="50">
        <v>20</v>
      </c>
      <c r="I104" s="50">
        <v>11</v>
      </c>
      <c r="J104" s="50">
        <v>12</v>
      </c>
      <c r="K104" s="51">
        <v>61</v>
      </c>
      <c r="L104" s="50">
        <v>20</v>
      </c>
      <c r="M104" s="50">
        <v>21</v>
      </c>
      <c r="N104" s="50">
        <v>23</v>
      </c>
      <c r="O104" s="50">
        <v>20</v>
      </c>
      <c r="P104" s="51">
        <v>85</v>
      </c>
      <c r="Q104" s="50">
        <v>27</v>
      </c>
      <c r="R104" s="50" t="s">
        <v>147</v>
      </c>
      <c r="S104" s="50" t="s">
        <v>147</v>
      </c>
      <c r="T104" s="50" t="s">
        <v>147</v>
      </c>
      <c r="U104" s="17">
        <v>27</v>
      </c>
      <c r="V104" s="51"/>
      <c r="W104" s="51">
        <v>81</v>
      </c>
      <c r="X104" s="51">
        <v>64</v>
      </c>
      <c r="Y104" s="51">
        <v>92</v>
      </c>
    </row>
    <row r="105" spans="1:25" ht="12.75" customHeight="1" x14ac:dyDescent="0.25">
      <c r="A105" s="54" t="s">
        <v>68</v>
      </c>
      <c r="B105" s="50">
        <v>40</v>
      </c>
      <c r="C105" s="50">
        <v>35</v>
      </c>
      <c r="D105" s="50">
        <v>38</v>
      </c>
      <c r="E105" s="50">
        <v>34</v>
      </c>
      <c r="F105" s="51">
        <v>147</v>
      </c>
      <c r="G105" s="50">
        <v>38</v>
      </c>
      <c r="H105" s="50">
        <v>24</v>
      </c>
      <c r="I105" s="50">
        <v>31</v>
      </c>
      <c r="J105" s="50">
        <v>42</v>
      </c>
      <c r="K105" s="51">
        <v>136</v>
      </c>
      <c r="L105" s="50">
        <v>45</v>
      </c>
      <c r="M105" s="50">
        <v>47</v>
      </c>
      <c r="N105" s="50">
        <v>59</v>
      </c>
      <c r="O105" s="50">
        <v>61</v>
      </c>
      <c r="P105" s="51">
        <v>212</v>
      </c>
      <c r="Q105" s="50">
        <v>64</v>
      </c>
      <c r="R105" s="50" t="s">
        <v>147</v>
      </c>
      <c r="S105" s="50" t="s">
        <v>147</v>
      </c>
      <c r="T105" s="50" t="s">
        <v>147</v>
      </c>
      <c r="U105" s="17">
        <v>64</v>
      </c>
      <c r="V105" s="51"/>
      <c r="W105" s="51">
        <v>146</v>
      </c>
      <c r="X105" s="51">
        <v>143</v>
      </c>
      <c r="Y105" s="51">
        <v>231</v>
      </c>
    </row>
    <row r="106" spans="1:25" ht="12.75" customHeight="1" x14ac:dyDescent="0.25">
      <c r="A106" s="54" t="s">
        <v>33</v>
      </c>
      <c r="B106" s="50">
        <v>294</v>
      </c>
      <c r="C106" s="50">
        <v>304</v>
      </c>
      <c r="D106" s="50">
        <v>347</v>
      </c>
      <c r="E106" s="50">
        <v>337</v>
      </c>
      <c r="F106" s="51">
        <v>1282</v>
      </c>
      <c r="G106" s="50">
        <v>340</v>
      </c>
      <c r="H106" s="50">
        <v>277</v>
      </c>
      <c r="I106" s="50">
        <v>364</v>
      </c>
      <c r="J106" s="50">
        <v>318</v>
      </c>
      <c r="K106" s="51">
        <v>1298</v>
      </c>
      <c r="L106" s="50">
        <v>247</v>
      </c>
      <c r="M106" s="50">
        <v>329</v>
      </c>
      <c r="N106" s="50">
        <v>290</v>
      </c>
      <c r="O106" s="50">
        <v>338</v>
      </c>
      <c r="P106" s="51">
        <v>1203</v>
      </c>
      <c r="Q106" s="50">
        <v>298</v>
      </c>
      <c r="R106" s="50" t="s">
        <v>147</v>
      </c>
      <c r="S106" s="50" t="s">
        <v>147</v>
      </c>
      <c r="T106" s="50" t="s">
        <v>147</v>
      </c>
      <c r="U106" s="17">
        <v>298</v>
      </c>
      <c r="V106" s="51"/>
      <c r="W106" s="51">
        <v>1328</v>
      </c>
      <c r="X106" s="51">
        <v>1205</v>
      </c>
      <c r="Y106" s="51">
        <v>1255</v>
      </c>
    </row>
    <row r="107" spans="1:25" ht="12.75" customHeight="1" x14ac:dyDescent="0.25">
      <c r="A107" s="54" t="s">
        <v>31</v>
      </c>
      <c r="B107" s="50">
        <v>40</v>
      </c>
      <c r="C107" s="50">
        <v>47</v>
      </c>
      <c r="D107" s="50">
        <v>50</v>
      </c>
      <c r="E107" s="50">
        <v>54</v>
      </c>
      <c r="F107" s="51">
        <v>191</v>
      </c>
      <c r="G107" s="50">
        <v>60</v>
      </c>
      <c r="H107" s="50">
        <v>62</v>
      </c>
      <c r="I107" s="50">
        <v>65</v>
      </c>
      <c r="J107" s="50">
        <v>91</v>
      </c>
      <c r="K107" s="51">
        <v>279</v>
      </c>
      <c r="L107" s="50">
        <v>72</v>
      </c>
      <c r="M107" s="50">
        <v>103</v>
      </c>
      <c r="N107" s="50">
        <v>78</v>
      </c>
      <c r="O107" s="50">
        <v>67</v>
      </c>
      <c r="P107" s="51">
        <v>320</v>
      </c>
      <c r="Q107" s="50">
        <v>102</v>
      </c>
      <c r="R107" s="50" t="s">
        <v>147</v>
      </c>
      <c r="S107" s="50" t="s">
        <v>147</v>
      </c>
      <c r="T107" s="50" t="s">
        <v>147</v>
      </c>
      <c r="U107" s="17">
        <v>102</v>
      </c>
      <c r="V107" s="51"/>
      <c r="W107" s="51">
        <v>211</v>
      </c>
      <c r="X107" s="51">
        <v>290</v>
      </c>
      <c r="Y107" s="51">
        <v>350</v>
      </c>
    </row>
    <row r="108" spans="1:25" ht="12.75" customHeight="1" x14ac:dyDescent="0.25">
      <c r="A108" s="54" t="s">
        <v>69</v>
      </c>
      <c r="B108" s="50">
        <v>102</v>
      </c>
      <c r="C108" s="50">
        <v>91</v>
      </c>
      <c r="D108" s="50">
        <v>108</v>
      </c>
      <c r="E108" s="50">
        <v>103</v>
      </c>
      <c r="F108" s="51">
        <v>404</v>
      </c>
      <c r="G108" s="50">
        <v>130</v>
      </c>
      <c r="H108" s="50">
        <v>93</v>
      </c>
      <c r="I108" s="50">
        <v>127</v>
      </c>
      <c r="J108" s="50">
        <v>130</v>
      </c>
      <c r="K108" s="51">
        <v>480</v>
      </c>
      <c r="L108" s="50">
        <v>176</v>
      </c>
      <c r="M108" s="50">
        <v>184</v>
      </c>
      <c r="N108" s="50">
        <v>195</v>
      </c>
      <c r="O108" s="50">
        <v>167</v>
      </c>
      <c r="P108" s="51">
        <v>722</v>
      </c>
      <c r="Q108" s="50">
        <v>212</v>
      </c>
      <c r="R108" s="50" t="s">
        <v>147</v>
      </c>
      <c r="S108" s="50" t="s">
        <v>147</v>
      </c>
      <c r="T108" s="50" t="s">
        <v>147</v>
      </c>
      <c r="U108" s="17">
        <v>212</v>
      </c>
      <c r="V108" s="51"/>
      <c r="W108" s="51">
        <v>432</v>
      </c>
      <c r="X108" s="51">
        <v>527</v>
      </c>
      <c r="Y108" s="51">
        <v>758</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3854</v>
      </c>
      <c r="C110" s="71">
        <v>3545</v>
      </c>
      <c r="D110" s="71">
        <v>3763</v>
      </c>
      <c r="E110" s="71">
        <v>3483</v>
      </c>
      <c r="F110" s="74">
        <v>14646</v>
      </c>
      <c r="G110" s="71">
        <v>3419</v>
      </c>
      <c r="H110" s="71">
        <v>2403</v>
      </c>
      <c r="I110" s="71">
        <v>3140</v>
      </c>
      <c r="J110" s="71">
        <v>3495</v>
      </c>
      <c r="K110" s="74">
        <v>12457</v>
      </c>
      <c r="L110" s="56">
        <v>2952</v>
      </c>
      <c r="M110" s="56">
        <v>3120</v>
      </c>
      <c r="N110" s="56">
        <v>3295</v>
      </c>
      <c r="O110" s="56">
        <v>3293</v>
      </c>
      <c r="P110" s="66">
        <v>12660</v>
      </c>
      <c r="Q110" s="56">
        <v>3767</v>
      </c>
      <c r="R110" s="56" t="s">
        <v>147</v>
      </c>
      <c r="S110" s="56" t="s">
        <v>147</v>
      </c>
      <c r="T110" s="56" t="s">
        <v>147</v>
      </c>
      <c r="U110" s="88">
        <v>3767</v>
      </c>
      <c r="V110" s="57"/>
      <c r="W110" s="57">
        <v>14210</v>
      </c>
      <c r="X110" s="57">
        <v>11990</v>
      </c>
      <c r="Y110" s="57">
        <v>13475</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0B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4">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5</v>
      </c>
    </row>
    <row r="5" spans="1:25" ht="12.6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356</v>
      </c>
      <c r="C8" s="50">
        <v>281</v>
      </c>
      <c r="D8" s="50">
        <v>297</v>
      </c>
      <c r="E8" s="50">
        <v>299</v>
      </c>
      <c r="F8" s="51">
        <v>1232</v>
      </c>
      <c r="G8" s="50">
        <v>287</v>
      </c>
      <c r="H8" s="50">
        <v>274</v>
      </c>
      <c r="I8" s="50">
        <v>305</v>
      </c>
      <c r="J8" s="50">
        <v>323</v>
      </c>
      <c r="K8" s="51">
        <v>1188</v>
      </c>
      <c r="L8" s="50">
        <v>171</v>
      </c>
      <c r="M8" s="50">
        <v>250</v>
      </c>
      <c r="N8" s="50">
        <v>263</v>
      </c>
      <c r="O8" s="50">
        <v>300</v>
      </c>
      <c r="P8" s="51">
        <v>984</v>
      </c>
      <c r="Q8" s="50">
        <v>259</v>
      </c>
      <c r="R8" s="50" t="s">
        <v>147</v>
      </c>
      <c r="S8" s="50" t="s">
        <v>147</v>
      </c>
      <c r="T8" s="50" t="s">
        <v>147</v>
      </c>
      <c r="U8" s="17">
        <v>259</v>
      </c>
      <c r="V8" s="51"/>
      <c r="W8" s="51">
        <v>1163</v>
      </c>
      <c r="X8" s="51">
        <v>1072</v>
      </c>
      <c r="Y8" s="51">
        <v>1071</v>
      </c>
    </row>
    <row r="9" spans="1:25" ht="12.75" customHeight="1" x14ac:dyDescent="0.25">
      <c r="A9" s="54" t="s">
        <v>21</v>
      </c>
      <c r="B9" s="50">
        <v>21</v>
      </c>
      <c r="C9" s="50">
        <v>16</v>
      </c>
      <c r="D9" s="50">
        <v>17</v>
      </c>
      <c r="E9" s="50">
        <v>15</v>
      </c>
      <c r="F9" s="51">
        <v>69</v>
      </c>
      <c r="G9" s="50">
        <v>13</v>
      </c>
      <c r="H9" s="50">
        <v>11</v>
      </c>
      <c r="I9" s="50">
        <v>14</v>
      </c>
      <c r="J9" s="50">
        <v>16</v>
      </c>
      <c r="K9" s="51">
        <v>54</v>
      </c>
      <c r="L9" s="50">
        <v>12</v>
      </c>
      <c r="M9" s="50">
        <v>22</v>
      </c>
      <c r="N9" s="50">
        <v>22</v>
      </c>
      <c r="O9" s="50">
        <v>22</v>
      </c>
      <c r="P9" s="51">
        <v>78</v>
      </c>
      <c r="Q9" s="50">
        <v>21</v>
      </c>
      <c r="R9" s="50" t="s">
        <v>147</v>
      </c>
      <c r="S9" s="50" t="s">
        <v>147</v>
      </c>
      <c r="T9" s="50" t="s">
        <v>147</v>
      </c>
      <c r="U9" s="17">
        <v>21</v>
      </c>
      <c r="V9" s="51"/>
      <c r="W9" s="51">
        <v>61</v>
      </c>
      <c r="X9" s="51">
        <v>53</v>
      </c>
      <c r="Y9" s="51">
        <v>88</v>
      </c>
    </row>
    <row r="10" spans="1:25" ht="12.75" customHeight="1" x14ac:dyDescent="0.25">
      <c r="A10" s="54" t="s">
        <v>22</v>
      </c>
      <c r="B10" s="50">
        <v>45</v>
      </c>
      <c r="C10" s="50">
        <v>42</v>
      </c>
      <c r="D10" s="50">
        <v>39</v>
      </c>
      <c r="E10" s="50">
        <v>37</v>
      </c>
      <c r="F10" s="51">
        <v>162</v>
      </c>
      <c r="G10" s="50">
        <v>38</v>
      </c>
      <c r="H10" s="50">
        <v>40</v>
      </c>
      <c r="I10" s="50">
        <v>39</v>
      </c>
      <c r="J10" s="50">
        <v>47</v>
      </c>
      <c r="K10" s="51">
        <v>164</v>
      </c>
      <c r="L10" s="50">
        <v>47</v>
      </c>
      <c r="M10" s="50">
        <v>79</v>
      </c>
      <c r="N10" s="50">
        <v>67</v>
      </c>
      <c r="O10" s="50">
        <v>89</v>
      </c>
      <c r="P10" s="51">
        <v>281</v>
      </c>
      <c r="Q10" s="50">
        <v>93</v>
      </c>
      <c r="R10" s="50" t="s">
        <v>147</v>
      </c>
      <c r="S10" s="50" t="s">
        <v>147</v>
      </c>
      <c r="T10" s="50" t="s">
        <v>147</v>
      </c>
      <c r="U10" s="17">
        <v>93</v>
      </c>
      <c r="V10" s="51"/>
      <c r="W10" s="51">
        <v>156</v>
      </c>
      <c r="X10" s="51">
        <v>172</v>
      </c>
      <c r="Y10" s="51">
        <v>328</v>
      </c>
    </row>
    <row r="11" spans="1:25" ht="12.75" customHeight="1" x14ac:dyDescent="0.25">
      <c r="A11" s="54" t="s">
        <v>23</v>
      </c>
      <c r="B11" s="50">
        <v>254</v>
      </c>
      <c r="C11" s="50">
        <v>309</v>
      </c>
      <c r="D11" s="50">
        <v>250</v>
      </c>
      <c r="E11" s="50">
        <v>286</v>
      </c>
      <c r="F11" s="51">
        <v>1099</v>
      </c>
      <c r="G11" s="50">
        <v>227</v>
      </c>
      <c r="H11" s="50">
        <v>164</v>
      </c>
      <c r="I11" s="50">
        <v>162</v>
      </c>
      <c r="J11" s="50">
        <v>160</v>
      </c>
      <c r="K11" s="51">
        <v>713</v>
      </c>
      <c r="L11" s="50">
        <v>301</v>
      </c>
      <c r="M11" s="50">
        <v>308</v>
      </c>
      <c r="N11" s="50">
        <v>210</v>
      </c>
      <c r="O11" s="50">
        <v>270</v>
      </c>
      <c r="P11" s="51">
        <v>1090</v>
      </c>
      <c r="Q11" s="50">
        <v>395</v>
      </c>
      <c r="R11" s="50" t="s">
        <v>147</v>
      </c>
      <c r="S11" s="50" t="s">
        <v>147</v>
      </c>
      <c r="T11" s="50" t="s">
        <v>147</v>
      </c>
      <c r="U11" s="17">
        <v>395</v>
      </c>
      <c r="V11" s="51"/>
      <c r="W11" s="51">
        <v>1072</v>
      </c>
      <c r="X11" s="51">
        <v>787</v>
      </c>
      <c r="Y11" s="51">
        <v>1184</v>
      </c>
    </row>
    <row r="12" spans="1:25" ht="12.75" customHeight="1" x14ac:dyDescent="0.25">
      <c r="A12" s="54" t="s">
        <v>24</v>
      </c>
      <c r="B12" s="50">
        <v>19</v>
      </c>
      <c r="C12" s="50">
        <v>20</v>
      </c>
      <c r="D12" s="50">
        <v>16</v>
      </c>
      <c r="E12" s="50">
        <v>16</v>
      </c>
      <c r="F12" s="51">
        <v>71</v>
      </c>
      <c r="G12" s="50">
        <v>21</v>
      </c>
      <c r="H12" s="50">
        <v>18</v>
      </c>
      <c r="I12" s="50">
        <v>18</v>
      </c>
      <c r="J12" s="50">
        <v>15</v>
      </c>
      <c r="K12" s="51">
        <v>72</v>
      </c>
      <c r="L12" s="50">
        <v>14</v>
      </c>
      <c r="M12" s="50">
        <v>19</v>
      </c>
      <c r="N12" s="50">
        <v>15</v>
      </c>
      <c r="O12" s="50">
        <v>20</v>
      </c>
      <c r="P12" s="51">
        <v>68</v>
      </c>
      <c r="Q12" s="50">
        <v>20</v>
      </c>
      <c r="R12" s="50" t="s">
        <v>147</v>
      </c>
      <c r="S12" s="50" t="s">
        <v>147</v>
      </c>
      <c r="T12" s="50" t="s">
        <v>147</v>
      </c>
      <c r="U12" s="17">
        <v>20</v>
      </c>
      <c r="V12" s="51"/>
      <c r="W12" s="51">
        <v>73</v>
      </c>
      <c r="X12" s="51">
        <v>65</v>
      </c>
      <c r="Y12" s="51">
        <v>75</v>
      </c>
    </row>
    <row r="13" spans="1:25" ht="12.75" customHeight="1" x14ac:dyDescent="0.25">
      <c r="A13" s="54" t="s">
        <v>25</v>
      </c>
      <c r="B13" s="50">
        <v>969</v>
      </c>
      <c r="C13" s="50">
        <v>727</v>
      </c>
      <c r="D13" s="50">
        <v>825</v>
      </c>
      <c r="E13" s="50">
        <v>697</v>
      </c>
      <c r="F13" s="51">
        <v>3219</v>
      </c>
      <c r="G13" s="50">
        <v>803</v>
      </c>
      <c r="H13" s="50">
        <v>764</v>
      </c>
      <c r="I13" s="50">
        <v>875</v>
      </c>
      <c r="J13" s="50">
        <v>954</v>
      </c>
      <c r="K13" s="51">
        <v>3396</v>
      </c>
      <c r="L13" s="50">
        <v>869</v>
      </c>
      <c r="M13" s="50">
        <v>1321</v>
      </c>
      <c r="N13" s="50">
        <v>1204</v>
      </c>
      <c r="O13" s="50">
        <v>1161</v>
      </c>
      <c r="P13" s="51">
        <v>4554</v>
      </c>
      <c r="Q13" s="50">
        <v>1151</v>
      </c>
      <c r="R13" s="50" t="s">
        <v>147</v>
      </c>
      <c r="S13" s="50" t="s">
        <v>147</v>
      </c>
      <c r="T13" s="50" t="s">
        <v>147</v>
      </c>
      <c r="U13" s="17">
        <v>1151</v>
      </c>
      <c r="V13" s="51"/>
      <c r="W13" s="51">
        <v>3053</v>
      </c>
      <c r="X13" s="51">
        <v>3462</v>
      </c>
      <c r="Y13" s="51">
        <v>4836</v>
      </c>
    </row>
    <row r="14" spans="1:25" ht="12.75" customHeight="1" x14ac:dyDescent="0.25">
      <c r="A14" s="54" t="s">
        <v>26</v>
      </c>
      <c r="B14" s="50">
        <v>562</v>
      </c>
      <c r="C14" s="50">
        <v>488</v>
      </c>
      <c r="D14" s="50">
        <v>502</v>
      </c>
      <c r="E14" s="50">
        <v>474</v>
      </c>
      <c r="F14" s="51">
        <v>2025</v>
      </c>
      <c r="G14" s="50">
        <v>483</v>
      </c>
      <c r="H14" s="50">
        <v>366</v>
      </c>
      <c r="I14" s="50">
        <v>426</v>
      </c>
      <c r="J14" s="50">
        <v>471</v>
      </c>
      <c r="K14" s="51">
        <v>1745</v>
      </c>
      <c r="L14" s="50">
        <v>481</v>
      </c>
      <c r="M14" s="50">
        <v>607</v>
      </c>
      <c r="N14" s="50">
        <v>562</v>
      </c>
      <c r="O14" s="50">
        <v>560</v>
      </c>
      <c r="P14" s="51">
        <v>2211</v>
      </c>
      <c r="Q14" s="50">
        <v>665</v>
      </c>
      <c r="R14" s="50" t="s">
        <v>147</v>
      </c>
      <c r="S14" s="50" t="s">
        <v>147</v>
      </c>
      <c r="T14" s="50" t="s">
        <v>147</v>
      </c>
      <c r="U14" s="17">
        <v>665</v>
      </c>
      <c r="V14" s="51"/>
      <c r="W14" s="51">
        <v>1946</v>
      </c>
      <c r="X14" s="51">
        <v>1744</v>
      </c>
      <c r="Y14" s="51">
        <v>2394</v>
      </c>
    </row>
    <row r="15" spans="1:25" ht="12.75" customHeight="1" x14ac:dyDescent="0.25">
      <c r="A15" s="54" t="s">
        <v>27</v>
      </c>
      <c r="B15" s="50">
        <v>1087</v>
      </c>
      <c r="C15" s="50">
        <v>1023</v>
      </c>
      <c r="D15" s="50">
        <v>981</v>
      </c>
      <c r="E15" s="50">
        <v>1046</v>
      </c>
      <c r="F15" s="51">
        <v>4137</v>
      </c>
      <c r="G15" s="50">
        <v>977</v>
      </c>
      <c r="H15" s="50">
        <v>547</v>
      </c>
      <c r="I15" s="50">
        <v>751</v>
      </c>
      <c r="J15" s="50">
        <v>969</v>
      </c>
      <c r="K15" s="51">
        <v>3245</v>
      </c>
      <c r="L15" s="50">
        <v>835</v>
      </c>
      <c r="M15" s="50">
        <v>966</v>
      </c>
      <c r="N15" s="50">
        <v>945</v>
      </c>
      <c r="O15" s="50">
        <v>1081</v>
      </c>
      <c r="P15" s="51">
        <v>3828</v>
      </c>
      <c r="Q15" s="50">
        <v>947</v>
      </c>
      <c r="R15" s="50" t="s">
        <v>147</v>
      </c>
      <c r="S15" s="50" t="s">
        <v>147</v>
      </c>
      <c r="T15" s="50" t="s">
        <v>147</v>
      </c>
      <c r="U15" s="17">
        <v>947</v>
      </c>
      <c r="V15" s="51"/>
      <c r="W15" s="51">
        <v>4028</v>
      </c>
      <c r="X15" s="51">
        <v>3103</v>
      </c>
      <c r="Y15" s="51">
        <v>3940</v>
      </c>
    </row>
    <row r="16" spans="1:25" ht="12.75" customHeight="1" x14ac:dyDescent="0.25">
      <c r="A16" s="54" t="s">
        <v>1</v>
      </c>
      <c r="B16" s="50">
        <v>535</v>
      </c>
      <c r="C16" s="50">
        <v>478</v>
      </c>
      <c r="D16" s="50">
        <v>535</v>
      </c>
      <c r="E16" s="50">
        <v>536</v>
      </c>
      <c r="F16" s="51">
        <v>2085</v>
      </c>
      <c r="G16" s="50">
        <v>440</v>
      </c>
      <c r="H16" s="50">
        <v>373</v>
      </c>
      <c r="I16" s="50">
        <v>455</v>
      </c>
      <c r="J16" s="50">
        <v>552</v>
      </c>
      <c r="K16" s="51">
        <v>1821</v>
      </c>
      <c r="L16" s="50">
        <v>314</v>
      </c>
      <c r="M16" s="50">
        <v>364</v>
      </c>
      <c r="N16" s="50">
        <v>362</v>
      </c>
      <c r="O16" s="50">
        <v>372</v>
      </c>
      <c r="P16" s="51">
        <v>1412</v>
      </c>
      <c r="Q16" s="50">
        <v>339</v>
      </c>
      <c r="R16" s="50" t="s">
        <v>147</v>
      </c>
      <c r="S16" s="50" t="s">
        <v>147</v>
      </c>
      <c r="T16" s="50" t="s">
        <v>147</v>
      </c>
      <c r="U16" s="17">
        <v>339</v>
      </c>
      <c r="V16" s="51"/>
      <c r="W16" s="51">
        <v>1989</v>
      </c>
      <c r="X16" s="51">
        <v>1695</v>
      </c>
      <c r="Y16" s="51">
        <v>1437</v>
      </c>
    </row>
    <row r="17" spans="1:25" ht="12.75" customHeight="1" x14ac:dyDescent="0.25">
      <c r="A17" s="54" t="s">
        <v>0</v>
      </c>
      <c r="B17" s="50">
        <v>47</v>
      </c>
      <c r="C17" s="50">
        <v>50</v>
      </c>
      <c r="D17" s="50">
        <v>51</v>
      </c>
      <c r="E17" s="50">
        <v>50</v>
      </c>
      <c r="F17" s="51">
        <v>197</v>
      </c>
      <c r="G17" s="50">
        <v>39</v>
      </c>
      <c r="H17" s="50">
        <v>57</v>
      </c>
      <c r="I17" s="50">
        <v>53</v>
      </c>
      <c r="J17" s="50">
        <v>75</v>
      </c>
      <c r="K17" s="51">
        <v>225</v>
      </c>
      <c r="L17" s="50">
        <v>0</v>
      </c>
      <c r="M17" s="50">
        <v>0</v>
      </c>
      <c r="N17" s="50">
        <v>0</v>
      </c>
      <c r="O17" s="50">
        <v>0</v>
      </c>
      <c r="P17" s="51">
        <v>0</v>
      </c>
      <c r="Q17" s="50">
        <v>0</v>
      </c>
      <c r="R17" s="50" t="s">
        <v>147</v>
      </c>
      <c r="S17" s="50" t="s">
        <v>147</v>
      </c>
      <c r="T17" s="50" t="s">
        <v>147</v>
      </c>
      <c r="U17" s="17">
        <v>0</v>
      </c>
      <c r="V17" s="51"/>
      <c r="W17" s="51">
        <v>190</v>
      </c>
      <c r="X17" s="51">
        <v>186</v>
      </c>
      <c r="Y17" s="51">
        <v>0</v>
      </c>
    </row>
    <row r="18" spans="1:25" ht="15.5" x14ac:dyDescent="0.25">
      <c r="A18" s="72" t="s">
        <v>141</v>
      </c>
      <c r="B18" s="56">
        <v>3894</v>
      </c>
      <c r="C18" s="56">
        <v>3434</v>
      </c>
      <c r="D18" s="56">
        <v>3514</v>
      </c>
      <c r="E18" s="56">
        <v>3455</v>
      </c>
      <c r="F18" s="57">
        <v>14296</v>
      </c>
      <c r="G18" s="56">
        <v>3328</v>
      </c>
      <c r="H18" s="56">
        <v>2615</v>
      </c>
      <c r="I18" s="56">
        <v>3099</v>
      </c>
      <c r="J18" s="56">
        <v>3582</v>
      </c>
      <c r="K18" s="57">
        <v>12624</v>
      </c>
      <c r="L18" s="56">
        <v>3045</v>
      </c>
      <c r="M18" s="56">
        <v>3935</v>
      </c>
      <c r="N18" s="56">
        <v>3652</v>
      </c>
      <c r="O18" s="56">
        <v>3875</v>
      </c>
      <c r="P18" s="57">
        <v>14506</v>
      </c>
      <c r="Q18" s="56">
        <v>3891</v>
      </c>
      <c r="R18" s="56" t="s">
        <v>147</v>
      </c>
      <c r="S18" s="56" t="s">
        <v>147</v>
      </c>
      <c r="T18" s="56" t="s">
        <v>147</v>
      </c>
      <c r="U18" s="88">
        <v>3891</v>
      </c>
      <c r="V18" s="57"/>
      <c r="W18" s="57">
        <v>13731</v>
      </c>
      <c r="X18" s="57">
        <v>12340</v>
      </c>
      <c r="Y18" s="57">
        <v>15353</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106</v>
      </c>
      <c r="C21" s="50">
        <v>108</v>
      </c>
      <c r="D21" s="50">
        <v>129</v>
      </c>
      <c r="E21" s="50">
        <v>135</v>
      </c>
      <c r="F21" s="51">
        <v>478</v>
      </c>
      <c r="G21" s="50">
        <v>134</v>
      </c>
      <c r="H21" s="50">
        <v>139</v>
      </c>
      <c r="I21" s="50">
        <v>145</v>
      </c>
      <c r="J21" s="50">
        <v>153</v>
      </c>
      <c r="K21" s="51">
        <v>571</v>
      </c>
      <c r="L21" s="50">
        <v>135</v>
      </c>
      <c r="M21" s="50">
        <v>130</v>
      </c>
      <c r="N21" s="50">
        <v>123</v>
      </c>
      <c r="O21" s="50">
        <v>148</v>
      </c>
      <c r="P21" s="51">
        <v>536</v>
      </c>
      <c r="Q21" s="50">
        <v>148</v>
      </c>
      <c r="R21" s="50" t="s">
        <v>147</v>
      </c>
      <c r="S21" s="50" t="s">
        <v>147</v>
      </c>
      <c r="T21" s="50" t="s">
        <v>147</v>
      </c>
      <c r="U21" s="17">
        <v>148</v>
      </c>
      <c r="V21" s="51"/>
      <c r="W21" s="51">
        <v>506</v>
      </c>
      <c r="X21" s="51">
        <v>572</v>
      </c>
      <c r="Y21" s="51">
        <v>549</v>
      </c>
    </row>
    <row r="22" spans="1:25" ht="12.75" customHeight="1" x14ac:dyDescent="0.25">
      <c r="A22" s="54" t="s">
        <v>21</v>
      </c>
      <c r="B22" s="50">
        <v>27</v>
      </c>
      <c r="C22" s="50">
        <v>28</v>
      </c>
      <c r="D22" s="50">
        <v>31</v>
      </c>
      <c r="E22" s="50">
        <v>29</v>
      </c>
      <c r="F22" s="51">
        <v>115</v>
      </c>
      <c r="G22" s="50">
        <v>23</v>
      </c>
      <c r="H22" s="50">
        <v>14</v>
      </c>
      <c r="I22" s="50">
        <v>23</v>
      </c>
      <c r="J22" s="50">
        <v>26</v>
      </c>
      <c r="K22" s="51">
        <v>86</v>
      </c>
      <c r="L22" s="50">
        <v>24</v>
      </c>
      <c r="M22" s="50">
        <v>24</v>
      </c>
      <c r="N22" s="50">
        <v>27</v>
      </c>
      <c r="O22" s="50">
        <v>27</v>
      </c>
      <c r="P22" s="51">
        <v>102</v>
      </c>
      <c r="Q22" s="50">
        <v>29</v>
      </c>
      <c r="R22" s="50" t="s">
        <v>147</v>
      </c>
      <c r="S22" s="50" t="s">
        <v>147</v>
      </c>
      <c r="T22" s="50" t="s">
        <v>147</v>
      </c>
      <c r="U22" s="17">
        <v>29</v>
      </c>
      <c r="V22" s="51"/>
      <c r="W22" s="51">
        <v>111</v>
      </c>
      <c r="X22" s="51">
        <v>87</v>
      </c>
      <c r="Y22" s="51">
        <v>108</v>
      </c>
    </row>
    <row r="23" spans="1:25" ht="12.75" customHeight="1" x14ac:dyDescent="0.25">
      <c r="A23" s="54" t="s">
        <v>22</v>
      </c>
      <c r="B23" s="50">
        <v>154</v>
      </c>
      <c r="C23" s="50">
        <v>134</v>
      </c>
      <c r="D23" s="50">
        <v>127</v>
      </c>
      <c r="E23" s="50">
        <v>104</v>
      </c>
      <c r="F23" s="51">
        <v>519</v>
      </c>
      <c r="G23" s="50">
        <v>117</v>
      </c>
      <c r="H23" s="50">
        <v>86</v>
      </c>
      <c r="I23" s="50">
        <v>112</v>
      </c>
      <c r="J23" s="50">
        <v>136</v>
      </c>
      <c r="K23" s="51">
        <v>452</v>
      </c>
      <c r="L23" s="50">
        <v>184</v>
      </c>
      <c r="M23" s="50">
        <v>208</v>
      </c>
      <c r="N23" s="50">
        <v>193</v>
      </c>
      <c r="O23" s="50">
        <v>206</v>
      </c>
      <c r="P23" s="51">
        <v>791</v>
      </c>
      <c r="Q23" s="50">
        <v>184</v>
      </c>
      <c r="R23" s="50" t="s">
        <v>147</v>
      </c>
      <c r="S23" s="50" t="s">
        <v>147</v>
      </c>
      <c r="T23" s="50" t="s">
        <v>147</v>
      </c>
      <c r="U23" s="17">
        <v>184</v>
      </c>
      <c r="V23" s="51"/>
      <c r="W23" s="51">
        <v>482</v>
      </c>
      <c r="X23" s="51">
        <v>519</v>
      </c>
      <c r="Y23" s="51">
        <v>792</v>
      </c>
    </row>
    <row r="24" spans="1:25" ht="12.75" customHeight="1" x14ac:dyDescent="0.25">
      <c r="A24" s="54" t="s">
        <v>23</v>
      </c>
      <c r="B24" s="50">
        <v>10</v>
      </c>
      <c r="C24" s="50">
        <v>27</v>
      </c>
      <c r="D24" s="50">
        <v>38</v>
      </c>
      <c r="E24" s="50">
        <v>10</v>
      </c>
      <c r="F24" s="51">
        <v>85</v>
      </c>
      <c r="G24" s="50">
        <v>8</v>
      </c>
      <c r="H24" s="50">
        <v>8</v>
      </c>
      <c r="I24" s="50">
        <v>6</v>
      </c>
      <c r="J24" s="50">
        <v>8</v>
      </c>
      <c r="K24" s="51">
        <v>30</v>
      </c>
      <c r="L24" s="50">
        <v>11</v>
      </c>
      <c r="M24" s="50">
        <v>44</v>
      </c>
      <c r="N24" s="50">
        <v>9</v>
      </c>
      <c r="O24" s="50">
        <v>9</v>
      </c>
      <c r="P24" s="51">
        <v>74</v>
      </c>
      <c r="Q24" s="50">
        <v>13</v>
      </c>
      <c r="R24" s="50" t="s">
        <v>147</v>
      </c>
      <c r="S24" s="50" t="s">
        <v>147</v>
      </c>
      <c r="T24" s="50" t="s">
        <v>147</v>
      </c>
      <c r="U24" s="17">
        <v>13</v>
      </c>
      <c r="V24" s="51"/>
      <c r="W24" s="51">
        <v>83</v>
      </c>
      <c r="X24" s="51">
        <v>33</v>
      </c>
      <c r="Y24" s="51">
        <v>76</v>
      </c>
    </row>
    <row r="25" spans="1:25" ht="12.75" customHeight="1" x14ac:dyDescent="0.25">
      <c r="A25" s="54" t="s">
        <v>24</v>
      </c>
      <c r="B25" s="50">
        <v>4</v>
      </c>
      <c r="C25" s="50">
        <v>3</v>
      </c>
      <c r="D25" s="50">
        <v>3</v>
      </c>
      <c r="E25" s="50">
        <v>5</v>
      </c>
      <c r="F25" s="51">
        <v>15</v>
      </c>
      <c r="G25" s="50">
        <v>4</v>
      </c>
      <c r="H25" s="50">
        <v>5</v>
      </c>
      <c r="I25" s="50">
        <v>3</v>
      </c>
      <c r="J25" s="50">
        <v>3</v>
      </c>
      <c r="K25" s="51">
        <v>15</v>
      </c>
      <c r="L25" s="50">
        <v>5</v>
      </c>
      <c r="M25" s="50">
        <v>8</v>
      </c>
      <c r="N25" s="50">
        <v>4</v>
      </c>
      <c r="O25" s="50">
        <v>3</v>
      </c>
      <c r="P25" s="51">
        <v>21</v>
      </c>
      <c r="Q25" s="50">
        <v>7</v>
      </c>
      <c r="R25" s="50" t="s">
        <v>147</v>
      </c>
      <c r="S25" s="50" t="s">
        <v>147</v>
      </c>
      <c r="T25" s="50" t="s">
        <v>147</v>
      </c>
      <c r="U25" s="17">
        <v>7</v>
      </c>
      <c r="V25" s="51"/>
      <c r="W25" s="51">
        <v>14</v>
      </c>
      <c r="X25" s="51">
        <v>16</v>
      </c>
      <c r="Y25" s="51">
        <v>23</v>
      </c>
    </row>
    <row r="26" spans="1:25" ht="12.75" customHeight="1" x14ac:dyDescent="0.25">
      <c r="A26" s="54" t="s">
        <v>25</v>
      </c>
      <c r="B26" s="50">
        <v>883</v>
      </c>
      <c r="C26" s="50">
        <v>747</v>
      </c>
      <c r="D26" s="50">
        <v>730</v>
      </c>
      <c r="E26" s="50">
        <v>894</v>
      </c>
      <c r="F26" s="51">
        <v>3255</v>
      </c>
      <c r="G26" s="50">
        <v>758</v>
      </c>
      <c r="H26" s="50">
        <v>806</v>
      </c>
      <c r="I26" s="50">
        <v>675</v>
      </c>
      <c r="J26" s="50">
        <v>757</v>
      </c>
      <c r="K26" s="51">
        <v>2996</v>
      </c>
      <c r="L26" s="50">
        <v>772</v>
      </c>
      <c r="M26" s="50">
        <v>832</v>
      </c>
      <c r="N26" s="50">
        <v>845</v>
      </c>
      <c r="O26" s="50">
        <v>864</v>
      </c>
      <c r="P26" s="51">
        <v>3312</v>
      </c>
      <c r="Q26" s="50">
        <v>809</v>
      </c>
      <c r="R26" s="50" t="s">
        <v>147</v>
      </c>
      <c r="S26" s="50" t="s">
        <v>147</v>
      </c>
      <c r="T26" s="50" t="s">
        <v>147</v>
      </c>
      <c r="U26" s="17">
        <v>809</v>
      </c>
      <c r="V26" s="51"/>
      <c r="W26" s="51">
        <v>3130</v>
      </c>
      <c r="X26" s="51">
        <v>3010</v>
      </c>
      <c r="Y26" s="51">
        <v>3349</v>
      </c>
    </row>
    <row r="27" spans="1:25" ht="12.75" customHeight="1" x14ac:dyDescent="0.25">
      <c r="A27" s="54" t="s">
        <v>26</v>
      </c>
      <c r="B27" s="50">
        <v>264</v>
      </c>
      <c r="C27" s="50">
        <v>294</v>
      </c>
      <c r="D27" s="50">
        <v>299</v>
      </c>
      <c r="E27" s="50">
        <v>277</v>
      </c>
      <c r="F27" s="51">
        <v>1134</v>
      </c>
      <c r="G27" s="50">
        <v>266</v>
      </c>
      <c r="H27" s="50">
        <v>229</v>
      </c>
      <c r="I27" s="50">
        <v>257</v>
      </c>
      <c r="J27" s="50">
        <v>337</v>
      </c>
      <c r="K27" s="51">
        <v>1089</v>
      </c>
      <c r="L27" s="50">
        <v>506</v>
      </c>
      <c r="M27" s="50">
        <v>441</v>
      </c>
      <c r="N27" s="50">
        <v>349</v>
      </c>
      <c r="O27" s="50">
        <v>333</v>
      </c>
      <c r="P27" s="51">
        <v>1630</v>
      </c>
      <c r="Q27" s="50">
        <v>370</v>
      </c>
      <c r="R27" s="50" t="s">
        <v>147</v>
      </c>
      <c r="S27" s="50" t="s">
        <v>147</v>
      </c>
      <c r="T27" s="50" t="s">
        <v>147</v>
      </c>
      <c r="U27" s="17">
        <v>370</v>
      </c>
      <c r="V27" s="51"/>
      <c r="W27" s="51">
        <v>1135</v>
      </c>
      <c r="X27" s="51">
        <v>1329</v>
      </c>
      <c r="Y27" s="51">
        <v>1493</v>
      </c>
    </row>
    <row r="28" spans="1:25" ht="12.75" customHeight="1" x14ac:dyDescent="0.25">
      <c r="A28" s="54" t="s">
        <v>27</v>
      </c>
      <c r="B28" s="50">
        <v>1357</v>
      </c>
      <c r="C28" s="50">
        <v>1367</v>
      </c>
      <c r="D28" s="50">
        <v>1620</v>
      </c>
      <c r="E28" s="50">
        <v>1769</v>
      </c>
      <c r="F28" s="51">
        <v>6113</v>
      </c>
      <c r="G28" s="50">
        <v>1391</v>
      </c>
      <c r="H28" s="50">
        <v>848</v>
      </c>
      <c r="I28" s="50">
        <v>1282</v>
      </c>
      <c r="J28" s="50">
        <v>1573</v>
      </c>
      <c r="K28" s="51">
        <v>5093</v>
      </c>
      <c r="L28" s="50">
        <v>1504</v>
      </c>
      <c r="M28" s="50">
        <v>1466</v>
      </c>
      <c r="N28" s="50">
        <v>1434</v>
      </c>
      <c r="O28" s="50">
        <v>1612</v>
      </c>
      <c r="P28" s="51">
        <v>6016</v>
      </c>
      <c r="Q28" s="50">
        <v>1587</v>
      </c>
      <c r="R28" s="50" t="s">
        <v>147</v>
      </c>
      <c r="S28" s="50" t="s">
        <v>147</v>
      </c>
      <c r="T28" s="50" t="s">
        <v>147</v>
      </c>
      <c r="U28" s="17">
        <v>1587</v>
      </c>
      <c r="V28" s="51"/>
      <c r="W28" s="51">
        <v>6147</v>
      </c>
      <c r="X28" s="51">
        <v>5207</v>
      </c>
      <c r="Y28" s="51">
        <v>6099</v>
      </c>
    </row>
    <row r="29" spans="1:25" ht="12.75" customHeight="1" x14ac:dyDescent="0.25">
      <c r="A29" s="54" t="s">
        <v>1</v>
      </c>
      <c r="B29" s="50">
        <v>308</v>
      </c>
      <c r="C29" s="50">
        <v>310</v>
      </c>
      <c r="D29" s="50">
        <v>334</v>
      </c>
      <c r="E29" s="50">
        <v>331</v>
      </c>
      <c r="F29" s="51">
        <v>1282</v>
      </c>
      <c r="G29" s="50">
        <v>326</v>
      </c>
      <c r="H29" s="50">
        <v>261</v>
      </c>
      <c r="I29" s="50">
        <v>304</v>
      </c>
      <c r="J29" s="50">
        <v>449</v>
      </c>
      <c r="K29" s="51">
        <v>1340</v>
      </c>
      <c r="L29" s="50">
        <v>384</v>
      </c>
      <c r="M29" s="50">
        <v>402</v>
      </c>
      <c r="N29" s="50">
        <v>359</v>
      </c>
      <c r="O29" s="50">
        <v>437</v>
      </c>
      <c r="P29" s="51">
        <v>1581</v>
      </c>
      <c r="Q29" s="50">
        <v>379</v>
      </c>
      <c r="R29" s="50" t="s">
        <v>147</v>
      </c>
      <c r="S29" s="50" t="s">
        <v>147</v>
      </c>
      <c r="T29" s="50" t="s">
        <v>147</v>
      </c>
      <c r="U29" s="17">
        <v>379</v>
      </c>
      <c r="V29" s="51"/>
      <c r="W29" s="51">
        <v>1300</v>
      </c>
      <c r="X29" s="51">
        <v>1398</v>
      </c>
      <c r="Y29" s="51">
        <v>1576</v>
      </c>
    </row>
    <row r="30" spans="1:25" ht="12.75" customHeight="1" x14ac:dyDescent="0.25">
      <c r="A30" s="54" t="s">
        <v>0</v>
      </c>
      <c r="B30" s="50">
        <v>0</v>
      </c>
      <c r="C30" s="50">
        <v>0</v>
      </c>
      <c r="D30" s="50">
        <v>0</v>
      </c>
      <c r="E30" s="50">
        <v>0</v>
      </c>
      <c r="F30" s="51">
        <v>0</v>
      </c>
      <c r="G30" s="50">
        <v>0</v>
      </c>
      <c r="H30" s="50">
        <v>0</v>
      </c>
      <c r="I30" s="50">
        <v>0</v>
      </c>
      <c r="J30" s="50">
        <v>0</v>
      </c>
      <c r="K30" s="51">
        <v>0</v>
      </c>
      <c r="L30" s="50">
        <v>0</v>
      </c>
      <c r="M30" s="50">
        <v>0</v>
      </c>
      <c r="N30" s="50">
        <v>0</v>
      </c>
      <c r="O30" s="50">
        <v>0</v>
      </c>
      <c r="P30" s="51">
        <v>0</v>
      </c>
      <c r="Q30" s="50">
        <v>0</v>
      </c>
      <c r="R30" s="50" t="s">
        <v>147</v>
      </c>
      <c r="S30" s="50" t="s">
        <v>147</v>
      </c>
      <c r="T30" s="50" t="s">
        <v>147</v>
      </c>
      <c r="U30" s="17">
        <v>0</v>
      </c>
      <c r="V30" s="51"/>
      <c r="W30" s="51">
        <v>0</v>
      </c>
      <c r="X30" s="51">
        <v>0</v>
      </c>
      <c r="Y30" s="51">
        <v>0</v>
      </c>
    </row>
    <row r="31" spans="1:25" ht="12.65" customHeight="1" x14ac:dyDescent="0.25">
      <c r="A31" s="72" t="s">
        <v>140</v>
      </c>
      <c r="B31" s="56">
        <v>3113</v>
      </c>
      <c r="C31" s="56">
        <v>3018</v>
      </c>
      <c r="D31" s="56">
        <v>3310</v>
      </c>
      <c r="E31" s="56">
        <v>3554</v>
      </c>
      <c r="F31" s="57">
        <v>12996</v>
      </c>
      <c r="G31" s="56">
        <v>3026</v>
      </c>
      <c r="H31" s="56">
        <v>2397</v>
      </c>
      <c r="I31" s="56">
        <v>2807</v>
      </c>
      <c r="J31" s="56">
        <v>3443</v>
      </c>
      <c r="K31" s="57">
        <v>11673</v>
      </c>
      <c r="L31" s="56">
        <v>3524</v>
      </c>
      <c r="M31" s="56">
        <v>3557</v>
      </c>
      <c r="N31" s="56">
        <v>3343</v>
      </c>
      <c r="O31" s="56">
        <v>3640</v>
      </c>
      <c r="P31" s="57">
        <v>14064</v>
      </c>
      <c r="Q31" s="56">
        <v>3527</v>
      </c>
      <c r="R31" s="56" t="s">
        <v>147</v>
      </c>
      <c r="S31" s="56" t="s">
        <v>147</v>
      </c>
      <c r="T31" s="56" t="s">
        <v>147</v>
      </c>
      <c r="U31" s="88">
        <v>3527</v>
      </c>
      <c r="V31" s="57"/>
      <c r="W31" s="57">
        <v>12909</v>
      </c>
      <c r="X31" s="57">
        <v>12170</v>
      </c>
      <c r="Y31" s="57">
        <v>14066</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461</v>
      </c>
      <c r="C34" s="50">
        <v>389</v>
      </c>
      <c r="D34" s="50">
        <v>426</v>
      </c>
      <c r="E34" s="50">
        <v>434</v>
      </c>
      <c r="F34" s="51">
        <v>1710</v>
      </c>
      <c r="G34" s="50">
        <v>421</v>
      </c>
      <c r="H34" s="50">
        <v>413</v>
      </c>
      <c r="I34" s="50">
        <v>449</v>
      </c>
      <c r="J34" s="50">
        <v>476</v>
      </c>
      <c r="K34" s="51">
        <v>1759</v>
      </c>
      <c r="L34" s="50">
        <v>306</v>
      </c>
      <c r="M34" s="50">
        <v>380</v>
      </c>
      <c r="N34" s="50">
        <v>386</v>
      </c>
      <c r="O34" s="50">
        <v>448</v>
      </c>
      <c r="P34" s="51">
        <v>1520</v>
      </c>
      <c r="Q34" s="50">
        <v>407</v>
      </c>
      <c r="R34" s="50" t="s">
        <v>147</v>
      </c>
      <c r="S34" s="50" t="s">
        <v>147</v>
      </c>
      <c r="T34" s="50" t="s">
        <v>147</v>
      </c>
      <c r="U34" s="17">
        <v>407</v>
      </c>
      <c r="V34" s="51"/>
      <c r="W34" s="51">
        <v>1670</v>
      </c>
      <c r="X34" s="51">
        <v>1644</v>
      </c>
      <c r="Y34" s="51">
        <v>1621</v>
      </c>
    </row>
    <row r="35" spans="1:25" ht="12.75" customHeight="1" x14ac:dyDescent="0.25">
      <c r="A35" s="54" t="s">
        <v>21</v>
      </c>
      <c r="B35" s="50">
        <v>48</v>
      </c>
      <c r="C35" s="50">
        <v>44</v>
      </c>
      <c r="D35" s="50">
        <v>48</v>
      </c>
      <c r="E35" s="50">
        <v>44</v>
      </c>
      <c r="F35" s="51">
        <v>184</v>
      </c>
      <c r="G35" s="50">
        <v>36</v>
      </c>
      <c r="H35" s="50">
        <v>25</v>
      </c>
      <c r="I35" s="50">
        <v>37</v>
      </c>
      <c r="J35" s="50">
        <v>42</v>
      </c>
      <c r="K35" s="51">
        <v>140</v>
      </c>
      <c r="L35" s="50">
        <v>36</v>
      </c>
      <c r="M35" s="50">
        <v>46</v>
      </c>
      <c r="N35" s="50">
        <v>50</v>
      </c>
      <c r="O35" s="50">
        <v>49</v>
      </c>
      <c r="P35" s="51">
        <v>181</v>
      </c>
      <c r="Q35" s="50">
        <v>51</v>
      </c>
      <c r="R35" s="50" t="s">
        <v>147</v>
      </c>
      <c r="S35" s="50" t="s">
        <v>147</v>
      </c>
      <c r="T35" s="50" t="s">
        <v>147</v>
      </c>
      <c r="U35" s="17">
        <v>51</v>
      </c>
      <c r="V35" s="51"/>
      <c r="W35" s="51">
        <v>173</v>
      </c>
      <c r="X35" s="51">
        <v>140</v>
      </c>
      <c r="Y35" s="51">
        <v>195</v>
      </c>
    </row>
    <row r="36" spans="1:25" ht="12.75" customHeight="1" x14ac:dyDescent="0.25">
      <c r="A36" s="54" t="s">
        <v>22</v>
      </c>
      <c r="B36" s="50">
        <v>198</v>
      </c>
      <c r="C36" s="50">
        <v>177</v>
      </c>
      <c r="D36" s="50">
        <v>166</v>
      </c>
      <c r="E36" s="50">
        <v>140</v>
      </c>
      <c r="F36" s="51">
        <v>681</v>
      </c>
      <c r="G36" s="50">
        <v>155</v>
      </c>
      <c r="H36" s="50">
        <v>127</v>
      </c>
      <c r="I36" s="50">
        <v>151</v>
      </c>
      <c r="J36" s="50">
        <v>183</v>
      </c>
      <c r="K36" s="51">
        <v>616</v>
      </c>
      <c r="L36" s="50">
        <v>230</v>
      </c>
      <c r="M36" s="50">
        <v>287</v>
      </c>
      <c r="N36" s="50">
        <v>260</v>
      </c>
      <c r="O36" s="50">
        <v>295</v>
      </c>
      <c r="P36" s="51">
        <v>1072</v>
      </c>
      <c r="Q36" s="50">
        <v>277</v>
      </c>
      <c r="R36" s="50" t="s">
        <v>147</v>
      </c>
      <c r="S36" s="50" t="s">
        <v>147</v>
      </c>
      <c r="T36" s="50" t="s">
        <v>147</v>
      </c>
      <c r="U36" s="17">
        <v>277</v>
      </c>
      <c r="V36" s="51"/>
      <c r="W36" s="51">
        <v>638</v>
      </c>
      <c r="X36" s="51">
        <v>691</v>
      </c>
      <c r="Y36" s="51">
        <v>1119</v>
      </c>
    </row>
    <row r="37" spans="1:25" ht="12.75" customHeight="1" x14ac:dyDescent="0.25">
      <c r="A37" s="54" t="s">
        <v>23</v>
      </c>
      <c r="B37" s="50">
        <v>265</v>
      </c>
      <c r="C37" s="50">
        <v>335</v>
      </c>
      <c r="D37" s="50">
        <v>288</v>
      </c>
      <c r="E37" s="50">
        <v>295</v>
      </c>
      <c r="F37" s="51">
        <v>1184</v>
      </c>
      <c r="G37" s="50">
        <v>235</v>
      </c>
      <c r="H37" s="50">
        <v>172</v>
      </c>
      <c r="I37" s="50">
        <v>168</v>
      </c>
      <c r="J37" s="50">
        <v>168</v>
      </c>
      <c r="K37" s="51">
        <v>743</v>
      </c>
      <c r="L37" s="50">
        <v>312</v>
      </c>
      <c r="M37" s="50">
        <v>352</v>
      </c>
      <c r="N37" s="50">
        <v>220</v>
      </c>
      <c r="O37" s="50">
        <v>280</v>
      </c>
      <c r="P37" s="51">
        <v>1163</v>
      </c>
      <c r="Q37" s="50">
        <v>408</v>
      </c>
      <c r="R37" s="50" t="s">
        <v>147</v>
      </c>
      <c r="S37" s="50" t="s">
        <v>147</v>
      </c>
      <c r="T37" s="50" t="s">
        <v>147</v>
      </c>
      <c r="U37" s="17">
        <v>408</v>
      </c>
      <c r="V37" s="51"/>
      <c r="W37" s="51">
        <v>1154</v>
      </c>
      <c r="X37" s="51">
        <v>820</v>
      </c>
      <c r="Y37" s="51">
        <v>1260</v>
      </c>
    </row>
    <row r="38" spans="1:25" ht="12.75" customHeight="1" x14ac:dyDescent="0.25">
      <c r="A38" s="54" t="s">
        <v>24</v>
      </c>
      <c r="B38" s="50">
        <v>23</v>
      </c>
      <c r="C38" s="50">
        <v>23</v>
      </c>
      <c r="D38" s="50">
        <v>19</v>
      </c>
      <c r="E38" s="50">
        <v>21</v>
      </c>
      <c r="F38" s="51">
        <v>86</v>
      </c>
      <c r="G38" s="50">
        <v>25</v>
      </c>
      <c r="H38" s="50">
        <v>23</v>
      </c>
      <c r="I38" s="50">
        <v>20</v>
      </c>
      <c r="J38" s="50">
        <v>18</v>
      </c>
      <c r="K38" s="51">
        <v>86</v>
      </c>
      <c r="L38" s="50">
        <v>19</v>
      </c>
      <c r="M38" s="50">
        <v>27</v>
      </c>
      <c r="N38" s="50">
        <v>20</v>
      </c>
      <c r="O38" s="50">
        <v>24</v>
      </c>
      <c r="P38" s="51">
        <v>89</v>
      </c>
      <c r="Q38" s="50">
        <v>28</v>
      </c>
      <c r="R38" s="50" t="s">
        <v>147</v>
      </c>
      <c r="S38" s="50" t="s">
        <v>147</v>
      </c>
      <c r="T38" s="50" t="s">
        <v>147</v>
      </c>
      <c r="U38" s="17">
        <v>28</v>
      </c>
      <c r="V38" s="51"/>
      <c r="W38" s="51">
        <v>87</v>
      </c>
      <c r="X38" s="51">
        <v>80</v>
      </c>
      <c r="Y38" s="51">
        <v>98</v>
      </c>
    </row>
    <row r="39" spans="1:25" ht="12.75" customHeight="1" x14ac:dyDescent="0.25">
      <c r="A39" s="54" t="s">
        <v>25</v>
      </c>
      <c r="B39" s="50">
        <v>1852</v>
      </c>
      <c r="C39" s="50">
        <v>1475</v>
      </c>
      <c r="D39" s="50">
        <v>1555</v>
      </c>
      <c r="E39" s="50">
        <v>1592</v>
      </c>
      <c r="F39" s="51">
        <v>6473</v>
      </c>
      <c r="G39" s="50">
        <v>1561</v>
      </c>
      <c r="H39" s="50">
        <v>1570</v>
      </c>
      <c r="I39" s="50">
        <v>1550</v>
      </c>
      <c r="J39" s="50">
        <v>1711</v>
      </c>
      <c r="K39" s="51">
        <v>6393</v>
      </c>
      <c r="L39" s="50">
        <v>1641</v>
      </c>
      <c r="M39" s="50">
        <v>2152</v>
      </c>
      <c r="N39" s="50">
        <v>2048</v>
      </c>
      <c r="O39" s="50">
        <v>2025</v>
      </c>
      <c r="P39" s="51">
        <v>7866</v>
      </c>
      <c r="Q39" s="50">
        <v>1960</v>
      </c>
      <c r="R39" s="50" t="s">
        <v>147</v>
      </c>
      <c r="S39" s="50" t="s">
        <v>147</v>
      </c>
      <c r="T39" s="50" t="s">
        <v>147</v>
      </c>
      <c r="U39" s="17">
        <v>1960</v>
      </c>
      <c r="V39" s="51"/>
      <c r="W39" s="51">
        <v>6183</v>
      </c>
      <c r="X39" s="51">
        <v>6472</v>
      </c>
      <c r="Y39" s="51">
        <v>8185</v>
      </c>
    </row>
    <row r="40" spans="1:25" ht="12.75" customHeight="1" x14ac:dyDescent="0.25">
      <c r="A40" s="54" t="s">
        <v>26</v>
      </c>
      <c r="B40" s="50">
        <v>826</v>
      </c>
      <c r="C40" s="50">
        <v>782</v>
      </c>
      <c r="D40" s="50">
        <v>800</v>
      </c>
      <c r="E40" s="50">
        <v>751</v>
      </c>
      <c r="F40" s="51">
        <v>3159</v>
      </c>
      <c r="G40" s="50">
        <v>748</v>
      </c>
      <c r="H40" s="50">
        <v>595</v>
      </c>
      <c r="I40" s="50">
        <v>683</v>
      </c>
      <c r="J40" s="50">
        <v>808</v>
      </c>
      <c r="K40" s="51">
        <v>2834</v>
      </c>
      <c r="L40" s="50">
        <v>988</v>
      </c>
      <c r="M40" s="50">
        <v>1048</v>
      </c>
      <c r="N40" s="50">
        <v>912</v>
      </c>
      <c r="O40" s="50">
        <v>894</v>
      </c>
      <c r="P40" s="51">
        <v>3841</v>
      </c>
      <c r="Q40" s="50">
        <v>1035</v>
      </c>
      <c r="R40" s="50" t="s">
        <v>147</v>
      </c>
      <c r="S40" s="50" t="s">
        <v>147</v>
      </c>
      <c r="T40" s="50" t="s">
        <v>147</v>
      </c>
      <c r="U40" s="17">
        <v>1035</v>
      </c>
      <c r="V40" s="51"/>
      <c r="W40" s="51">
        <v>3081</v>
      </c>
      <c r="X40" s="51">
        <v>3073</v>
      </c>
      <c r="Y40" s="51">
        <v>3888</v>
      </c>
    </row>
    <row r="41" spans="1:25" ht="12.75" customHeight="1" x14ac:dyDescent="0.25">
      <c r="A41" s="54" t="s">
        <v>27</v>
      </c>
      <c r="B41" s="50">
        <v>2444</v>
      </c>
      <c r="C41" s="50">
        <v>2389</v>
      </c>
      <c r="D41" s="50">
        <v>2601</v>
      </c>
      <c r="E41" s="50">
        <v>2816</v>
      </c>
      <c r="F41" s="51">
        <v>10250</v>
      </c>
      <c r="G41" s="50">
        <v>2368</v>
      </c>
      <c r="H41" s="50">
        <v>1396</v>
      </c>
      <c r="I41" s="50">
        <v>2033</v>
      </c>
      <c r="J41" s="50">
        <v>2542</v>
      </c>
      <c r="K41" s="51">
        <v>8339</v>
      </c>
      <c r="L41" s="50">
        <v>2339</v>
      </c>
      <c r="M41" s="50">
        <v>2432</v>
      </c>
      <c r="N41" s="50">
        <v>2379</v>
      </c>
      <c r="O41" s="50">
        <v>2693</v>
      </c>
      <c r="P41" s="51">
        <v>9844</v>
      </c>
      <c r="Q41" s="50">
        <v>2535</v>
      </c>
      <c r="R41" s="50" t="s">
        <v>147</v>
      </c>
      <c r="S41" s="50" t="s">
        <v>147</v>
      </c>
      <c r="T41" s="50" t="s">
        <v>147</v>
      </c>
      <c r="U41" s="17">
        <v>2535</v>
      </c>
      <c r="V41" s="51"/>
      <c r="W41" s="51">
        <v>10174</v>
      </c>
      <c r="X41" s="51">
        <v>8310</v>
      </c>
      <c r="Y41" s="51">
        <v>10039</v>
      </c>
    </row>
    <row r="42" spans="1:25" ht="12.75" customHeight="1" x14ac:dyDescent="0.25">
      <c r="A42" s="54" t="s">
        <v>1</v>
      </c>
      <c r="B42" s="50">
        <v>843</v>
      </c>
      <c r="C42" s="50">
        <v>788</v>
      </c>
      <c r="D42" s="50">
        <v>869</v>
      </c>
      <c r="E42" s="50">
        <v>867</v>
      </c>
      <c r="F42" s="51">
        <v>3367</v>
      </c>
      <c r="G42" s="50">
        <v>766</v>
      </c>
      <c r="H42" s="50">
        <v>635</v>
      </c>
      <c r="I42" s="50">
        <v>759</v>
      </c>
      <c r="J42" s="50">
        <v>1001</v>
      </c>
      <c r="K42" s="51">
        <v>3161</v>
      </c>
      <c r="L42" s="50">
        <v>698</v>
      </c>
      <c r="M42" s="50">
        <v>766</v>
      </c>
      <c r="N42" s="50">
        <v>721</v>
      </c>
      <c r="O42" s="50">
        <v>808</v>
      </c>
      <c r="P42" s="51">
        <v>2993</v>
      </c>
      <c r="Q42" s="50">
        <v>718</v>
      </c>
      <c r="R42" s="50" t="s">
        <v>147</v>
      </c>
      <c r="S42" s="50" t="s">
        <v>147</v>
      </c>
      <c r="T42" s="50" t="s">
        <v>147</v>
      </c>
      <c r="U42" s="17">
        <v>718</v>
      </c>
      <c r="V42" s="51"/>
      <c r="W42" s="51">
        <v>3290</v>
      </c>
      <c r="X42" s="51">
        <v>3093</v>
      </c>
      <c r="Y42" s="51">
        <v>3013</v>
      </c>
    </row>
    <row r="43" spans="1:25" ht="12.75" customHeight="1" x14ac:dyDescent="0.25">
      <c r="A43" s="54" t="s">
        <v>0</v>
      </c>
      <c r="B43" s="50">
        <v>47</v>
      </c>
      <c r="C43" s="50">
        <v>50</v>
      </c>
      <c r="D43" s="50">
        <v>51</v>
      </c>
      <c r="E43" s="50">
        <v>50</v>
      </c>
      <c r="F43" s="51">
        <v>197</v>
      </c>
      <c r="G43" s="50">
        <v>39</v>
      </c>
      <c r="H43" s="50">
        <v>57</v>
      </c>
      <c r="I43" s="50">
        <v>53</v>
      </c>
      <c r="J43" s="50">
        <v>75</v>
      </c>
      <c r="K43" s="51">
        <v>226</v>
      </c>
      <c r="L43" s="50">
        <v>0</v>
      </c>
      <c r="M43" s="50">
        <v>0</v>
      </c>
      <c r="N43" s="50">
        <v>0</v>
      </c>
      <c r="O43" s="50">
        <v>0</v>
      </c>
      <c r="P43" s="51">
        <v>1</v>
      </c>
      <c r="Q43" s="50">
        <v>0</v>
      </c>
      <c r="R43" s="50" t="s">
        <v>147</v>
      </c>
      <c r="S43" s="50" t="s">
        <v>147</v>
      </c>
      <c r="T43" s="50" t="s">
        <v>147</v>
      </c>
      <c r="U43" s="17">
        <v>0</v>
      </c>
      <c r="V43" s="51"/>
      <c r="W43" s="51">
        <v>190</v>
      </c>
      <c r="X43" s="51">
        <v>186</v>
      </c>
      <c r="Y43" s="51">
        <v>1</v>
      </c>
    </row>
    <row r="44" spans="1:25" ht="20.149999999999999" customHeight="1" x14ac:dyDescent="0.25">
      <c r="A44" s="72" t="s">
        <v>17</v>
      </c>
      <c r="B44" s="56">
        <v>7007</v>
      </c>
      <c r="C44" s="56">
        <v>6452</v>
      </c>
      <c r="D44" s="56">
        <v>6824</v>
      </c>
      <c r="E44" s="56">
        <v>7009</v>
      </c>
      <c r="F44" s="57">
        <v>27293</v>
      </c>
      <c r="G44" s="56">
        <v>6355</v>
      </c>
      <c r="H44" s="56">
        <v>5012</v>
      </c>
      <c r="I44" s="56">
        <v>5906</v>
      </c>
      <c r="J44" s="56">
        <v>7024</v>
      </c>
      <c r="K44" s="57">
        <v>24297</v>
      </c>
      <c r="L44" s="56">
        <v>6569</v>
      </c>
      <c r="M44" s="56">
        <v>7492</v>
      </c>
      <c r="N44" s="56">
        <v>6994</v>
      </c>
      <c r="O44" s="56">
        <v>7515</v>
      </c>
      <c r="P44" s="57">
        <v>28570</v>
      </c>
      <c r="Q44" s="56">
        <v>7418</v>
      </c>
      <c r="R44" s="56" t="s">
        <v>147</v>
      </c>
      <c r="S44" s="56" t="s">
        <v>147</v>
      </c>
      <c r="T44" s="56" t="s">
        <v>147</v>
      </c>
      <c r="U44" s="88">
        <v>7418</v>
      </c>
      <c r="V44" s="57"/>
      <c r="W44" s="57">
        <v>26640</v>
      </c>
      <c r="X44" s="57">
        <v>24511</v>
      </c>
      <c r="Y44" s="57">
        <v>29419</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758</v>
      </c>
      <c r="C48" s="50">
        <v>690</v>
      </c>
      <c r="D48" s="50">
        <v>737</v>
      </c>
      <c r="E48" s="50">
        <v>775</v>
      </c>
      <c r="F48" s="51">
        <v>2960</v>
      </c>
      <c r="G48" s="50">
        <v>746</v>
      </c>
      <c r="H48" s="50">
        <v>707</v>
      </c>
      <c r="I48" s="50">
        <v>709</v>
      </c>
      <c r="J48" s="50">
        <v>767</v>
      </c>
      <c r="K48" s="51">
        <v>2928</v>
      </c>
      <c r="L48" s="50">
        <v>541</v>
      </c>
      <c r="M48" s="50">
        <v>567</v>
      </c>
      <c r="N48" s="50">
        <v>588</v>
      </c>
      <c r="O48" s="50">
        <v>635</v>
      </c>
      <c r="P48" s="51">
        <v>2330</v>
      </c>
      <c r="Q48" s="50">
        <v>658</v>
      </c>
      <c r="R48" s="50" t="s">
        <v>147</v>
      </c>
      <c r="S48" s="50" t="s">
        <v>147</v>
      </c>
      <c r="T48" s="50" t="s">
        <v>147</v>
      </c>
      <c r="U48" s="17">
        <v>658</v>
      </c>
      <c r="V48" s="51"/>
      <c r="W48" s="51">
        <v>2948</v>
      </c>
      <c r="X48" s="51">
        <v>2724</v>
      </c>
      <c r="Y48" s="51">
        <v>2448</v>
      </c>
    </row>
    <row r="49" spans="1:25" x14ac:dyDescent="0.25">
      <c r="A49" s="65" t="s">
        <v>21</v>
      </c>
      <c r="B49" s="50">
        <v>144</v>
      </c>
      <c r="C49" s="50">
        <v>86</v>
      </c>
      <c r="D49" s="50">
        <v>104</v>
      </c>
      <c r="E49" s="50">
        <v>116</v>
      </c>
      <c r="F49" s="51">
        <v>450</v>
      </c>
      <c r="G49" s="50">
        <v>93</v>
      </c>
      <c r="H49" s="50">
        <v>108</v>
      </c>
      <c r="I49" s="50">
        <v>126</v>
      </c>
      <c r="J49" s="50">
        <v>138</v>
      </c>
      <c r="K49" s="51">
        <v>464</v>
      </c>
      <c r="L49" s="50">
        <v>77</v>
      </c>
      <c r="M49" s="50">
        <v>93</v>
      </c>
      <c r="N49" s="50">
        <v>120</v>
      </c>
      <c r="O49" s="50">
        <v>117</v>
      </c>
      <c r="P49" s="51">
        <v>407</v>
      </c>
      <c r="Q49" s="50">
        <v>77</v>
      </c>
      <c r="R49" s="50" t="s">
        <v>147</v>
      </c>
      <c r="S49" s="50" t="s">
        <v>147</v>
      </c>
      <c r="T49" s="50" t="s">
        <v>147</v>
      </c>
      <c r="U49" s="17">
        <v>77</v>
      </c>
      <c r="V49" s="51"/>
      <c r="W49" s="51">
        <v>398</v>
      </c>
      <c r="X49" s="51">
        <v>448</v>
      </c>
      <c r="Y49" s="51">
        <v>408</v>
      </c>
    </row>
    <row r="50" spans="1:25" x14ac:dyDescent="0.25">
      <c r="A50" s="65" t="s">
        <v>22</v>
      </c>
      <c r="B50" s="50">
        <v>128</v>
      </c>
      <c r="C50" s="50">
        <v>110</v>
      </c>
      <c r="D50" s="50">
        <v>104</v>
      </c>
      <c r="E50" s="50">
        <v>97</v>
      </c>
      <c r="F50" s="51">
        <v>439</v>
      </c>
      <c r="G50" s="50">
        <v>108</v>
      </c>
      <c r="H50" s="50">
        <v>86</v>
      </c>
      <c r="I50" s="50">
        <v>110</v>
      </c>
      <c r="J50" s="50">
        <v>143</v>
      </c>
      <c r="K50" s="51">
        <v>447</v>
      </c>
      <c r="L50" s="50">
        <v>136</v>
      </c>
      <c r="M50" s="50">
        <v>143</v>
      </c>
      <c r="N50" s="50">
        <v>139</v>
      </c>
      <c r="O50" s="50">
        <v>118</v>
      </c>
      <c r="P50" s="51">
        <v>536</v>
      </c>
      <c r="Q50" s="50">
        <v>187</v>
      </c>
      <c r="R50" s="50" t="s">
        <v>147</v>
      </c>
      <c r="S50" s="50" t="s">
        <v>147</v>
      </c>
      <c r="T50" s="50" t="s">
        <v>147</v>
      </c>
      <c r="U50" s="17">
        <v>187</v>
      </c>
      <c r="V50" s="51"/>
      <c r="W50" s="51">
        <v>419</v>
      </c>
      <c r="X50" s="51">
        <v>475</v>
      </c>
      <c r="Y50" s="51">
        <v>587</v>
      </c>
    </row>
    <row r="51" spans="1:25" x14ac:dyDescent="0.25">
      <c r="A51" s="65" t="s">
        <v>23</v>
      </c>
      <c r="B51" s="50">
        <v>120</v>
      </c>
      <c r="C51" s="50">
        <v>135</v>
      </c>
      <c r="D51" s="50">
        <v>147</v>
      </c>
      <c r="E51" s="50">
        <v>194</v>
      </c>
      <c r="F51" s="51">
        <v>595</v>
      </c>
      <c r="G51" s="50">
        <v>98</v>
      </c>
      <c r="H51" s="50">
        <v>78</v>
      </c>
      <c r="I51" s="50">
        <v>106</v>
      </c>
      <c r="J51" s="50">
        <v>86</v>
      </c>
      <c r="K51" s="51">
        <v>368</v>
      </c>
      <c r="L51" s="50">
        <v>71</v>
      </c>
      <c r="M51" s="50">
        <v>112</v>
      </c>
      <c r="N51" s="50">
        <v>160</v>
      </c>
      <c r="O51" s="50">
        <v>156</v>
      </c>
      <c r="P51" s="51">
        <v>499</v>
      </c>
      <c r="Q51" s="50">
        <v>196</v>
      </c>
      <c r="R51" s="50" t="s">
        <v>147</v>
      </c>
      <c r="S51" s="50" t="s">
        <v>147</v>
      </c>
      <c r="T51" s="50" t="s">
        <v>147</v>
      </c>
      <c r="U51" s="17">
        <v>196</v>
      </c>
      <c r="V51" s="51"/>
      <c r="W51" s="51">
        <v>573</v>
      </c>
      <c r="X51" s="51">
        <v>341</v>
      </c>
      <c r="Y51" s="51">
        <v>624</v>
      </c>
    </row>
    <row r="52" spans="1:25" x14ac:dyDescent="0.25">
      <c r="A52" s="54" t="s">
        <v>24</v>
      </c>
      <c r="B52" s="50">
        <v>28</v>
      </c>
      <c r="C52" s="50">
        <v>30</v>
      </c>
      <c r="D52" s="50">
        <v>32</v>
      </c>
      <c r="E52" s="50">
        <v>33</v>
      </c>
      <c r="F52" s="51">
        <v>122</v>
      </c>
      <c r="G52" s="50">
        <v>36</v>
      </c>
      <c r="H52" s="50">
        <v>30</v>
      </c>
      <c r="I52" s="50">
        <v>28</v>
      </c>
      <c r="J52" s="50">
        <v>33</v>
      </c>
      <c r="K52" s="51">
        <v>127</v>
      </c>
      <c r="L52" s="50">
        <v>26</v>
      </c>
      <c r="M52" s="50">
        <v>34</v>
      </c>
      <c r="N52" s="50">
        <v>60</v>
      </c>
      <c r="O52" s="50">
        <v>49</v>
      </c>
      <c r="P52" s="51">
        <v>169</v>
      </c>
      <c r="Q52" s="50">
        <v>49</v>
      </c>
      <c r="R52" s="50" t="s">
        <v>147</v>
      </c>
      <c r="S52" s="50" t="s">
        <v>147</v>
      </c>
      <c r="T52" s="50" t="s">
        <v>147</v>
      </c>
      <c r="U52" s="17">
        <v>49</v>
      </c>
      <c r="V52" s="51"/>
      <c r="W52" s="51">
        <v>130</v>
      </c>
      <c r="X52" s="51">
        <v>117</v>
      </c>
      <c r="Y52" s="51">
        <v>192</v>
      </c>
    </row>
    <row r="53" spans="1:25" x14ac:dyDescent="0.25">
      <c r="A53" s="65" t="s">
        <v>25</v>
      </c>
      <c r="B53" s="50">
        <v>1156</v>
      </c>
      <c r="C53" s="50">
        <v>1000</v>
      </c>
      <c r="D53" s="50">
        <v>1161</v>
      </c>
      <c r="E53" s="50">
        <v>1047</v>
      </c>
      <c r="F53" s="51">
        <v>4364</v>
      </c>
      <c r="G53" s="50">
        <v>965</v>
      </c>
      <c r="H53" s="50">
        <v>812</v>
      </c>
      <c r="I53" s="50">
        <v>951</v>
      </c>
      <c r="J53" s="50">
        <v>1203</v>
      </c>
      <c r="K53" s="51">
        <v>3930</v>
      </c>
      <c r="L53" s="50">
        <v>935</v>
      </c>
      <c r="M53" s="50">
        <v>1025</v>
      </c>
      <c r="N53" s="50">
        <v>1243</v>
      </c>
      <c r="O53" s="50">
        <v>1159</v>
      </c>
      <c r="P53" s="51">
        <v>4362</v>
      </c>
      <c r="Q53" s="50">
        <v>1369</v>
      </c>
      <c r="R53" s="50" t="s">
        <v>147</v>
      </c>
      <c r="S53" s="50" t="s">
        <v>147</v>
      </c>
      <c r="T53" s="50" t="s">
        <v>147</v>
      </c>
      <c r="U53" s="17">
        <v>1369</v>
      </c>
      <c r="V53" s="51"/>
      <c r="W53" s="51">
        <v>4173</v>
      </c>
      <c r="X53" s="51">
        <v>3900</v>
      </c>
      <c r="Y53" s="51">
        <v>4795</v>
      </c>
    </row>
    <row r="54" spans="1:25" x14ac:dyDescent="0.25">
      <c r="A54" s="65" t="s">
        <v>26</v>
      </c>
      <c r="B54" s="50">
        <v>792</v>
      </c>
      <c r="C54" s="50">
        <v>825</v>
      </c>
      <c r="D54" s="50">
        <v>680</v>
      </c>
      <c r="E54" s="50">
        <v>659</v>
      </c>
      <c r="F54" s="51">
        <v>2957</v>
      </c>
      <c r="G54" s="50">
        <v>634</v>
      </c>
      <c r="H54" s="50">
        <v>441</v>
      </c>
      <c r="I54" s="50">
        <v>599</v>
      </c>
      <c r="J54" s="50">
        <v>750</v>
      </c>
      <c r="K54" s="51">
        <v>2425</v>
      </c>
      <c r="L54" s="50">
        <v>640</v>
      </c>
      <c r="M54" s="50">
        <v>743</v>
      </c>
      <c r="N54" s="50">
        <v>721</v>
      </c>
      <c r="O54" s="50">
        <v>662</v>
      </c>
      <c r="P54" s="51">
        <v>2765</v>
      </c>
      <c r="Q54" s="50">
        <v>843</v>
      </c>
      <c r="R54" s="50" t="s">
        <v>147</v>
      </c>
      <c r="S54" s="50" t="s">
        <v>147</v>
      </c>
      <c r="T54" s="50" t="s">
        <v>147</v>
      </c>
      <c r="U54" s="17">
        <v>843</v>
      </c>
      <c r="V54" s="51"/>
      <c r="W54" s="51">
        <v>2799</v>
      </c>
      <c r="X54" s="51">
        <v>2430</v>
      </c>
      <c r="Y54" s="51">
        <v>2969</v>
      </c>
    </row>
    <row r="55" spans="1:25" x14ac:dyDescent="0.25">
      <c r="A55" s="54" t="s">
        <v>27</v>
      </c>
      <c r="B55" s="50">
        <v>1969</v>
      </c>
      <c r="C55" s="50">
        <v>1747</v>
      </c>
      <c r="D55" s="50">
        <v>1719</v>
      </c>
      <c r="E55" s="50">
        <v>1842</v>
      </c>
      <c r="F55" s="51">
        <v>7276</v>
      </c>
      <c r="G55" s="50">
        <v>1543</v>
      </c>
      <c r="H55" s="50">
        <v>898</v>
      </c>
      <c r="I55" s="50">
        <v>1436</v>
      </c>
      <c r="J55" s="50">
        <v>1883</v>
      </c>
      <c r="K55" s="51">
        <v>5759</v>
      </c>
      <c r="L55" s="50">
        <v>1677</v>
      </c>
      <c r="M55" s="50">
        <v>1791</v>
      </c>
      <c r="N55" s="50">
        <v>1616</v>
      </c>
      <c r="O55" s="50">
        <v>1711</v>
      </c>
      <c r="P55" s="51">
        <v>6795</v>
      </c>
      <c r="Q55" s="50">
        <v>2262</v>
      </c>
      <c r="R55" s="50" t="s">
        <v>147</v>
      </c>
      <c r="S55" s="50" t="s">
        <v>147</v>
      </c>
      <c r="T55" s="50" t="s">
        <v>147</v>
      </c>
      <c r="U55" s="17">
        <v>2262</v>
      </c>
      <c r="V55" s="51"/>
      <c r="W55" s="51">
        <v>6851</v>
      </c>
      <c r="X55" s="51">
        <v>5893</v>
      </c>
      <c r="Y55" s="51">
        <v>7380</v>
      </c>
    </row>
    <row r="56" spans="1:25" x14ac:dyDescent="0.25">
      <c r="A56" s="65" t="s">
        <v>1</v>
      </c>
      <c r="B56" s="50">
        <v>617</v>
      </c>
      <c r="C56" s="50">
        <v>581</v>
      </c>
      <c r="D56" s="50">
        <v>604</v>
      </c>
      <c r="E56" s="50">
        <v>656</v>
      </c>
      <c r="F56" s="51">
        <v>2458</v>
      </c>
      <c r="G56" s="50">
        <v>544</v>
      </c>
      <c r="H56" s="50">
        <v>387</v>
      </c>
      <c r="I56" s="50">
        <v>587</v>
      </c>
      <c r="J56" s="50">
        <v>669</v>
      </c>
      <c r="K56" s="51">
        <v>2186</v>
      </c>
      <c r="L56" s="50">
        <v>441</v>
      </c>
      <c r="M56" s="50">
        <v>479</v>
      </c>
      <c r="N56" s="50">
        <v>518</v>
      </c>
      <c r="O56" s="50">
        <v>527</v>
      </c>
      <c r="P56" s="51">
        <v>1966</v>
      </c>
      <c r="Q56" s="50">
        <v>598</v>
      </c>
      <c r="R56" s="50" t="s">
        <v>147</v>
      </c>
      <c r="S56" s="50" t="s">
        <v>147</v>
      </c>
      <c r="T56" s="50" t="s">
        <v>147</v>
      </c>
      <c r="U56" s="17">
        <v>598</v>
      </c>
      <c r="V56" s="51"/>
      <c r="W56" s="51">
        <v>2384</v>
      </c>
      <c r="X56" s="51">
        <v>2084</v>
      </c>
      <c r="Y56" s="51">
        <v>2122</v>
      </c>
    </row>
    <row r="57" spans="1:25" x14ac:dyDescent="0.25">
      <c r="A57" s="65" t="s">
        <v>0</v>
      </c>
      <c r="B57" s="50">
        <v>11</v>
      </c>
      <c r="C57" s="50">
        <v>7</v>
      </c>
      <c r="D57" s="50">
        <v>10</v>
      </c>
      <c r="E57" s="50">
        <v>1</v>
      </c>
      <c r="F57" s="51">
        <v>29</v>
      </c>
      <c r="G57" s="50">
        <v>1</v>
      </c>
      <c r="H57" s="50">
        <v>1</v>
      </c>
      <c r="I57" s="50">
        <v>2</v>
      </c>
      <c r="J57" s="50">
        <v>4</v>
      </c>
      <c r="K57" s="51">
        <v>8</v>
      </c>
      <c r="L57" s="50">
        <v>1</v>
      </c>
      <c r="M57" s="50">
        <v>3</v>
      </c>
      <c r="N57" s="50">
        <v>1</v>
      </c>
      <c r="O57" s="50">
        <v>1</v>
      </c>
      <c r="P57" s="51">
        <v>5</v>
      </c>
      <c r="Q57" s="50">
        <v>0</v>
      </c>
      <c r="R57" s="50" t="s">
        <v>147</v>
      </c>
      <c r="S57" s="50" t="s">
        <v>147</v>
      </c>
      <c r="T57" s="50" t="s">
        <v>147</v>
      </c>
      <c r="U57" s="17">
        <v>0</v>
      </c>
      <c r="V57" s="51"/>
      <c r="W57" s="51">
        <v>19</v>
      </c>
      <c r="X57" s="51">
        <v>8</v>
      </c>
      <c r="Y57" s="51">
        <v>5</v>
      </c>
    </row>
    <row r="58" spans="1:25" ht="15.5" x14ac:dyDescent="0.25">
      <c r="A58" s="72" t="s">
        <v>145</v>
      </c>
      <c r="B58" s="56">
        <v>5723</v>
      </c>
      <c r="C58" s="56">
        <v>5211</v>
      </c>
      <c r="D58" s="56">
        <v>5297</v>
      </c>
      <c r="E58" s="56">
        <v>5418</v>
      </c>
      <c r="F58" s="57">
        <v>21650</v>
      </c>
      <c r="G58" s="56">
        <v>4768</v>
      </c>
      <c r="H58" s="56">
        <v>3547</v>
      </c>
      <c r="I58" s="56">
        <v>4653</v>
      </c>
      <c r="J58" s="56">
        <v>5675</v>
      </c>
      <c r="K58" s="57">
        <v>18643</v>
      </c>
      <c r="L58" s="56">
        <v>4545</v>
      </c>
      <c r="M58" s="56">
        <v>4990</v>
      </c>
      <c r="N58" s="56">
        <v>5164</v>
      </c>
      <c r="O58" s="56">
        <v>5137</v>
      </c>
      <c r="P58" s="57">
        <v>19835</v>
      </c>
      <c r="Q58" s="56">
        <v>6238</v>
      </c>
      <c r="R58" s="56" t="s">
        <v>147</v>
      </c>
      <c r="S58" s="56" t="s">
        <v>147</v>
      </c>
      <c r="T58" s="56" t="s">
        <v>147</v>
      </c>
      <c r="U58" s="88">
        <v>6238</v>
      </c>
      <c r="V58" s="57"/>
      <c r="W58" s="57">
        <v>20695</v>
      </c>
      <c r="X58" s="57">
        <v>18419</v>
      </c>
      <c r="Y58" s="57">
        <v>21529</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258</v>
      </c>
      <c r="C61" s="50">
        <v>258</v>
      </c>
      <c r="D61" s="50">
        <v>233</v>
      </c>
      <c r="E61" s="50">
        <v>205</v>
      </c>
      <c r="F61" s="51">
        <v>953</v>
      </c>
      <c r="G61" s="50">
        <v>246</v>
      </c>
      <c r="H61" s="50">
        <v>230</v>
      </c>
      <c r="I61" s="50">
        <v>235</v>
      </c>
      <c r="J61" s="50">
        <v>220</v>
      </c>
      <c r="K61" s="51">
        <v>931</v>
      </c>
      <c r="L61" s="50">
        <v>219</v>
      </c>
      <c r="M61" s="50">
        <v>245</v>
      </c>
      <c r="N61" s="50">
        <v>278</v>
      </c>
      <c r="O61" s="50">
        <v>246</v>
      </c>
      <c r="P61" s="51">
        <v>988</v>
      </c>
      <c r="Q61" s="50">
        <v>233</v>
      </c>
      <c r="R61" s="50" t="s">
        <v>147</v>
      </c>
      <c r="S61" s="50" t="s">
        <v>147</v>
      </c>
      <c r="T61" s="50" t="s">
        <v>147</v>
      </c>
      <c r="U61" s="17">
        <v>233</v>
      </c>
      <c r="V61" s="51"/>
      <c r="W61" s="51">
        <v>942</v>
      </c>
      <c r="X61" s="51">
        <v>904</v>
      </c>
      <c r="Y61" s="51">
        <v>1002</v>
      </c>
    </row>
    <row r="62" spans="1:25" x14ac:dyDescent="0.25">
      <c r="A62" s="65" t="s">
        <v>21</v>
      </c>
      <c r="B62" s="50">
        <v>45</v>
      </c>
      <c r="C62" s="50">
        <v>46</v>
      </c>
      <c r="D62" s="50">
        <v>40</v>
      </c>
      <c r="E62" s="50">
        <v>39</v>
      </c>
      <c r="F62" s="51">
        <v>169</v>
      </c>
      <c r="G62" s="50">
        <v>39</v>
      </c>
      <c r="H62" s="50">
        <v>39</v>
      </c>
      <c r="I62" s="50">
        <v>50</v>
      </c>
      <c r="J62" s="50">
        <v>47</v>
      </c>
      <c r="K62" s="51">
        <v>176</v>
      </c>
      <c r="L62" s="50">
        <v>28</v>
      </c>
      <c r="M62" s="50">
        <v>38</v>
      </c>
      <c r="N62" s="50">
        <v>41</v>
      </c>
      <c r="O62" s="50">
        <v>48</v>
      </c>
      <c r="P62" s="51">
        <v>156</v>
      </c>
      <c r="Q62" s="50">
        <v>32</v>
      </c>
      <c r="R62" s="50" t="s">
        <v>147</v>
      </c>
      <c r="S62" s="50" t="s">
        <v>147</v>
      </c>
      <c r="T62" s="50" t="s">
        <v>147</v>
      </c>
      <c r="U62" s="17">
        <v>32</v>
      </c>
      <c r="V62" s="51"/>
      <c r="W62" s="51">
        <v>164</v>
      </c>
      <c r="X62" s="51">
        <v>165</v>
      </c>
      <c r="Y62" s="51">
        <v>160</v>
      </c>
    </row>
    <row r="63" spans="1:25" x14ac:dyDescent="0.25">
      <c r="A63" s="65" t="s">
        <v>22</v>
      </c>
      <c r="B63" s="50">
        <v>104</v>
      </c>
      <c r="C63" s="50">
        <v>95</v>
      </c>
      <c r="D63" s="50">
        <v>109</v>
      </c>
      <c r="E63" s="50">
        <v>92</v>
      </c>
      <c r="F63" s="51">
        <v>399</v>
      </c>
      <c r="G63" s="50">
        <v>100</v>
      </c>
      <c r="H63" s="50">
        <v>93</v>
      </c>
      <c r="I63" s="50">
        <v>113</v>
      </c>
      <c r="J63" s="50">
        <v>125</v>
      </c>
      <c r="K63" s="51">
        <v>431</v>
      </c>
      <c r="L63" s="50">
        <v>135</v>
      </c>
      <c r="M63" s="50">
        <v>221</v>
      </c>
      <c r="N63" s="50">
        <v>184</v>
      </c>
      <c r="O63" s="50">
        <v>185</v>
      </c>
      <c r="P63" s="51">
        <v>725</v>
      </c>
      <c r="Q63" s="50">
        <v>190</v>
      </c>
      <c r="R63" s="50" t="s">
        <v>147</v>
      </c>
      <c r="S63" s="50" t="s">
        <v>147</v>
      </c>
      <c r="T63" s="50" t="s">
        <v>147</v>
      </c>
      <c r="U63" s="17">
        <v>190</v>
      </c>
      <c r="V63" s="51"/>
      <c r="W63" s="51">
        <v>395</v>
      </c>
      <c r="X63" s="51">
        <v>467</v>
      </c>
      <c r="Y63" s="51">
        <v>781</v>
      </c>
    </row>
    <row r="64" spans="1:25" x14ac:dyDescent="0.25">
      <c r="A64" s="65" t="s">
        <v>23</v>
      </c>
      <c r="B64" s="50">
        <v>530</v>
      </c>
      <c r="C64" s="50">
        <v>304</v>
      </c>
      <c r="D64" s="50">
        <v>699</v>
      </c>
      <c r="E64" s="50">
        <v>701</v>
      </c>
      <c r="F64" s="51">
        <v>2234</v>
      </c>
      <c r="G64" s="50">
        <v>932</v>
      </c>
      <c r="H64" s="50">
        <v>328</v>
      </c>
      <c r="I64" s="50">
        <v>277</v>
      </c>
      <c r="J64" s="50">
        <v>313</v>
      </c>
      <c r="K64" s="51">
        <v>1849</v>
      </c>
      <c r="L64" s="50">
        <v>155</v>
      </c>
      <c r="M64" s="50">
        <v>416</v>
      </c>
      <c r="N64" s="50">
        <v>831</v>
      </c>
      <c r="O64" s="50">
        <v>681</v>
      </c>
      <c r="P64" s="51">
        <v>2082</v>
      </c>
      <c r="Q64" s="50">
        <v>1167</v>
      </c>
      <c r="R64" s="50" t="s">
        <v>147</v>
      </c>
      <c r="S64" s="50" t="s">
        <v>147</v>
      </c>
      <c r="T64" s="50" t="s">
        <v>147</v>
      </c>
      <c r="U64" s="17">
        <v>1167</v>
      </c>
      <c r="V64" s="51"/>
      <c r="W64" s="51">
        <v>2636</v>
      </c>
      <c r="X64" s="51">
        <v>1072</v>
      </c>
      <c r="Y64" s="51">
        <v>3095</v>
      </c>
    </row>
    <row r="65" spans="1:25" x14ac:dyDescent="0.25">
      <c r="A65" s="54" t="s">
        <v>24</v>
      </c>
      <c r="B65" s="50">
        <v>38</v>
      </c>
      <c r="C65" s="50">
        <v>31</v>
      </c>
      <c r="D65" s="50">
        <v>38</v>
      </c>
      <c r="E65" s="50">
        <v>34</v>
      </c>
      <c r="F65" s="51">
        <v>140</v>
      </c>
      <c r="G65" s="50">
        <v>36</v>
      </c>
      <c r="H65" s="50">
        <v>37</v>
      </c>
      <c r="I65" s="50">
        <v>41</v>
      </c>
      <c r="J65" s="50">
        <v>44</v>
      </c>
      <c r="K65" s="51">
        <v>158</v>
      </c>
      <c r="L65" s="50">
        <v>31</v>
      </c>
      <c r="M65" s="50">
        <v>53</v>
      </c>
      <c r="N65" s="50">
        <v>57</v>
      </c>
      <c r="O65" s="50">
        <v>52</v>
      </c>
      <c r="P65" s="51">
        <v>193</v>
      </c>
      <c r="Q65" s="50">
        <v>47</v>
      </c>
      <c r="R65" s="50" t="s">
        <v>147</v>
      </c>
      <c r="S65" s="50" t="s">
        <v>147</v>
      </c>
      <c r="T65" s="50" t="s">
        <v>147</v>
      </c>
      <c r="U65" s="17">
        <v>47</v>
      </c>
      <c r="V65" s="51"/>
      <c r="W65" s="51">
        <v>138</v>
      </c>
      <c r="X65" s="51">
        <v>153</v>
      </c>
      <c r="Y65" s="51">
        <v>210</v>
      </c>
    </row>
    <row r="66" spans="1:25" x14ac:dyDescent="0.25">
      <c r="A66" s="65" t="s">
        <v>25</v>
      </c>
      <c r="B66" s="50">
        <v>462</v>
      </c>
      <c r="C66" s="50">
        <v>302</v>
      </c>
      <c r="D66" s="50">
        <v>349</v>
      </c>
      <c r="E66" s="50">
        <v>357</v>
      </c>
      <c r="F66" s="51">
        <v>1471</v>
      </c>
      <c r="G66" s="50">
        <v>306</v>
      </c>
      <c r="H66" s="50">
        <v>365</v>
      </c>
      <c r="I66" s="50">
        <v>454</v>
      </c>
      <c r="J66" s="50">
        <v>466</v>
      </c>
      <c r="K66" s="51">
        <v>1591</v>
      </c>
      <c r="L66" s="50">
        <v>536</v>
      </c>
      <c r="M66" s="50">
        <v>525</v>
      </c>
      <c r="N66" s="50">
        <v>565</v>
      </c>
      <c r="O66" s="50">
        <v>643</v>
      </c>
      <c r="P66" s="51">
        <v>2269</v>
      </c>
      <c r="Q66" s="50">
        <v>1087</v>
      </c>
      <c r="R66" s="50" t="s">
        <v>147</v>
      </c>
      <c r="S66" s="50" t="s">
        <v>147</v>
      </c>
      <c r="T66" s="50" t="s">
        <v>147</v>
      </c>
      <c r="U66" s="17">
        <v>1087</v>
      </c>
      <c r="V66" s="51"/>
      <c r="W66" s="51">
        <v>1314</v>
      </c>
      <c r="X66" s="51">
        <v>1822</v>
      </c>
      <c r="Y66" s="51">
        <v>2819</v>
      </c>
    </row>
    <row r="67" spans="1:25" x14ac:dyDescent="0.25">
      <c r="A67" s="65" t="s">
        <v>26</v>
      </c>
      <c r="B67" s="50">
        <v>647</v>
      </c>
      <c r="C67" s="50">
        <v>616</v>
      </c>
      <c r="D67" s="50">
        <v>618</v>
      </c>
      <c r="E67" s="50">
        <v>585</v>
      </c>
      <c r="F67" s="51">
        <v>2466</v>
      </c>
      <c r="G67" s="50">
        <v>568</v>
      </c>
      <c r="H67" s="50">
        <v>539</v>
      </c>
      <c r="I67" s="50">
        <v>667</v>
      </c>
      <c r="J67" s="50">
        <v>613</v>
      </c>
      <c r="K67" s="51">
        <v>2386</v>
      </c>
      <c r="L67" s="50">
        <v>715</v>
      </c>
      <c r="M67" s="50">
        <v>707</v>
      </c>
      <c r="N67" s="50">
        <v>800</v>
      </c>
      <c r="O67" s="50">
        <v>803</v>
      </c>
      <c r="P67" s="51">
        <v>3025</v>
      </c>
      <c r="Q67" s="50">
        <v>881</v>
      </c>
      <c r="R67" s="50" t="s">
        <v>147</v>
      </c>
      <c r="S67" s="50" t="s">
        <v>147</v>
      </c>
      <c r="T67" s="50" t="s">
        <v>147</v>
      </c>
      <c r="U67" s="17">
        <v>881</v>
      </c>
      <c r="V67" s="51"/>
      <c r="W67" s="51">
        <v>2387</v>
      </c>
      <c r="X67" s="51">
        <v>2534</v>
      </c>
      <c r="Y67" s="51">
        <v>3190</v>
      </c>
    </row>
    <row r="68" spans="1:25" x14ac:dyDescent="0.25">
      <c r="A68" s="54" t="s">
        <v>27</v>
      </c>
      <c r="B68" s="50">
        <v>987</v>
      </c>
      <c r="C68" s="50">
        <v>911</v>
      </c>
      <c r="D68" s="50">
        <v>970</v>
      </c>
      <c r="E68" s="50">
        <v>872</v>
      </c>
      <c r="F68" s="51">
        <v>3740</v>
      </c>
      <c r="G68" s="50">
        <v>820</v>
      </c>
      <c r="H68" s="50">
        <v>662</v>
      </c>
      <c r="I68" s="50">
        <v>807</v>
      </c>
      <c r="J68" s="50">
        <v>929</v>
      </c>
      <c r="K68" s="51">
        <v>3217</v>
      </c>
      <c r="L68" s="50">
        <v>992</v>
      </c>
      <c r="M68" s="50">
        <v>1022</v>
      </c>
      <c r="N68" s="50">
        <v>1090</v>
      </c>
      <c r="O68" s="50">
        <v>1152</v>
      </c>
      <c r="P68" s="51">
        <v>4256</v>
      </c>
      <c r="Q68" s="50">
        <v>1191</v>
      </c>
      <c r="R68" s="50" t="s">
        <v>147</v>
      </c>
      <c r="S68" s="50" t="s">
        <v>147</v>
      </c>
      <c r="T68" s="50" t="s">
        <v>147</v>
      </c>
      <c r="U68" s="17">
        <v>1191</v>
      </c>
      <c r="V68" s="51"/>
      <c r="W68" s="51">
        <v>3573</v>
      </c>
      <c r="X68" s="51">
        <v>3390</v>
      </c>
      <c r="Y68" s="51">
        <v>4456</v>
      </c>
    </row>
    <row r="69" spans="1:25" x14ac:dyDescent="0.25">
      <c r="A69" s="65" t="s">
        <v>1</v>
      </c>
      <c r="B69" s="50">
        <v>1198</v>
      </c>
      <c r="C69" s="50">
        <v>1219</v>
      </c>
      <c r="D69" s="50">
        <v>1416</v>
      </c>
      <c r="E69" s="50">
        <v>1229</v>
      </c>
      <c r="F69" s="51">
        <v>5062</v>
      </c>
      <c r="G69" s="50">
        <v>1000</v>
      </c>
      <c r="H69" s="50">
        <v>768</v>
      </c>
      <c r="I69" s="50">
        <v>1233</v>
      </c>
      <c r="J69" s="50">
        <v>1367</v>
      </c>
      <c r="K69" s="51">
        <v>4367</v>
      </c>
      <c r="L69" s="50">
        <v>1111</v>
      </c>
      <c r="M69" s="50">
        <v>1219</v>
      </c>
      <c r="N69" s="50">
        <v>1428</v>
      </c>
      <c r="O69" s="50">
        <v>1617</v>
      </c>
      <c r="P69" s="51">
        <v>5375</v>
      </c>
      <c r="Q69" s="50">
        <v>1412</v>
      </c>
      <c r="R69" s="50" t="s">
        <v>147</v>
      </c>
      <c r="S69" s="50" t="s">
        <v>147</v>
      </c>
      <c r="T69" s="50" t="s">
        <v>147</v>
      </c>
      <c r="U69" s="17">
        <v>1412</v>
      </c>
      <c r="V69" s="51"/>
      <c r="W69" s="51">
        <v>4864</v>
      </c>
      <c r="X69" s="51">
        <v>4478</v>
      </c>
      <c r="Y69" s="51">
        <v>5676</v>
      </c>
    </row>
    <row r="70" spans="1:25" x14ac:dyDescent="0.25">
      <c r="A70" s="65" t="s">
        <v>0</v>
      </c>
      <c r="B70" s="50">
        <v>0</v>
      </c>
      <c r="C70" s="50">
        <v>0</v>
      </c>
      <c r="D70" s="50">
        <v>0</v>
      </c>
      <c r="E70" s="50">
        <v>0</v>
      </c>
      <c r="F70" s="51">
        <v>0</v>
      </c>
      <c r="G70" s="50">
        <v>0</v>
      </c>
      <c r="H70" s="50">
        <v>0</v>
      </c>
      <c r="I70" s="50">
        <v>0</v>
      </c>
      <c r="J70" s="50">
        <v>0</v>
      </c>
      <c r="K70" s="51">
        <v>0</v>
      </c>
      <c r="L70" s="50">
        <v>0</v>
      </c>
      <c r="M70" s="50">
        <v>0</v>
      </c>
      <c r="N70" s="50">
        <v>0</v>
      </c>
      <c r="O70" s="50">
        <v>0</v>
      </c>
      <c r="P70" s="51">
        <v>0</v>
      </c>
      <c r="Q70" s="50">
        <v>0</v>
      </c>
      <c r="R70" s="50" t="s">
        <v>147</v>
      </c>
      <c r="S70" s="50" t="s">
        <v>147</v>
      </c>
      <c r="T70" s="50" t="s">
        <v>147</v>
      </c>
      <c r="U70" s="17">
        <v>0</v>
      </c>
      <c r="V70" s="51"/>
      <c r="W70" s="51">
        <v>0</v>
      </c>
      <c r="X70" s="51">
        <v>0</v>
      </c>
      <c r="Y70" s="51">
        <v>0</v>
      </c>
    </row>
    <row r="71" spans="1:25" ht="15.5" x14ac:dyDescent="0.25">
      <c r="A71" s="72" t="s">
        <v>146</v>
      </c>
      <c r="B71" s="56">
        <v>4268</v>
      </c>
      <c r="C71" s="56">
        <v>3780</v>
      </c>
      <c r="D71" s="56">
        <v>4472</v>
      </c>
      <c r="E71" s="56">
        <v>4114</v>
      </c>
      <c r="F71" s="57">
        <v>16634</v>
      </c>
      <c r="G71" s="56">
        <v>4046</v>
      </c>
      <c r="H71" s="56">
        <v>3061</v>
      </c>
      <c r="I71" s="56">
        <v>3877</v>
      </c>
      <c r="J71" s="56">
        <v>4124</v>
      </c>
      <c r="K71" s="57">
        <v>15108</v>
      </c>
      <c r="L71" s="56">
        <v>3922</v>
      </c>
      <c r="M71" s="56">
        <v>4445</v>
      </c>
      <c r="N71" s="56">
        <v>5274</v>
      </c>
      <c r="O71" s="56">
        <v>5428</v>
      </c>
      <c r="P71" s="57">
        <v>19070</v>
      </c>
      <c r="Q71" s="56">
        <v>6241</v>
      </c>
      <c r="R71" s="56" t="s">
        <v>147</v>
      </c>
      <c r="S71" s="56" t="s">
        <v>147</v>
      </c>
      <c r="T71" s="56" t="s">
        <v>147</v>
      </c>
      <c r="U71" s="88">
        <v>6241</v>
      </c>
      <c r="V71" s="57"/>
      <c r="W71" s="57">
        <v>16412</v>
      </c>
      <c r="X71" s="57">
        <v>14984</v>
      </c>
      <c r="Y71" s="57">
        <v>21389</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1015</v>
      </c>
      <c r="C74" s="50">
        <v>948</v>
      </c>
      <c r="D74" s="50">
        <v>970</v>
      </c>
      <c r="E74" s="50">
        <v>980</v>
      </c>
      <c r="F74" s="51">
        <v>3913</v>
      </c>
      <c r="G74" s="50">
        <v>992</v>
      </c>
      <c r="H74" s="50">
        <v>937</v>
      </c>
      <c r="I74" s="50">
        <v>944</v>
      </c>
      <c r="J74" s="50">
        <v>987</v>
      </c>
      <c r="K74" s="51">
        <v>3860</v>
      </c>
      <c r="L74" s="50">
        <v>760</v>
      </c>
      <c r="M74" s="50">
        <v>812</v>
      </c>
      <c r="N74" s="50">
        <v>865</v>
      </c>
      <c r="O74" s="50">
        <v>881</v>
      </c>
      <c r="P74" s="51">
        <v>3318</v>
      </c>
      <c r="Q74" s="50">
        <v>891</v>
      </c>
      <c r="R74" s="50" t="s">
        <v>147</v>
      </c>
      <c r="S74" s="50" t="s">
        <v>147</v>
      </c>
      <c r="T74" s="50" t="s">
        <v>147</v>
      </c>
      <c r="U74" s="17">
        <v>891</v>
      </c>
      <c r="V74" s="51"/>
      <c r="W74" s="51">
        <v>3890</v>
      </c>
      <c r="X74" s="51">
        <v>3628</v>
      </c>
      <c r="Y74" s="51">
        <v>3449</v>
      </c>
    </row>
    <row r="75" spans="1:25" ht="12.75" customHeight="1" x14ac:dyDescent="0.25">
      <c r="A75" s="65" t="s">
        <v>21</v>
      </c>
      <c r="B75" s="50">
        <v>189</v>
      </c>
      <c r="C75" s="50">
        <v>132</v>
      </c>
      <c r="D75" s="50">
        <v>143</v>
      </c>
      <c r="E75" s="50">
        <v>154</v>
      </c>
      <c r="F75" s="51">
        <v>619</v>
      </c>
      <c r="G75" s="50">
        <v>132</v>
      </c>
      <c r="H75" s="50">
        <v>147</v>
      </c>
      <c r="I75" s="50">
        <v>176</v>
      </c>
      <c r="J75" s="50">
        <v>184</v>
      </c>
      <c r="K75" s="51">
        <v>640</v>
      </c>
      <c r="L75" s="50">
        <v>105</v>
      </c>
      <c r="M75" s="50">
        <v>131</v>
      </c>
      <c r="N75" s="50">
        <v>161</v>
      </c>
      <c r="O75" s="50">
        <v>165</v>
      </c>
      <c r="P75" s="51">
        <v>563</v>
      </c>
      <c r="Q75" s="50">
        <v>109</v>
      </c>
      <c r="R75" s="50" t="s">
        <v>147</v>
      </c>
      <c r="S75" s="50" t="s">
        <v>147</v>
      </c>
      <c r="T75" s="50" t="s">
        <v>147</v>
      </c>
      <c r="U75" s="17">
        <v>109</v>
      </c>
      <c r="V75" s="51"/>
      <c r="W75" s="51">
        <v>562</v>
      </c>
      <c r="X75" s="51">
        <v>613</v>
      </c>
      <c r="Y75" s="51">
        <v>567</v>
      </c>
    </row>
    <row r="76" spans="1:25" ht="12.75" customHeight="1" x14ac:dyDescent="0.25">
      <c r="A76" s="65" t="s">
        <v>22</v>
      </c>
      <c r="B76" s="50">
        <v>232</v>
      </c>
      <c r="C76" s="50">
        <v>205</v>
      </c>
      <c r="D76" s="50">
        <v>213</v>
      </c>
      <c r="E76" s="50">
        <v>188</v>
      </c>
      <c r="F76" s="51">
        <v>838</v>
      </c>
      <c r="G76" s="50">
        <v>208</v>
      </c>
      <c r="H76" s="50">
        <v>179</v>
      </c>
      <c r="I76" s="50">
        <v>223</v>
      </c>
      <c r="J76" s="50">
        <v>268</v>
      </c>
      <c r="K76" s="51">
        <v>878</v>
      </c>
      <c r="L76" s="50">
        <v>271</v>
      </c>
      <c r="M76" s="50">
        <v>364</v>
      </c>
      <c r="N76" s="50">
        <v>323</v>
      </c>
      <c r="O76" s="50">
        <v>303</v>
      </c>
      <c r="P76" s="51">
        <v>1261</v>
      </c>
      <c r="Q76" s="50">
        <v>377</v>
      </c>
      <c r="R76" s="50" t="s">
        <v>147</v>
      </c>
      <c r="S76" s="50" t="s">
        <v>147</v>
      </c>
      <c r="T76" s="50" t="s">
        <v>147</v>
      </c>
      <c r="U76" s="17">
        <v>377</v>
      </c>
      <c r="V76" s="51"/>
      <c r="W76" s="51">
        <v>814</v>
      </c>
      <c r="X76" s="51">
        <v>941</v>
      </c>
      <c r="Y76" s="51">
        <v>1367</v>
      </c>
    </row>
    <row r="77" spans="1:25" ht="12.75" customHeight="1" x14ac:dyDescent="0.25">
      <c r="A77" s="65" t="s">
        <v>23</v>
      </c>
      <c r="B77" s="50">
        <v>650</v>
      </c>
      <c r="C77" s="50">
        <v>439</v>
      </c>
      <c r="D77" s="50">
        <v>846</v>
      </c>
      <c r="E77" s="50">
        <v>895</v>
      </c>
      <c r="F77" s="51">
        <v>2830</v>
      </c>
      <c r="G77" s="50">
        <v>1030</v>
      </c>
      <c r="H77" s="50">
        <v>406</v>
      </c>
      <c r="I77" s="50">
        <v>384</v>
      </c>
      <c r="J77" s="50">
        <v>399</v>
      </c>
      <c r="K77" s="51">
        <v>2217</v>
      </c>
      <c r="L77" s="50">
        <v>226</v>
      </c>
      <c r="M77" s="50">
        <v>527</v>
      </c>
      <c r="N77" s="50">
        <v>991</v>
      </c>
      <c r="O77" s="50">
        <v>837</v>
      </c>
      <c r="P77" s="51">
        <v>2582</v>
      </c>
      <c r="Q77" s="50">
        <v>1363</v>
      </c>
      <c r="R77" s="50" t="s">
        <v>147</v>
      </c>
      <c r="S77" s="50" t="s">
        <v>147</v>
      </c>
      <c r="T77" s="50" t="s">
        <v>147</v>
      </c>
      <c r="U77" s="17">
        <v>1363</v>
      </c>
      <c r="V77" s="51"/>
      <c r="W77" s="51">
        <v>3209</v>
      </c>
      <c r="X77" s="51">
        <v>1414</v>
      </c>
      <c r="Y77" s="51">
        <v>3719</v>
      </c>
    </row>
    <row r="78" spans="1:25" ht="12.75" customHeight="1" x14ac:dyDescent="0.25">
      <c r="A78" s="54" t="s">
        <v>24</v>
      </c>
      <c r="B78" s="50">
        <v>66</v>
      </c>
      <c r="C78" s="50">
        <v>60</v>
      </c>
      <c r="D78" s="50">
        <v>70</v>
      </c>
      <c r="E78" s="50">
        <v>66</v>
      </c>
      <c r="F78" s="51">
        <v>262</v>
      </c>
      <c r="G78" s="50">
        <v>72</v>
      </c>
      <c r="H78" s="50">
        <v>67</v>
      </c>
      <c r="I78" s="50">
        <v>69</v>
      </c>
      <c r="J78" s="50">
        <v>77</v>
      </c>
      <c r="K78" s="51">
        <v>285</v>
      </c>
      <c r="L78" s="50">
        <v>57</v>
      </c>
      <c r="M78" s="50">
        <v>87</v>
      </c>
      <c r="N78" s="50">
        <v>117</v>
      </c>
      <c r="O78" s="50">
        <v>101</v>
      </c>
      <c r="P78" s="51">
        <v>362</v>
      </c>
      <c r="Q78" s="50">
        <v>97</v>
      </c>
      <c r="R78" s="50" t="s">
        <v>147</v>
      </c>
      <c r="S78" s="50" t="s">
        <v>147</v>
      </c>
      <c r="T78" s="50" t="s">
        <v>147</v>
      </c>
      <c r="U78" s="17">
        <v>97</v>
      </c>
      <c r="V78" s="51"/>
      <c r="W78" s="51">
        <v>268</v>
      </c>
      <c r="X78" s="51">
        <v>269</v>
      </c>
      <c r="Y78" s="51">
        <v>402</v>
      </c>
    </row>
    <row r="79" spans="1:25" ht="12.75" customHeight="1" x14ac:dyDescent="0.25">
      <c r="A79" s="65" t="s">
        <v>25</v>
      </c>
      <c r="B79" s="50">
        <v>1618</v>
      </c>
      <c r="C79" s="50">
        <v>1301</v>
      </c>
      <c r="D79" s="50">
        <v>1511</v>
      </c>
      <c r="E79" s="50">
        <v>1404</v>
      </c>
      <c r="F79" s="51">
        <v>5834</v>
      </c>
      <c r="G79" s="50">
        <v>1271</v>
      </c>
      <c r="H79" s="50">
        <v>1177</v>
      </c>
      <c r="I79" s="50">
        <v>1405</v>
      </c>
      <c r="J79" s="50">
        <v>1669</v>
      </c>
      <c r="K79" s="51">
        <v>5521</v>
      </c>
      <c r="L79" s="50">
        <v>1472</v>
      </c>
      <c r="M79" s="50">
        <v>1550</v>
      </c>
      <c r="N79" s="50">
        <v>1807</v>
      </c>
      <c r="O79" s="50">
        <v>1802</v>
      </c>
      <c r="P79" s="51">
        <v>6631</v>
      </c>
      <c r="Q79" s="50">
        <v>2455</v>
      </c>
      <c r="R79" s="50" t="s">
        <v>147</v>
      </c>
      <c r="S79" s="50" t="s">
        <v>147</v>
      </c>
      <c r="T79" s="50" t="s">
        <v>147</v>
      </c>
      <c r="U79" s="17">
        <v>2455</v>
      </c>
      <c r="V79" s="51"/>
      <c r="W79" s="51">
        <v>5487</v>
      </c>
      <c r="X79" s="51">
        <v>5722</v>
      </c>
      <c r="Y79" s="51">
        <v>7614</v>
      </c>
    </row>
    <row r="80" spans="1:25" ht="12.75" customHeight="1" x14ac:dyDescent="0.25">
      <c r="A80" s="65" t="s">
        <v>26</v>
      </c>
      <c r="B80" s="50">
        <v>1439</v>
      </c>
      <c r="C80" s="50">
        <v>1441</v>
      </c>
      <c r="D80" s="50">
        <v>1299</v>
      </c>
      <c r="E80" s="50">
        <v>1244</v>
      </c>
      <c r="F80" s="51">
        <v>5423</v>
      </c>
      <c r="G80" s="50">
        <v>1202</v>
      </c>
      <c r="H80" s="50">
        <v>980</v>
      </c>
      <c r="I80" s="50">
        <v>1266</v>
      </c>
      <c r="J80" s="50">
        <v>1363</v>
      </c>
      <c r="K80" s="51">
        <v>4811</v>
      </c>
      <c r="L80" s="50">
        <v>1355</v>
      </c>
      <c r="M80" s="50">
        <v>1449</v>
      </c>
      <c r="N80" s="50">
        <v>1520</v>
      </c>
      <c r="O80" s="50">
        <v>1465</v>
      </c>
      <c r="P80" s="51">
        <v>5790</v>
      </c>
      <c r="Q80" s="50">
        <v>1724</v>
      </c>
      <c r="R80" s="50" t="s">
        <v>147</v>
      </c>
      <c r="S80" s="50" t="s">
        <v>147</v>
      </c>
      <c r="T80" s="50" t="s">
        <v>147</v>
      </c>
      <c r="U80" s="17">
        <v>1724</v>
      </c>
      <c r="V80" s="51"/>
      <c r="W80" s="51">
        <v>5186</v>
      </c>
      <c r="X80" s="51">
        <v>4963</v>
      </c>
      <c r="Y80" s="51">
        <v>6159</v>
      </c>
    </row>
    <row r="81" spans="1:25" ht="12.75" customHeight="1" x14ac:dyDescent="0.25">
      <c r="A81" s="54" t="s">
        <v>27</v>
      </c>
      <c r="B81" s="50">
        <v>2955</v>
      </c>
      <c r="C81" s="50">
        <v>2658</v>
      </c>
      <c r="D81" s="50">
        <v>2688</v>
      </c>
      <c r="E81" s="50">
        <v>2715</v>
      </c>
      <c r="F81" s="51">
        <v>11016</v>
      </c>
      <c r="G81" s="50">
        <v>2363</v>
      </c>
      <c r="H81" s="50">
        <v>1560</v>
      </c>
      <c r="I81" s="50">
        <v>2243</v>
      </c>
      <c r="J81" s="50">
        <v>2811</v>
      </c>
      <c r="K81" s="51">
        <v>8977</v>
      </c>
      <c r="L81" s="50">
        <v>2669</v>
      </c>
      <c r="M81" s="50">
        <v>2813</v>
      </c>
      <c r="N81" s="50">
        <v>2706</v>
      </c>
      <c r="O81" s="50">
        <v>2863</v>
      </c>
      <c r="P81" s="51">
        <v>11051</v>
      </c>
      <c r="Q81" s="50">
        <v>3453</v>
      </c>
      <c r="R81" s="50" t="s">
        <v>147</v>
      </c>
      <c r="S81" s="50" t="s">
        <v>147</v>
      </c>
      <c r="T81" s="50" t="s">
        <v>147</v>
      </c>
      <c r="U81" s="17">
        <v>3453</v>
      </c>
      <c r="V81" s="51"/>
      <c r="W81" s="51">
        <v>10424</v>
      </c>
      <c r="X81" s="51">
        <v>9283</v>
      </c>
      <c r="Y81" s="51">
        <v>11835</v>
      </c>
    </row>
    <row r="82" spans="1:25" ht="12.75" customHeight="1" x14ac:dyDescent="0.25">
      <c r="A82" s="65" t="s">
        <v>1</v>
      </c>
      <c r="B82" s="50">
        <v>1816</v>
      </c>
      <c r="C82" s="50">
        <v>1799</v>
      </c>
      <c r="D82" s="50">
        <v>2020</v>
      </c>
      <c r="E82" s="50">
        <v>1885</v>
      </c>
      <c r="F82" s="51">
        <v>7520</v>
      </c>
      <c r="G82" s="50">
        <v>1543</v>
      </c>
      <c r="H82" s="50">
        <v>1155</v>
      </c>
      <c r="I82" s="50">
        <v>1819</v>
      </c>
      <c r="J82" s="50">
        <v>2036</v>
      </c>
      <c r="K82" s="51">
        <v>6554</v>
      </c>
      <c r="L82" s="50">
        <v>1552</v>
      </c>
      <c r="M82" s="50">
        <v>1698</v>
      </c>
      <c r="N82" s="50">
        <v>1946</v>
      </c>
      <c r="O82" s="50">
        <v>2145</v>
      </c>
      <c r="P82" s="51">
        <v>7341</v>
      </c>
      <c r="Q82" s="50">
        <v>2010</v>
      </c>
      <c r="R82" s="50" t="s">
        <v>147</v>
      </c>
      <c r="S82" s="50" t="s">
        <v>147</v>
      </c>
      <c r="T82" s="50" t="s">
        <v>147</v>
      </c>
      <c r="U82" s="17">
        <v>2010</v>
      </c>
      <c r="V82" s="51"/>
      <c r="W82" s="51">
        <v>7248</v>
      </c>
      <c r="X82" s="51">
        <v>6562</v>
      </c>
      <c r="Y82" s="51">
        <v>7799</v>
      </c>
    </row>
    <row r="83" spans="1:25" ht="12.65" customHeight="1" x14ac:dyDescent="0.25">
      <c r="A83" s="65" t="s">
        <v>0</v>
      </c>
      <c r="B83" s="50">
        <v>11</v>
      </c>
      <c r="C83" s="50">
        <v>7</v>
      </c>
      <c r="D83" s="50">
        <v>10</v>
      </c>
      <c r="E83" s="50">
        <v>1</v>
      </c>
      <c r="F83" s="51">
        <v>29</v>
      </c>
      <c r="G83" s="50">
        <v>1</v>
      </c>
      <c r="H83" s="50">
        <v>1</v>
      </c>
      <c r="I83" s="50">
        <v>2</v>
      </c>
      <c r="J83" s="50">
        <v>4</v>
      </c>
      <c r="K83" s="51">
        <v>8</v>
      </c>
      <c r="L83" s="50">
        <v>1</v>
      </c>
      <c r="M83" s="50">
        <v>3</v>
      </c>
      <c r="N83" s="50">
        <v>1</v>
      </c>
      <c r="O83" s="50">
        <v>1</v>
      </c>
      <c r="P83" s="51">
        <v>6</v>
      </c>
      <c r="Q83" s="50">
        <v>0</v>
      </c>
      <c r="R83" s="50" t="s">
        <v>147</v>
      </c>
      <c r="S83" s="50" t="s">
        <v>147</v>
      </c>
      <c r="T83" s="50" t="s">
        <v>147</v>
      </c>
      <c r="U83" s="17">
        <v>0</v>
      </c>
      <c r="V83" s="51"/>
      <c r="W83" s="51">
        <v>19</v>
      </c>
      <c r="X83" s="51">
        <v>8</v>
      </c>
      <c r="Y83" s="51">
        <v>5</v>
      </c>
    </row>
    <row r="84" spans="1:25" ht="12.65" customHeight="1" x14ac:dyDescent="0.25">
      <c r="A84" s="73" t="s">
        <v>18</v>
      </c>
      <c r="B84" s="71">
        <v>9991</v>
      </c>
      <c r="C84" s="71">
        <v>8991</v>
      </c>
      <c r="D84" s="71">
        <v>9769</v>
      </c>
      <c r="E84" s="71">
        <v>9533</v>
      </c>
      <c r="F84" s="67">
        <v>38284</v>
      </c>
      <c r="G84" s="71">
        <v>8814</v>
      </c>
      <c r="H84" s="71">
        <v>6608</v>
      </c>
      <c r="I84" s="71">
        <v>8530</v>
      </c>
      <c r="J84" s="71">
        <v>9798</v>
      </c>
      <c r="K84" s="67">
        <v>33750</v>
      </c>
      <c r="L84" s="56">
        <v>8467</v>
      </c>
      <c r="M84" s="56">
        <v>9435</v>
      </c>
      <c r="N84" s="56">
        <v>10439</v>
      </c>
      <c r="O84" s="56">
        <v>10565</v>
      </c>
      <c r="P84" s="57">
        <v>38905</v>
      </c>
      <c r="Q84" s="56">
        <v>12479</v>
      </c>
      <c r="R84" s="56" t="s">
        <v>147</v>
      </c>
      <c r="S84" s="56" t="s">
        <v>147</v>
      </c>
      <c r="T84" s="56" t="s">
        <v>147</v>
      </c>
      <c r="U84" s="88">
        <v>12479</v>
      </c>
      <c r="V84" s="57"/>
      <c r="W84" s="57">
        <v>37107</v>
      </c>
      <c r="X84" s="57">
        <v>33403</v>
      </c>
      <c r="Y84" s="57">
        <v>42917</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946</v>
      </c>
      <c r="C89" s="50">
        <v>979</v>
      </c>
      <c r="D89" s="50">
        <v>1121</v>
      </c>
      <c r="E89" s="50">
        <v>1370</v>
      </c>
      <c r="F89" s="51">
        <v>4416</v>
      </c>
      <c r="G89" s="50">
        <v>1107</v>
      </c>
      <c r="H89" s="50">
        <v>874</v>
      </c>
      <c r="I89" s="50">
        <v>1108</v>
      </c>
      <c r="J89" s="50">
        <v>1243</v>
      </c>
      <c r="K89" s="51">
        <v>4331</v>
      </c>
      <c r="L89" s="50">
        <v>1251</v>
      </c>
      <c r="M89" s="50">
        <v>1304</v>
      </c>
      <c r="N89" s="50">
        <v>1181</v>
      </c>
      <c r="O89" s="50">
        <v>1183</v>
      </c>
      <c r="P89" s="51">
        <v>4918</v>
      </c>
      <c r="Q89" s="50">
        <v>1274</v>
      </c>
      <c r="R89" s="50" t="s">
        <v>147</v>
      </c>
      <c r="S89" s="50" t="s">
        <v>147</v>
      </c>
      <c r="T89" s="50" t="s">
        <v>147</v>
      </c>
      <c r="U89" s="17">
        <v>1274</v>
      </c>
      <c r="V89" s="51"/>
      <c r="W89" s="51">
        <v>4577</v>
      </c>
      <c r="X89" s="51">
        <v>4475</v>
      </c>
      <c r="Y89" s="51">
        <v>4941</v>
      </c>
    </row>
    <row r="90" spans="1:25" ht="12.75" customHeight="1" x14ac:dyDescent="0.25">
      <c r="A90" s="54" t="s">
        <v>67</v>
      </c>
      <c r="B90" s="50">
        <v>105</v>
      </c>
      <c r="C90" s="50">
        <v>91</v>
      </c>
      <c r="D90" s="50">
        <v>90</v>
      </c>
      <c r="E90" s="50">
        <v>99</v>
      </c>
      <c r="F90" s="51">
        <v>385</v>
      </c>
      <c r="G90" s="50">
        <v>93</v>
      </c>
      <c r="H90" s="50">
        <v>72</v>
      </c>
      <c r="I90" s="50">
        <v>103</v>
      </c>
      <c r="J90" s="50">
        <v>110</v>
      </c>
      <c r="K90" s="51">
        <v>378</v>
      </c>
      <c r="L90" s="50">
        <v>146</v>
      </c>
      <c r="M90" s="50">
        <v>171</v>
      </c>
      <c r="N90" s="50">
        <v>145</v>
      </c>
      <c r="O90" s="50">
        <v>150</v>
      </c>
      <c r="P90" s="51">
        <v>613</v>
      </c>
      <c r="Q90" s="50">
        <v>125</v>
      </c>
      <c r="R90" s="50" t="s">
        <v>147</v>
      </c>
      <c r="S90" s="50" t="s">
        <v>147</v>
      </c>
      <c r="T90" s="50" t="s">
        <v>147</v>
      </c>
      <c r="U90" s="17">
        <v>125</v>
      </c>
      <c r="V90" s="51"/>
      <c r="W90" s="51">
        <v>373</v>
      </c>
      <c r="X90" s="51">
        <v>432</v>
      </c>
      <c r="Y90" s="51">
        <v>592</v>
      </c>
    </row>
    <row r="91" spans="1:25" ht="12.75" customHeight="1" x14ac:dyDescent="0.25">
      <c r="A91" s="54" t="s">
        <v>76</v>
      </c>
      <c r="B91" s="50">
        <v>3894</v>
      </c>
      <c r="C91" s="50">
        <v>3434</v>
      </c>
      <c r="D91" s="50">
        <v>3514</v>
      </c>
      <c r="E91" s="50">
        <v>3455</v>
      </c>
      <c r="F91" s="51">
        <v>14296</v>
      </c>
      <c r="G91" s="50">
        <v>3328</v>
      </c>
      <c r="H91" s="50">
        <v>2615</v>
      </c>
      <c r="I91" s="50">
        <v>3099</v>
      </c>
      <c r="J91" s="50">
        <v>3582</v>
      </c>
      <c r="K91" s="51">
        <v>12624</v>
      </c>
      <c r="L91" s="50">
        <v>3045</v>
      </c>
      <c r="M91" s="50">
        <v>3935</v>
      </c>
      <c r="N91" s="50">
        <v>3652</v>
      </c>
      <c r="O91" s="50">
        <v>3875</v>
      </c>
      <c r="P91" s="51">
        <v>14506</v>
      </c>
      <c r="Q91" s="50">
        <v>3891</v>
      </c>
      <c r="R91" s="50" t="s">
        <v>147</v>
      </c>
      <c r="S91" s="50" t="s">
        <v>147</v>
      </c>
      <c r="T91" s="50" t="s">
        <v>147</v>
      </c>
      <c r="U91" s="17">
        <v>3891</v>
      </c>
      <c r="V91" s="51"/>
      <c r="W91" s="51">
        <v>13731</v>
      </c>
      <c r="X91" s="51">
        <v>12340</v>
      </c>
      <c r="Y91" s="51">
        <v>15353</v>
      </c>
    </row>
    <row r="92" spans="1:25" ht="12.75" customHeight="1" x14ac:dyDescent="0.25">
      <c r="A92" s="54" t="s">
        <v>32</v>
      </c>
      <c r="B92" s="50">
        <v>96</v>
      </c>
      <c r="C92" s="50">
        <v>104</v>
      </c>
      <c r="D92" s="50">
        <v>88</v>
      </c>
      <c r="E92" s="50">
        <v>104</v>
      </c>
      <c r="F92" s="51">
        <v>392</v>
      </c>
      <c r="G92" s="50">
        <v>94</v>
      </c>
      <c r="H92" s="50">
        <v>74</v>
      </c>
      <c r="I92" s="50">
        <v>92</v>
      </c>
      <c r="J92" s="50">
        <v>105</v>
      </c>
      <c r="K92" s="51">
        <v>365</v>
      </c>
      <c r="L92" s="50">
        <v>102</v>
      </c>
      <c r="M92" s="50">
        <v>101</v>
      </c>
      <c r="N92" s="50">
        <v>104</v>
      </c>
      <c r="O92" s="50">
        <v>150</v>
      </c>
      <c r="P92" s="51">
        <v>457</v>
      </c>
      <c r="Q92" s="50">
        <v>117</v>
      </c>
      <c r="R92" s="50" t="s">
        <v>147</v>
      </c>
      <c r="S92" s="50" t="s">
        <v>147</v>
      </c>
      <c r="T92" s="50" t="s">
        <v>147</v>
      </c>
      <c r="U92" s="17">
        <v>117</v>
      </c>
      <c r="V92" s="51"/>
      <c r="W92" s="51">
        <v>391</v>
      </c>
      <c r="X92" s="51">
        <v>373</v>
      </c>
      <c r="Y92" s="51">
        <v>472</v>
      </c>
    </row>
    <row r="93" spans="1:25" ht="12.75" customHeight="1" x14ac:dyDescent="0.25">
      <c r="A93" s="54" t="s">
        <v>68</v>
      </c>
      <c r="B93" s="50">
        <v>467</v>
      </c>
      <c r="C93" s="50">
        <v>435</v>
      </c>
      <c r="D93" s="50">
        <v>475</v>
      </c>
      <c r="E93" s="50">
        <v>485</v>
      </c>
      <c r="F93" s="51">
        <v>1862</v>
      </c>
      <c r="G93" s="50">
        <v>385</v>
      </c>
      <c r="H93" s="50">
        <v>387</v>
      </c>
      <c r="I93" s="50">
        <v>365</v>
      </c>
      <c r="J93" s="50">
        <v>583</v>
      </c>
      <c r="K93" s="51">
        <v>1720</v>
      </c>
      <c r="L93" s="50">
        <v>517</v>
      </c>
      <c r="M93" s="50">
        <v>490</v>
      </c>
      <c r="N93" s="50">
        <v>446</v>
      </c>
      <c r="O93" s="50">
        <v>546</v>
      </c>
      <c r="P93" s="51">
        <v>1999</v>
      </c>
      <c r="Q93" s="50">
        <v>478</v>
      </c>
      <c r="R93" s="50" t="s">
        <v>147</v>
      </c>
      <c r="S93" s="50" t="s">
        <v>147</v>
      </c>
      <c r="T93" s="50" t="s">
        <v>147</v>
      </c>
      <c r="U93" s="17">
        <v>478</v>
      </c>
      <c r="V93" s="51"/>
      <c r="W93" s="51">
        <v>1780</v>
      </c>
      <c r="X93" s="51">
        <v>1852</v>
      </c>
      <c r="Y93" s="51">
        <v>1960</v>
      </c>
    </row>
    <row r="94" spans="1:25" ht="12.75" customHeight="1" x14ac:dyDescent="0.25">
      <c r="A94" s="54" t="s">
        <v>33</v>
      </c>
      <c r="B94" s="50">
        <v>1159</v>
      </c>
      <c r="C94" s="50">
        <v>1033</v>
      </c>
      <c r="D94" s="50">
        <v>1229</v>
      </c>
      <c r="E94" s="50">
        <v>1180</v>
      </c>
      <c r="F94" s="51">
        <v>4600</v>
      </c>
      <c r="G94" s="50">
        <v>1006</v>
      </c>
      <c r="H94" s="50">
        <v>747</v>
      </c>
      <c r="I94" s="50">
        <v>844</v>
      </c>
      <c r="J94" s="50">
        <v>1056</v>
      </c>
      <c r="K94" s="51">
        <v>3653</v>
      </c>
      <c r="L94" s="50">
        <v>1141</v>
      </c>
      <c r="M94" s="50">
        <v>1159</v>
      </c>
      <c r="N94" s="50">
        <v>1097</v>
      </c>
      <c r="O94" s="50">
        <v>1197</v>
      </c>
      <c r="P94" s="51">
        <v>4593</v>
      </c>
      <c r="Q94" s="50">
        <v>1111</v>
      </c>
      <c r="R94" s="50" t="s">
        <v>147</v>
      </c>
      <c r="S94" s="50" t="s">
        <v>147</v>
      </c>
      <c r="T94" s="50" t="s">
        <v>147</v>
      </c>
      <c r="U94" s="17">
        <v>1111</v>
      </c>
      <c r="V94" s="51"/>
      <c r="W94" s="51">
        <v>4447</v>
      </c>
      <c r="X94" s="51">
        <v>3788</v>
      </c>
      <c r="Y94" s="51">
        <v>4563</v>
      </c>
    </row>
    <row r="95" spans="1:25" ht="12.75" customHeight="1" x14ac:dyDescent="0.25">
      <c r="A95" s="54" t="s">
        <v>31</v>
      </c>
      <c r="B95" s="50">
        <v>98</v>
      </c>
      <c r="C95" s="50">
        <v>85</v>
      </c>
      <c r="D95" s="50">
        <v>95</v>
      </c>
      <c r="E95" s="50">
        <v>79</v>
      </c>
      <c r="F95" s="51">
        <v>357</v>
      </c>
      <c r="G95" s="50">
        <v>76</v>
      </c>
      <c r="H95" s="50">
        <v>54</v>
      </c>
      <c r="I95" s="50">
        <v>65</v>
      </c>
      <c r="J95" s="50">
        <v>77</v>
      </c>
      <c r="K95" s="51">
        <v>271</v>
      </c>
      <c r="L95" s="50">
        <v>75</v>
      </c>
      <c r="M95" s="50">
        <v>70</v>
      </c>
      <c r="N95" s="50">
        <v>70</v>
      </c>
      <c r="O95" s="50">
        <v>77</v>
      </c>
      <c r="P95" s="51">
        <v>292</v>
      </c>
      <c r="Q95" s="50">
        <v>80</v>
      </c>
      <c r="R95" s="50" t="s">
        <v>147</v>
      </c>
      <c r="S95" s="50" t="s">
        <v>147</v>
      </c>
      <c r="T95" s="50" t="s">
        <v>147</v>
      </c>
      <c r="U95" s="17">
        <v>80</v>
      </c>
      <c r="V95" s="51"/>
      <c r="W95" s="51">
        <v>335</v>
      </c>
      <c r="X95" s="51">
        <v>270</v>
      </c>
      <c r="Y95" s="51">
        <v>297</v>
      </c>
    </row>
    <row r="96" spans="1:25" ht="12.75" customHeight="1" x14ac:dyDescent="0.25">
      <c r="A96" s="54" t="s">
        <v>69</v>
      </c>
      <c r="B96" s="50">
        <v>242</v>
      </c>
      <c r="C96" s="50">
        <v>290</v>
      </c>
      <c r="D96" s="50">
        <v>212</v>
      </c>
      <c r="E96" s="50">
        <v>238</v>
      </c>
      <c r="F96" s="51">
        <v>982</v>
      </c>
      <c r="G96" s="50">
        <v>266</v>
      </c>
      <c r="H96" s="50">
        <v>187</v>
      </c>
      <c r="I96" s="50">
        <v>229</v>
      </c>
      <c r="J96" s="50">
        <v>270</v>
      </c>
      <c r="K96" s="51">
        <v>952</v>
      </c>
      <c r="L96" s="50">
        <v>261</v>
      </c>
      <c r="M96" s="50">
        <v>262</v>
      </c>
      <c r="N96" s="50">
        <v>250</v>
      </c>
      <c r="O96" s="50">
        <v>290</v>
      </c>
      <c r="P96" s="51">
        <v>1063</v>
      </c>
      <c r="Q96" s="50">
        <v>272</v>
      </c>
      <c r="R96" s="50" t="s">
        <v>147</v>
      </c>
      <c r="S96" s="50" t="s">
        <v>147</v>
      </c>
      <c r="T96" s="50" t="s">
        <v>147</v>
      </c>
      <c r="U96" s="17">
        <v>272</v>
      </c>
      <c r="V96" s="51"/>
      <c r="W96" s="51">
        <v>1006</v>
      </c>
      <c r="X96" s="51">
        <v>947</v>
      </c>
      <c r="Y96" s="51">
        <v>1074</v>
      </c>
    </row>
    <row r="97" spans="1:25" ht="12.75" customHeight="1" x14ac:dyDescent="0.25">
      <c r="A97" s="54" t="s">
        <v>79</v>
      </c>
      <c r="B97" s="50">
        <v>1</v>
      </c>
      <c r="C97" s="50">
        <v>1</v>
      </c>
      <c r="D97" s="50">
        <v>0</v>
      </c>
      <c r="E97" s="50">
        <v>0</v>
      </c>
      <c r="F97" s="51">
        <v>2</v>
      </c>
      <c r="G97" s="50">
        <v>0</v>
      </c>
      <c r="H97" s="50">
        <v>0</v>
      </c>
      <c r="I97" s="50">
        <v>0</v>
      </c>
      <c r="J97" s="50">
        <v>0</v>
      </c>
      <c r="K97" s="51">
        <v>1</v>
      </c>
      <c r="L97" s="50">
        <v>31</v>
      </c>
      <c r="M97" s="50">
        <v>0</v>
      </c>
      <c r="N97" s="50">
        <v>51</v>
      </c>
      <c r="O97" s="50">
        <v>47</v>
      </c>
      <c r="P97" s="51">
        <v>129</v>
      </c>
      <c r="Q97" s="50">
        <v>69</v>
      </c>
      <c r="R97" s="50" t="s">
        <v>147</v>
      </c>
      <c r="S97" s="50" t="s">
        <v>147</v>
      </c>
      <c r="T97" s="50" t="s">
        <v>147</v>
      </c>
      <c r="U97" s="17">
        <v>69</v>
      </c>
      <c r="V97" s="51"/>
      <c r="W97" s="51">
        <v>1</v>
      </c>
      <c r="X97" s="51">
        <v>32</v>
      </c>
      <c r="Y97" s="51">
        <v>167</v>
      </c>
    </row>
    <row r="98" spans="1:25" ht="12.65" customHeight="1" x14ac:dyDescent="0.25">
      <c r="A98" s="72" t="s">
        <v>17</v>
      </c>
      <c r="B98" s="56">
        <v>7007</v>
      </c>
      <c r="C98" s="56">
        <v>6452</v>
      </c>
      <c r="D98" s="56">
        <v>6824</v>
      </c>
      <c r="E98" s="56">
        <v>7009</v>
      </c>
      <c r="F98" s="66">
        <v>27293</v>
      </c>
      <c r="G98" s="56">
        <v>6355</v>
      </c>
      <c r="H98" s="56">
        <v>5012</v>
      </c>
      <c r="I98" s="56">
        <v>5906</v>
      </c>
      <c r="J98" s="56">
        <v>7024</v>
      </c>
      <c r="K98" s="66">
        <v>24297</v>
      </c>
      <c r="L98" s="56">
        <v>6569</v>
      </c>
      <c r="M98" s="56">
        <v>7492</v>
      </c>
      <c r="N98" s="56">
        <v>6994</v>
      </c>
      <c r="O98" s="56">
        <v>7515</v>
      </c>
      <c r="P98" s="66">
        <v>28570</v>
      </c>
      <c r="Q98" s="56">
        <v>7418</v>
      </c>
      <c r="R98" s="56" t="s">
        <v>147</v>
      </c>
      <c r="S98" s="56" t="s">
        <v>147</v>
      </c>
      <c r="T98" s="56" t="s">
        <v>147</v>
      </c>
      <c r="U98" s="88">
        <v>7418</v>
      </c>
      <c r="V98" s="57"/>
      <c r="W98" s="57">
        <v>26640</v>
      </c>
      <c r="X98" s="57">
        <v>24511</v>
      </c>
      <c r="Y98" s="57">
        <v>29419</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2319</v>
      </c>
      <c r="C101" s="50">
        <v>2229</v>
      </c>
      <c r="D101" s="50">
        <v>2493</v>
      </c>
      <c r="E101" s="50">
        <v>2160</v>
      </c>
      <c r="F101" s="51">
        <v>9200</v>
      </c>
      <c r="G101" s="50">
        <v>1910</v>
      </c>
      <c r="H101" s="50">
        <v>1702</v>
      </c>
      <c r="I101" s="50">
        <v>2317</v>
      </c>
      <c r="J101" s="50">
        <v>2387</v>
      </c>
      <c r="K101" s="51">
        <v>8316</v>
      </c>
      <c r="L101" s="50">
        <v>2326</v>
      </c>
      <c r="M101" s="50">
        <v>2371</v>
      </c>
      <c r="N101" s="50">
        <v>2784</v>
      </c>
      <c r="O101" s="50">
        <v>2996</v>
      </c>
      <c r="P101" s="51">
        <v>10477</v>
      </c>
      <c r="Q101" s="50">
        <v>3448</v>
      </c>
      <c r="R101" s="50" t="s">
        <v>147</v>
      </c>
      <c r="S101" s="50" t="s">
        <v>147</v>
      </c>
      <c r="T101" s="50" t="s">
        <v>147</v>
      </c>
      <c r="U101" s="17">
        <v>3448</v>
      </c>
      <c r="V101" s="51"/>
      <c r="W101" s="51">
        <v>8792</v>
      </c>
      <c r="X101" s="51">
        <v>8732</v>
      </c>
      <c r="Y101" s="51">
        <v>11599</v>
      </c>
    </row>
    <row r="102" spans="1:25" ht="12.75" customHeight="1" x14ac:dyDescent="0.25">
      <c r="A102" s="54" t="s">
        <v>67</v>
      </c>
      <c r="B102" s="50">
        <v>213</v>
      </c>
      <c r="C102" s="50">
        <v>96</v>
      </c>
      <c r="D102" s="50">
        <v>147</v>
      </c>
      <c r="E102" s="50">
        <v>161</v>
      </c>
      <c r="F102" s="51">
        <v>616</v>
      </c>
      <c r="G102" s="50">
        <v>143</v>
      </c>
      <c r="H102" s="50">
        <v>57</v>
      </c>
      <c r="I102" s="50">
        <v>123</v>
      </c>
      <c r="J102" s="50">
        <v>102</v>
      </c>
      <c r="K102" s="51">
        <v>426</v>
      </c>
      <c r="L102" s="50">
        <v>122</v>
      </c>
      <c r="M102" s="50">
        <v>140</v>
      </c>
      <c r="N102" s="50">
        <v>224</v>
      </c>
      <c r="O102" s="50">
        <v>189</v>
      </c>
      <c r="P102" s="51">
        <v>675</v>
      </c>
      <c r="Q102" s="50">
        <v>218</v>
      </c>
      <c r="R102" s="50" t="s">
        <v>147</v>
      </c>
      <c r="S102" s="50" t="s">
        <v>147</v>
      </c>
      <c r="T102" s="50" t="s">
        <v>147</v>
      </c>
      <c r="U102" s="17">
        <v>218</v>
      </c>
      <c r="V102" s="51"/>
      <c r="W102" s="51">
        <v>547</v>
      </c>
      <c r="X102" s="51">
        <v>404</v>
      </c>
      <c r="Y102" s="51">
        <v>771</v>
      </c>
    </row>
    <row r="103" spans="1:25" ht="12.75" customHeight="1" x14ac:dyDescent="0.25">
      <c r="A103" s="54" t="s">
        <v>76</v>
      </c>
      <c r="B103" s="50">
        <v>5723</v>
      </c>
      <c r="C103" s="50">
        <v>5211</v>
      </c>
      <c r="D103" s="50">
        <v>5297</v>
      </c>
      <c r="E103" s="50">
        <v>5418</v>
      </c>
      <c r="F103" s="51">
        <v>21650</v>
      </c>
      <c r="G103" s="50">
        <v>4768</v>
      </c>
      <c r="H103" s="50">
        <v>3547</v>
      </c>
      <c r="I103" s="50">
        <v>4653</v>
      </c>
      <c r="J103" s="50">
        <v>5675</v>
      </c>
      <c r="K103" s="51">
        <v>18643</v>
      </c>
      <c r="L103" s="50">
        <v>4545</v>
      </c>
      <c r="M103" s="50">
        <v>4990</v>
      </c>
      <c r="N103" s="50">
        <v>5164</v>
      </c>
      <c r="O103" s="50">
        <v>5137</v>
      </c>
      <c r="P103" s="51">
        <v>19835</v>
      </c>
      <c r="Q103" s="50">
        <v>6238</v>
      </c>
      <c r="R103" s="50" t="s">
        <v>147</v>
      </c>
      <c r="S103" s="50" t="s">
        <v>147</v>
      </c>
      <c r="T103" s="50" t="s">
        <v>147</v>
      </c>
      <c r="U103" s="17">
        <v>6238</v>
      </c>
      <c r="V103" s="51"/>
      <c r="W103" s="51">
        <v>20695</v>
      </c>
      <c r="X103" s="51">
        <v>18419</v>
      </c>
      <c r="Y103" s="51">
        <v>21529</v>
      </c>
    </row>
    <row r="104" spans="1:25" ht="12.75" customHeight="1" x14ac:dyDescent="0.25">
      <c r="A104" s="54" t="s">
        <v>32</v>
      </c>
      <c r="B104" s="50">
        <v>114</v>
      </c>
      <c r="C104" s="50">
        <v>106</v>
      </c>
      <c r="D104" s="50">
        <v>124</v>
      </c>
      <c r="E104" s="50">
        <v>107</v>
      </c>
      <c r="F104" s="51">
        <v>452</v>
      </c>
      <c r="G104" s="50">
        <v>106</v>
      </c>
      <c r="H104" s="50">
        <v>114</v>
      </c>
      <c r="I104" s="50">
        <v>106</v>
      </c>
      <c r="J104" s="50">
        <v>111</v>
      </c>
      <c r="K104" s="51">
        <v>437</v>
      </c>
      <c r="L104" s="50">
        <v>93</v>
      </c>
      <c r="M104" s="50">
        <v>140</v>
      </c>
      <c r="N104" s="50">
        <v>121</v>
      </c>
      <c r="O104" s="50">
        <v>101</v>
      </c>
      <c r="P104" s="51">
        <v>455</v>
      </c>
      <c r="Q104" s="50">
        <v>125</v>
      </c>
      <c r="R104" s="50" t="s">
        <v>147</v>
      </c>
      <c r="S104" s="50" t="s">
        <v>147</v>
      </c>
      <c r="T104" s="50" t="s">
        <v>147</v>
      </c>
      <c r="U104" s="17">
        <v>125</v>
      </c>
      <c r="V104" s="51"/>
      <c r="W104" s="51">
        <v>444</v>
      </c>
      <c r="X104" s="51">
        <v>424</v>
      </c>
      <c r="Y104" s="51">
        <v>487</v>
      </c>
    </row>
    <row r="105" spans="1:25" ht="12.75" customHeight="1" x14ac:dyDescent="0.25">
      <c r="A105" s="54" t="s">
        <v>68</v>
      </c>
      <c r="B105" s="50">
        <v>241</v>
      </c>
      <c r="C105" s="50">
        <v>228</v>
      </c>
      <c r="D105" s="50">
        <v>307</v>
      </c>
      <c r="E105" s="50">
        <v>281</v>
      </c>
      <c r="F105" s="51">
        <v>1057</v>
      </c>
      <c r="G105" s="50">
        <v>323</v>
      </c>
      <c r="H105" s="50">
        <v>157</v>
      </c>
      <c r="I105" s="50">
        <v>133</v>
      </c>
      <c r="J105" s="50">
        <v>168</v>
      </c>
      <c r="K105" s="51">
        <v>782</v>
      </c>
      <c r="L105" s="50">
        <v>164</v>
      </c>
      <c r="M105" s="50">
        <v>163</v>
      </c>
      <c r="N105" s="50">
        <v>181</v>
      </c>
      <c r="O105" s="50">
        <v>377</v>
      </c>
      <c r="P105" s="51">
        <v>886</v>
      </c>
      <c r="Q105" s="50">
        <v>267</v>
      </c>
      <c r="R105" s="50" t="s">
        <v>147</v>
      </c>
      <c r="S105" s="50" t="s">
        <v>147</v>
      </c>
      <c r="T105" s="50" t="s">
        <v>147</v>
      </c>
      <c r="U105" s="17">
        <v>267</v>
      </c>
      <c r="V105" s="51"/>
      <c r="W105" s="51">
        <v>1140</v>
      </c>
      <c r="X105" s="51">
        <v>622</v>
      </c>
      <c r="Y105" s="51">
        <v>988</v>
      </c>
    </row>
    <row r="106" spans="1:25" ht="12.75" customHeight="1" x14ac:dyDescent="0.25">
      <c r="A106" s="54" t="s">
        <v>33</v>
      </c>
      <c r="B106" s="50">
        <v>930</v>
      </c>
      <c r="C106" s="50">
        <v>639</v>
      </c>
      <c r="D106" s="50">
        <v>860</v>
      </c>
      <c r="E106" s="50">
        <v>884</v>
      </c>
      <c r="F106" s="51">
        <v>3313</v>
      </c>
      <c r="G106" s="50">
        <v>1020</v>
      </c>
      <c r="H106" s="50">
        <v>687</v>
      </c>
      <c r="I106" s="50">
        <v>679</v>
      </c>
      <c r="J106" s="50">
        <v>773</v>
      </c>
      <c r="K106" s="51">
        <v>3158</v>
      </c>
      <c r="L106" s="50">
        <v>658</v>
      </c>
      <c r="M106" s="50">
        <v>879</v>
      </c>
      <c r="N106" s="50">
        <v>1025</v>
      </c>
      <c r="O106" s="50">
        <v>933</v>
      </c>
      <c r="P106" s="51">
        <v>3494</v>
      </c>
      <c r="Q106" s="50">
        <v>1335</v>
      </c>
      <c r="R106" s="50" t="s">
        <v>147</v>
      </c>
      <c r="S106" s="50" t="s">
        <v>147</v>
      </c>
      <c r="T106" s="50" t="s">
        <v>147</v>
      </c>
      <c r="U106" s="17">
        <v>1335</v>
      </c>
      <c r="V106" s="51"/>
      <c r="W106" s="51">
        <v>3403</v>
      </c>
      <c r="X106" s="51">
        <v>2796</v>
      </c>
      <c r="Y106" s="51">
        <v>4172</v>
      </c>
    </row>
    <row r="107" spans="1:25" ht="12.75" customHeight="1" x14ac:dyDescent="0.25">
      <c r="A107" s="54" t="s">
        <v>31</v>
      </c>
      <c r="B107" s="50">
        <v>74</v>
      </c>
      <c r="C107" s="50">
        <v>113</v>
      </c>
      <c r="D107" s="50">
        <v>136</v>
      </c>
      <c r="E107" s="50">
        <v>85</v>
      </c>
      <c r="F107" s="51">
        <v>408</v>
      </c>
      <c r="G107" s="50">
        <v>76</v>
      </c>
      <c r="H107" s="50">
        <v>62</v>
      </c>
      <c r="I107" s="50">
        <v>101</v>
      </c>
      <c r="J107" s="50">
        <v>92</v>
      </c>
      <c r="K107" s="51">
        <v>331</v>
      </c>
      <c r="L107" s="50">
        <v>102</v>
      </c>
      <c r="M107" s="50">
        <v>141</v>
      </c>
      <c r="N107" s="50">
        <v>123</v>
      </c>
      <c r="O107" s="50">
        <v>101</v>
      </c>
      <c r="P107" s="51">
        <v>468</v>
      </c>
      <c r="Q107" s="50">
        <v>155</v>
      </c>
      <c r="R107" s="50" t="s">
        <v>147</v>
      </c>
      <c r="S107" s="50" t="s">
        <v>147</v>
      </c>
      <c r="T107" s="50" t="s">
        <v>147</v>
      </c>
      <c r="U107" s="17">
        <v>155</v>
      </c>
      <c r="V107" s="51"/>
      <c r="W107" s="51">
        <v>409</v>
      </c>
      <c r="X107" s="51">
        <v>357</v>
      </c>
      <c r="Y107" s="51">
        <v>521</v>
      </c>
    </row>
    <row r="108" spans="1:25" ht="12.75" customHeight="1" x14ac:dyDescent="0.25">
      <c r="A108" s="54" t="s">
        <v>69</v>
      </c>
      <c r="B108" s="50">
        <v>377</v>
      </c>
      <c r="C108" s="50">
        <v>369</v>
      </c>
      <c r="D108" s="50">
        <v>404</v>
      </c>
      <c r="E108" s="50">
        <v>438</v>
      </c>
      <c r="F108" s="51">
        <v>1588</v>
      </c>
      <c r="G108" s="50">
        <v>467</v>
      </c>
      <c r="H108" s="50">
        <v>282</v>
      </c>
      <c r="I108" s="50">
        <v>418</v>
      </c>
      <c r="J108" s="50">
        <v>491</v>
      </c>
      <c r="K108" s="51">
        <v>1658</v>
      </c>
      <c r="L108" s="50">
        <v>457</v>
      </c>
      <c r="M108" s="50">
        <v>612</v>
      </c>
      <c r="N108" s="50">
        <v>816</v>
      </c>
      <c r="O108" s="50">
        <v>730</v>
      </c>
      <c r="P108" s="51">
        <v>2615</v>
      </c>
      <c r="Q108" s="50">
        <v>693</v>
      </c>
      <c r="R108" s="50" t="s">
        <v>147</v>
      </c>
      <c r="S108" s="50" t="s">
        <v>147</v>
      </c>
      <c r="T108" s="50" t="s">
        <v>147</v>
      </c>
      <c r="U108" s="17">
        <v>693</v>
      </c>
      <c r="V108" s="51"/>
      <c r="W108" s="51">
        <v>1678</v>
      </c>
      <c r="X108" s="51">
        <v>1648</v>
      </c>
      <c r="Y108" s="51">
        <v>2851</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9991</v>
      </c>
      <c r="C110" s="71">
        <v>8991</v>
      </c>
      <c r="D110" s="71">
        <v>9769</v>
      </c>
      <c r="E110" s="71">
        <v>9533</v>
      </c>
      <c r="F110" s="74">
        <v>38284</v>
      </c>
      <c r="G110" s="71">
        <v>8814</v>
      </c>
      <c r="H110" s="71">
        <v>6608</v>
      </c>
      <c r="I110" s="71">
        <v>8530</v>
      </c>
      <c r="J110" s="71">
        <v>9798</v>
      </c>
      <c r="K110" s="74">
        <v>33750</v>
      </c>
      <c r="L110" s="56">
        <v>8467</v>
      </c>
      <c r="M110" s="56">
        <v>9435</v>
      </c>
      <c r="N110" s="56">
        <v>10439</v>
      </c>
      <c r="O110" s="56">
        <v>10565</v>
      </c>
      <c r="P110" s="66">
        <v>38905</v>
      </c>
      <c r="Q110" s="56">
        <v>12479</v>
      </c>
      <c r="R110" s="56" t="s">
        <v>147</v>
      </c>
      <c r="S110" s="56" t="s">
        <v>147</v>
      </c>
      <c r="T110" s="56" t="s">
        <v>147</v>
      </c>
      <c r="U110" s="88">
        <v>12479</v>
      </c>
      <c r="V110" s="57"/>
      <c r="W110" s="57">
        <v>37107</v>
      </c>
      <c r="X110" s="57">
        <v>33403</v>
      </c>
      <c r="Y110" s="57">
        <v>42917</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0C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8">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6</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45">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c r="U7" s="44"/>
    </row>
    <row r="8" spans="1:25" ht="12.75" customHeight="1" x14ac:dyDescent="0.25">
      <c r="A8" s="54" t="s">
        <v>20</v>
      </c>
      <c r="B8" s="50">
        <v>214</v>
      </c>
      <c r="C8" s="50">
        <v>181</v>
      </c>
      <c r="D8" s="50">
        <v>197</v>
      </c>
      <c r="E8" s="50">
        <v>198</v>
      </c>
      <c r="F8" s="51">
        <v>789</v>
      </c>
      <c r="G8" s="50">
        <v>178</v>
      </c>
      <c r="H8" s="50">
        <v>164</v>
      </c>
      <c r="I8" s="50">
        <v>177</v>
      </c>
      <c r="J8" s="50">
        <v>203</v>
      </c>
      <c r="K8" s="51">
        <v>721</v>
      </c>
      <c r="L8" s="50">
        <v>104</v>
      </c>
      <c r="M8" s="50">
        <v>153</v>
      </c>
      <c r="N8" s="50">
        <v>162</v>
      </c>
      <c r="O8" s="50">
        <v>185</v>
      </c>
      <c r="P8" s="51">
        <v>604</v>
      </c>
      <c r="Q8" s="50">
        <v>179</v>
      </c>
      <c r="R8" s="50" t="s">
        <v>147</v>
      </c>
      <c r="S8" s="50" t="s">
        <v>147</v>
      </c>
      <c r="T8" s="50" t="s">
        <v>147</v>
      </c>
      <c r="U8" s="51">
        <v>179</v>
      </c>
      <c r="V8" s="51"/>
      <c r="W8" s="51">
        <v>753</v>
      </c>
      <c r="X8" s="51">
        <v>648</v>
      </c>
      <c r="Y8" s="51">
        <v>679</v>
      </c>
    </row>
    <row r="9" spans="1:25" ht="12.75" customHeight="1" x14ac:dyDescent="0.25">
      <c r="A9" s="54" t="s">
        <v>21</v>
      </c>
      <c r="B9" s="50">
        <v>7</v>
      </c>
      <c r="C9" s="50">
        <v>7</v>
      </c>
      <c r="D9" s="50">
        <v>7</v>
      </c>
      <c r="E9" s="50">
        <v>5</v>
      </c>
      <c r="F9" s="51">
        <v>26</v>
      </c>
      <c r="G9" s="50">
        <v>5</v>
      </c>
      <c r="H9" s="50">
        <v>7</v>
      </c>
      <c r="I9" s="50">
        <v>8</v>
      </c>
      <c r="J9" s="50">
        <v>8</v>
      </c>
      <c r="K9" s="51">
        <v>29</v>
      </c>
      <c r="L9" s="50">
        <v>5</v>
      </c>
      <c r="M9" s="50">
        <v>12</v>
      </c>
      <c r="N9" s="50">
        <v>12</v>
      </c>
      <c r="O9" s="50">
        <v>9</v>
      </c>
      <c r="P9" s="51">
        <v>38</v>
      </c>
      <c r="Q9" s="50">
        <v>10</v>
      </c>
      <c r="R9" s="50" t="s">
        <v>147</v>
      </c>
      <c r="S9" s="50" t="s">
        <v>147</v>
      </c>
      <c r="T9" s="50" t="s">
        <v>147</v>
      </c>
      <c r="U9" s="51">
        <v>10</v>
      </c>
      <c r="V9" s="51"/>
      <c r="W9" s="51">
        <v>25</v>
      </c>
      <c r="X9" s="51">
        <v>29</v>
      </c>
      <c r="Y9" s="51">
        <v>43</v>
      </c>
    </row>
    <row r="10" spans="1:25" ht="12.75" customHeight="1" x14ac:dyDescent="0.25">
      <c r="A10" s="54" t="s">
        <v>22</v>
      </c>
      <c r="B10" s="50">
        <v>84</v>
      </c>
      <c r="C10" s="50">
        <v>69</v>
      </c>
      <c r="D10" s="50">
        <v>67</v>
      </c>
      <c r="E10" s="50">
        <v>63</v>
      </c>
      <c r="F10" s="51">
        <v>283</v>
      </c>
      <c r="G10" s="50">
        <v>77</v>
      </c>
      <c r="H10" s="50">
        <v>48</v>
      </c>
      <c r="I10" s="50">
        <v>67</v>
      </c>
      <c r="J10" s="50">
        <v>72</v>
      </c>
      <c r="K10" s="51">
        <v>264</v>
      </c>
      <c r="L10" s="50">
        <v>73</v>
      </c>
      <c r="M10" s="50">
        <v>102</v>
      </c>
      <c r="N10" s="50">
        <v>85</v>
      </c>
      <c r="O10" s="50">
        <v>89</v>
      </c>
      <c r="P10" s="51">
        <v>349</v>
      </c>
      <c r="Q10" s="50">
        <v>105</v>
      </c>
      <c r="R10" s="50" t="s">
        <v>147</v>
      </c>
      <c r="S10" s="50" t="s">
        <v>147</v>
      </c>
      <c r="T10" s="50" t="s">
        <v>147</v>
      </c>
      <c r="U10" s="51">
        <v>105</v>
      </c>
      <c r="V10" s="51"/>
      <c r="W10" s="51">
        <v>276</v>
      </c>
      <c r="X10" s="51">
        <v>260</v>
      </c>
      <c r="Y10" s="51">
        <v>381</v>
      </c>
    </row>
    <row r="11" spans="1:25" ht="12.75" customHeight="1" x14ac:dyDescent="0.25">
      <c r="A11" s="54" t="s">
        <v>23</v>
      </c>
      <c r="B11" s="50">
        <v>382</v>
      </c>
      <c r="C11" s="50">
        <v>288</v>
      </c>
      <c r="D11" s="50">
        <v>253</v>
      </c>
      <c r="E11" s="50">
        <v>412</v>
      </c>
      <c r="F11" s="51">
        <v>1335</v>
      </c>
      <c r="G11" s="50">
        <v>224</v>
      </c>
      <c r="H11" s="50">
        <v>146</v>
      </c>
      <c r="I11" s="50">
        <v>190</v>
      </c>
      <c r="J11" s="50">
        <v>233</v>
      </c>
      <c r="K11" s="51">
        <v>793</v>
      </c>
      <c r="L11" s="50">
        <v>266</v>
      </c>
      <c r="M11" s="50">
        <v>350</v>
      </c>
      <c r="N11" s="50">
        <v>420</v>
      </c>
      <c r="O11" s="50">
        <v>521</v>
      </c>
      <c r="P11" s="51">
        <v>1556</v>
      </c>
      <c r="Q11" s="50">
        <v>547</v>
      </c>
      <c r="R11" s="50" t="s">
        <v>147</v>
      </c>
      <c r="S11" s="50" t="s">
        <v>147</v>
      </c>
      <c r="T11" s="50" t="s">
        <v>147</v>
      </c>
      <c r="U11" s="51">
        <v>547</v>
      </c>
      <c r="V11" s="51"/>
      <c r="W11" s="51">
        <v>1177</v>
      </c>
      <c r="X11" s="51">
        <v>835</v>
      </c>
      <c r="Y11" s="51">
        <v>1838</v>
      </c>
    </row>
    <row r="12" spans="1:25" ht="12.75" customHeight="1" x14ac:dyDescent="0.25">
      <c r="A12" s="54" t="s">
        <v>24</v>
      </c>
      <c r="B12" s="50">
        <v>23</v>
      </c>
      <c r="C12" s="50">
        <v>23</v>
      </c>
      <c r="D12" s="50">
        <v>21</v>
      </c>
      <c r="E12" s="50">
        <v>23</v>
      </c>
      <c r="F12" s="51">
        <v>91</v>
      </c>
      <c r="G12" s="50">
        <v>27</v>
      </c>
      <c r="H12" s="50">
        <v>25</v>
      </c>
      <c r="I12" s="50">
        <v>24</v>
      </c>
      <c r="J12" s="50">
        <v>25</v>
      </c>
      <c r="K12" s="51">
        <v>101</v>
      </c>
      <c r="L12" s="50">
        <v>16</v>
      </c>
      <c r="M12" s="50">
        <v>25</v>
      </c>
      <c r="N12" s="50">
        <v>22</v>
      </c>
      <c r="O12" s="50">
        <v>42</v>
      </c>
      <c r="P12" s="51">
        <v>104</v>
      </c>
      <c r="Q12" s="50">
        <v>36</v>
      </c>
      <c r="R12" s="50" t="s">
        <v>147</v>
      </c>
      <c r="S12" s="50" t="s">
        <v>147</v>
      </c>
      <c r="T12" s="50" t="s">
        <v>147</v>
      </c>
      <c r="U12" s="51">
        <v>36</v>
      </c>
      <c r="V12" s="51"/>
      <c r="W12" s="51">
        <v>95</v>
      </c>
      <c r="X12" s="51">
        <v>90</v>
      </c>
      <c r="Y12" s="51">
        <v>123</v>
      </c>
    </row>
    <row r="13" spans="1:25" ht="12.75" customHeight="1" x14ac:dyDescent="0.25">
      <c r="A13" s="54" t="s">
        <v>25</v>
      </c>
      <c r="B13" s="50">
        <v>505</v>
      </c>
      <c r="C13" s="50">
        <v>449</v>
      </c>
      <c r="D13" s="50">
        <v>440</v>
      </c>
      <c r="E13" s="50">
        <v>478</v>
      </c>
      <c r="F13" s="51">
        <v>1871</v>
      </c>
      <c r="G13" s="50">
        <v>451</v>
      </c>
      <c r="H13" s="50">
        <v>419</v>
      </c>
      <c r="I13" s="50">
        <v>389</v>
      </c>
      <c r="J13" s="50">
        <v>504</v>
      </c>
      <c r="K13" s="51">
        <v>1763</v>
      </c>
      <c r="L13" s="50">
        <v>413</v>
      </c>
      <c r="M13" s="50">
        <v>424</v>
      </c>
      <c r="N13" s="50">
        <v>432</v>
      </c>
      <c r="O13" s="50">
        <v>449</v>
      </c>
      <c r="P13" s="51">
        <v>1717</v>
      </c>
      <c r="Q13" s="50">
        <v>556</v>
      </c>
      <c r="R13" s="50" t="s">
        <v>147</v>
      </c>
      <c r="S13" s="50" t="s">
        <v>147</v>
      </c>
      <c r="T13" s="50" t="s">
        <v>147</v>
      </c>
      <c r="U13" s="51">
        <v>556</v>
      </c>
      <c r="V13" s="51"/>
      <c r="W13" s="51">
        <v>1818</v>
      </c>
      <c r="X13" s="51">
        <v>1725</v>
      </c>
      <c r="Y13" s="51">
        <v>1860</v>
      </c>
    </row>
    <row r="14" spans="1:25" ht="12.75" customHeight="1" x14ac:dyDescent="0.25">
      <c r="A14" s="54" t="s">
        <v>26</v>
      </c>
      <c r="B14" s="50">
        <v>689</v>
      </c>
      <c r="C14" s="50">
        <v>610</v>
      </c>
      <c r="D14" s="50">
        <v>538</v>
      </c>
      <c r="E14" s="50">
        <v>491</v>
      </c>
      <c r="F14" s="51">
        <v>2328</v>
      </c>
      <c r="G14" s="50">
        <v>554</v>
      </c>
      <c r="H14" s="50">
        <v>419</v>
      </c>
      <c r="I14" s="50">
        <v>451</v>
      </c>
      <c r="J14" s="50">
        <v>490</v>
      </c>
      <c r="K14" s="51">
        <v>1915</v>
      </c>
      <c r="L14" s="50">
        <v>457</v>
      </c>
      <c r="M14" s="50">
        <v>585</v>
      </c>
      <c r="N14" s="50">
        <v>510</v>
      </c>
      <c r="O14" s="50">
        <v>574</v>
      </c>
      <c r="P14" s="51">
        <v>2126</v>
      </c>
      <c r="Q14" s="50">
        <v>659</v>
      </c>
      <c r="R14" s="50" t="s">
        <v>147</v>
      </c>
      <c r="S14" s="50" t="s">
        <v>147</v>
      </c>
      <c r="T14" s="50" t="s">
        <v>147</v>
      </c>
      <c r="U14" s="51">
        <v>659</v>
      </c>
      <c r="V14" s="51"/>
      <c r="W14" s="51">
        <v>2194</v>
      </c>
      <c r="X14" s="51">
        <v>1817</v>
      </c>
      <c r="Y14" s="51">
        <v>2328</v>
      </c>
    </row>
    <row r="15" spans="1:25" ht="12.75" customHeight="1" x14ac:dyDescent="0.25">
      <c r="A15" s="54" t="s">
        <v>27</v>
      </c>
      <c r="B15" s="50">
        <v>543</v>
      </c>
      <c r="C15" s="50">
        <v>483</v>
      </c>
      <c r="D15" s="50">
        <v>477</v>
      </c>
      <c r="E15" s="50">
        <v>477</v>
      </c>
      <c r="F15" s="51">
        <v>1980</v>
      </c>
      <c r="G15" s="50">
        <v>461</v>
      </c>
      <c r="H15" s="50">
        <v>351</v>
      </c>
      <c r="I15" s="50">
        <v>442</v>
      </c>
      <c r="J15" s="50">
        <v>498</v>
      </c>
      <c r="K15" s="51">
        <v>1751</v>
      </c>
      <c r="L15" s="50">
        <v>451</v>
      </c>
      <c r="M15" s="50">
        <v>517</v>
      </c>
      <c r="N15" s="50">
        <v>490</v>
      </c>
      <c r="O15" s="50">
        <v>521</v>
      </c>
      <c r="P15" s="51">
        <v>1979</v>
      </c>
      <c r="Q15" s="50">
        <v>513</v>
      </c>
      <c r="R15" s="50" t="s">
        <v>147</v>
      </c>
      <c r="S15" s="50" t="s">
        <v>147</v>
      </c>
      <c r="T15" s="50" t="s">
        <v>147</v>
      </c>
      <c r="U15" s="51">
        <v>513</v>
      </c>
      <c r="V15" s="51"/>
      <c r="W15" s="51">
        <v>1898</v>
      </c>
      <c r="X15" s="51">
        <v>1741</v>
      </c>
      <c r="Y15" s="51">
        <v>2042</v>
      </c>
    </row>
    <row r="16" spans="1:25" ht="12.75" customHeight="1" x14ac:dyDescent="0.25">
      <c r="A16" s="54" t="s">
        <v>1</v>
      </c>
      <c r="B16" s="50">
        <v>308</v>
      </c>
      <c r="C16" s="50">
        <v>256</v>
      </c>
      <c r="D16" s="50">
        <v>275</v>
      </c>
      <c r="E16" s="50">
        <v>275</v>
      </c>
      <c r="F16" s="51">
        <v>1113</v>
      </c>
      <c r="G16" s="50">
        <v>255</v>
      </c>
      <c r="H16" s="50">
        <v>194</v>
      </c>
      <c r="I16" s="50">
        <v>248</v>
      </c>
      <c r="J16" s="50">
        <v>279</v>
      </c>
      <c r="K16" s="51">
        <v>975</v>
      </c>
      <c r="L16" s="50">
        <v>212</v>
      </c>
      <c r="M16" s="50">
        <v>224</v>
      </c>
      <c r="N16" s="50">
        <v>211</v>
      </c>
      <c r="O16" s="50">
        <v>242</v>
      </c>
      <c r="P16" s="51">
        <v>889</v>
      </c>
      <c r="Q16" s="50">
        <v>226</v>
      </c>
      <c r="R16" s="50" t="s">
        <v>147</v>
      </c>
      <c r="S16" s="50" t="s">
        <v>147</v>
      </c>
      <c r="T16" s="50" t="s">
        <v>147</v>
      </c>
      <c r="U16" s="51">
        <v>226</v>
      </c>
      <c r="V16" s="51"/>
      <c r="W16" s="51">
        <v>1061</v>
      </c>
      <c r="X16" s="51">
        <v>932</v>
      </c>
      <c r="Y16" s="51">
        <v>904</v>
      </c>
    </row>
    <row r="17" spans="1:25" ht="12.75" customHeight="1" x14ac:dyDescent="0.25">
      <c r="A17" s="54" t="s">
        <v>0</v>
      </c>
      <c r="B17" s="50">
        <v>23</v>
      </c>
      <c r="C17" s="50">
        <v>23</v>
      </c>
      <c r="D17" s="50">
        <v>22</v>
      </c>
      <c r="E17" s="50">
        <v>20</v>
      </c>
      <c r="F17" s="51">
        <v>88</v>
      </c>
      <c r="G17" s="50">
        <v>11</v>
      </c>
      <c r="H17" s="50">
        <v>7</v>
      </c>
      <c r="I17" s="50">
        <v>7</v>
      </c>
      <c r="J17" s="50">
        <v>12</v>
      </c>
      <c r="K17" s="51">
        <v>37</v>
      </c>
      <c r="L17" s="50">
        <v>0</v>
      </c>
      <c r="M17" s="50">
        <v>0</v>
      </c>
      <c r="N17" s="50">
        <v>0</v>
      </c>
      <c r="O17" s="50">
        <v>0</v>
      </c>
      <c r="P17" s="51">
        <v>0</v>
      </c>
      <c r="Q17" s="50">
        <v>0</v>
      </c>
      <c r="R17" s="50" t="s">
        <v>147</v>
      </c>
      <c r="S17" s="50" t="s">
        <v>147</v>
      </c>
      <c r="T17" s="50" t="s">
        <v>147</v>
      </c>
      <c r="U17" s="51">
        <v>0</v>
      </c>
      <c r="V17" s="51"/>
      <c r="W17" s="51">
        <v>76</v>
      </c>
      <c r="X17" s="51">
        <v>27</v>
      </c>
      <c r="Y17" s="51">
        <v>0</v>
      </c>
    </row>
    <row r="18" spans="1:25" ht="15.5" x14ac:dyDescent="0.25">
      <c r="A18" s="72" t="s">
        <v>141</v>
      </c>
      <c r="B18" s="56">
        <v>2775</v>
      </c>
      <c r="C18" s="56">
        <v>2390</v>
      </c>
      <c r="D18" s="56">
        <v>2297</v>
      </c>
      <c r="E18" s="56">
        <v>2443</v>
      </c>
      <c r="F18" s="57">
        <v>9906</v>
      </c>
      <c r="G18" s="56">
        <v>2243</v>
      </c>
      <c r="H18" s="56">
        <v>1780</v>
      </c>
      <c r="I18" s="56">
        <v>2003</v>
      </c>
      <c r="J18" s="56">
        <v>2325</v>
      </c>
      <c r="K18" s="57">
        <v>8351</v>
      </c>
      <c r="L18" s="56">
        <v>1996</v>
      </c>
      <c r="M18" s="56">
        <v>2392</v>
      </c>
      <c r="N18" s="56">
        <v>2342</v>
      </c>
      <c r="O18" s="56">
        <v>2632</v>
      </c>
      <c r="P18" s="57">
        <v>9362</v>
      </c>
      <c r="Q18" s="56">
        <v>2832</v>
      </c>
      <c r="R18" s="56" t="s">
        <v>147</v>
      </c>
      <c r="S18" s="56" t="s">
        <v>147</v>
      </c>
      <c r="T18" s="56" t="s">
        <v>147</v>
      </c>
      <c r="U18" s="57">
        <v>2832</v>
      </c>
      <c r="V18" s="57"/>
      <c r="W18" s="57">
        <v>9373</v>
      </c>
      <c r="X18" s="57">
        <v>8104</v>
      </c>
      <c r="Y18" s="57">
        <v>10198</v>
      </c>
    </row>
    <row r="19" spans="1:25" x14ac:dyDescent="0.25">
      <c r="A19" s="85"/>
      <c r="B19" s="86"/>
      <c r="C19" s="86"/>
      <c r="D19" s="86"/>
      <c r="E19" s="86"/>
      <c r="F19" s="86"/>
      <c r="G19" s="86"/>
      <c r="H19" s="86"/>
      <c r="I19" s="86"/>
      <c r="J19" s="86"/>
      <c r="K19" s="86"/>
      <c r="L19" s="108"/>
      <c r="M19" s="108"/>
      <c r="N19" s="108"/>
      <c r="O19" s="108"/>
      <c r="P19" s="108"/>
      <c r="Q19" s="86"/>
      <c r="R19" s="86"/>
      <c r="S19" s="86"/>
      <c r="T19" s="86"/>
      <c r="U19" s="86"/>
    </row>
    <row r="20" spans="1:25" ht="15.5" x14ac:dyDescent="0.35">
      <c r="A20" s="68" t="s">
        <v>137</v>
      </c>
      <c r="B20" s="44"/>
      <c r="C20" s="44"/>
      <c r="D20" s="44"/>
      <c r="E20" s="44"/>
      <c r="F20" s="44"/>
      <c r="G20" s="44"/>
      <c r="H20" s="44"/>
      <c r="I20" s="44"/>
      <c r="J20" s="44"/>
      <c r="K20" s="44"/>
      <c r="L20" s="44"/>
      <c r="R20" s="44"/>
      <c r="S20" s="44"/>
      <c r="T20" s="44"/>
      <c r="U20" s="44"/>
    </row>
    <row r="21" spans="1:25" ht="12.75" customHeight="1" x14ac:dyDescent="0.25">
      <c r="A21" s="54" t="s">
        <v>20</v>
      </c>
      <c r="B21" s="50">
        <v>74</v>
      </c>
      <c r="C21" s="50">
        <v>73</v>
      </c>
      <c r="D21" s="50">
        <v>82</v>
      </c>
      <c r="E21" s="50">
        <v>89</v>
      </c>
      <c r="F21" s="51">
        <v>319</v>
      </c>
      <c r="G21" s="50">
        <v>86</v>
      </c>
      <c r="H21" s="50">
        <v>87</v>
      </c>
      <c r="I21" s="50">
        <v>98</v>
      </c>
      <c r="J21" s="50">
        <v>95</v>
      </c>
      <c r="K21" s="51">
        <v>366</v>
      </c>
      <c r="L21" s="50">
        <v>91</v>
      </c>
      <c r="M21" s="50">
        <v>94</v>
      </c>
      <c r="N21" s="50">
        <v>100</v>
      </c>
      <c r="O21" s="50">
        <v>95</v>
      </c>
      <c r="P21" s="51">
        <v>380</v>
      </c>
      <c r="Q21" s="50">
        <v>93</v>
      </c>
      <c r="R21" s="50" t="s">
        <v>147</v>
      </c>
      <c r="S21" s="50" t="s">
        <v>147</v>
      </c>
      <c r="T21" s="50" t="s">
        <v>147</v>
      </c>
      <c r="U21" s="51">
        <v>93</v>
      </c>
      <c r="V21" s="51"/>
      <c r="W21" s="51">
        <v>331</v>
      </c>
      <c r="X21" s="51">
        <v>371</v>
      </c>
      <c r="Y21" s="51">
        <v>382</v>
      </c>
    </row>
    <row r="22" spans="1:25" ht="12.75" customHeight="1" x14ac:dyDescent="0.25">
      <c r="A22" s="54" t="s">
        <v>21</v>
      </c>
      <c r="B22" s="50">
        <v>6</v>
      </c>
      <c r="C22" s="50">
        <v>6</v>
      </c>
      <c r="D22" s="50">
        <v>6</v>
      </c>
      <c r="E22" s="50">
        <v>4</v>
      </c>
      <c r="F22" s="51">
        <v>22</v>
      </c>
      <c r="G22" s="50">
        <v>5</v>
      </c>
      <c r="H22" s="50">
        <v>5</v>
      </c>
      <c r="I22" s="50">
        <v>6</v>
      </c>
      <c r="J22" s="50">
        <v>6</v>
      </c>
      <c r="K22" s="51">
        <v>21</v>
      </c>
      <c r="L22" s="50">
        <v>6</v>
      </c>
      <c r="M22" s="50">
        <v>6</v>
      </c>
      <c r="N22" s="50">
        <v>6</v>
      </c>
      <c r="O22" s="50">
        <v>6</v>
      </c>
      <c r="P22" s="51">
        <v>23</v>
      </c>
      <c r="Q22" s="50">
        <v>6</v>
      </c>
      <c r="R22" s="50" t="s">
        <v>147</v>
      </c>
      <c r="S22" s="50" t="s">
        <v>147</v>
      </c>
      <c r="T22" s="50" t="s">
        <v>147</v>
      </c>
      <c r="U22" s="51">
        <v>6</v>
      </c>
      <c r="V22" s="51"/>
      <c r="W22" s="51">
        <v>21</v>
      </c>
      <c r="X22" s="51">
        <v>23</v>
      </c>
      <c r="Y22" s="51">
        <v>23</v>
      </c>
    </row>
    <row r="23" spans="1:25" ht="12.75" customHeight="1" x14ac:dyDescent="0.25">
      <c r="A23" s="54" t="s">
        <v>22</v>
      </c>
      <c r="B23" s="50">
        <v>82</v>
      </c>
      <c r="C23" s="50">
        <v>89</v>
      </c>
      <c r="D23" s="50">
        <v>80</v>
      </c>
      <c r="E23" s="50">
        <v>80</v>
      </c>
      <c r="F23" s="51">
        <v>331</v>
      </c>
      <c r="G23" s="50">
        <v>67</v>
      </c>
      <c r="H23" s="50">
        <v>57</v>
      </c>
      <c r="I23" s="50">
        <v>58</v>
      </c>
      <c r="J23" s="50">
        <v>64</v>
      </c>
      <c r="K23" s="51">
        <v>246</v>
      </c>
      <c r="L23" s="50">
        <v>80</v>
      </c>
      <c r="M23" s="50">
        <v>79</v>
      </c>
      <c r="N23" s="50">
        <v>86</v>
      </c>
      <c r="O23" s="50">
        <v>88</v>
      </c>
      <c r="P23" s="51">
        <v>334</v>
      </c>
      <c r="Q23" s="50">
        <v>95</v>
      </c>
      <c r="R23" s="50" t="s">
        <v>147</v>
      </c>
      <c r="S23" s="50" t="s">
        <v>147</v>
      </c>
      <c r="T23" s="50" t="s">
        <v>147</v>
      </c>
      <c r="U23" s="51">
        <v>95</v>
      </c>
      <c r="V23" s="51"/>
      <c r="W23" s="51">
        <v>316</v>
      </c>
      <c r="X23" s="51">
        <v>259</v>
      </c>
      <c r="Y23" s="51">
        <v>348</v>
      </c>
    </row>
    <row r="24" spans="1:25" ht="12.75" customHeight="1" x14ac:dyDescent="0.25">
      <c r="A24" s="54" t="s">
        <v>23</v>
      </c>
      <c r="B24" s="50">
        <v>233</v>
      </c>
      <c r="C24" s="50">
        <v>228</v>
      </c>
      <c r="D24" s="50">
        <v>364</v>
      </c>
      <c r="E24" s="50">
        <v>155</v>
      </c>
      <c r="F24" s="51">
        <v>980</v>
      </c>
      <c r="G24" s="50">
        <v>155</v>
      </c>
      <c r="H24" s="50">
        <v>80</v>
      </c>
      <c r="I24" s="50">
        <v>92</v>
      </c>
      <c r="J24" s="50">
        <v>120</v>
      </c>
      <c r="K24" s="51">
        <v>447</v>
      </c>
      <c r="L24" s="50">
        <v>147</v>
      </c>
      <c r="M24" s="50">
        <v>244</v>
      </c>
      <c r="N24" s="50">
        <v>154</v>
      </c>
      <c r="O24" s="50">
        <v>198</v>
      </c>
      <c r="P24" s="51">
        <v>742</v>
      </c>
      <c r="Q24" s="50">
        <v>355</v>
      </c>
      <c r="R24" s="50" t="s">
        <v>147</v>
      </c>
      <c r="S24" s="50" t="s">
        <v>147</v>
      </c>
      <c r="T24" s="50" t="s">
        <v>147</v>
      </c>
      <c r="U24" s="51">
        <v>355</v>
      </c>
      <c r="V24" s="51"/>
      <c r="W24" s="51">
        <v>901</v>
      </c>
      <c r="X24" s="51">
        <v>440</v>
      </c>
      <c r="Y24" s="51">
        <v>951</v>
      </c>
    </row>
    <row r="25" spans="1:25" ht="12.75" customHeight="1" x14ac:dyDescent="0.25">
      <c r="A25" s="54" t="s">
        <v>24</v>
      </c>
      <c r="B25" s="50">
        <v>5</v>
      </c>
      <c r="C25" s="50">
        <v>5</v>
      </c>
      <c r="D25" s="50">
        <v>5</v>
      </c>
      <c r="E25" s="50">
        <v>6</v>
      </c>
      <c r="F25" s="51">
        <v>20</v>
      </c>
      <c r="G25" s="50">
        <v>5</v>
      </c>
      <c r="H25" s="50">
        <v>6</v>
      </c>
      <c r="I25" s="50">
        <v>5</v>
      </c>
      <c r="J25" s="50">
        <v>5</v>
      </c>
      <c r="K25" s="51">
        <v>22</v>
      </c>
      <c r="L25" s="50">
        <v>5</v>
      </c>
      <c r="M25" s="50">
        <v>10</v>
      </c>
      <c r="N25" s="50">
        <v>4</v>
      </c>
      <c r="O25" s="50">
        <v>4</v>
      </c>
      <c r="P25" s="51">
        <v>24</v>
      </c>
      <c r="Q25" s="50">
        <v>5</v>
      </c>
      <c r="R25" s="50" t="s">
        <v>147</v>
      </c>
      <c r="S25" s="50" t="s">
        <v>147</v>
      </c>
      <c r="T25" s="50" t="s">
        <v>147</v>
      </c>
      <c r="U25" s="51">
        <v>5</v>
      </c>
      <c r="V25" s="51"/>
      <c r="W25" s="51">
        <v>21</v>
      </c>
      <c r="X25" s="51">
        <v>22</v>
      </c>
      <c r="Y25" s="51">
        <v>23</v>
      </c>
    </row>
    <row r="26" spans="1:25" ht="12.75" customHeight="1" x14ac:dyDescent="0.25">
      <c r="A26" s="54" t="s">
        <v>25</v>
      </c>
      <c r="B26" s="50">
        <v>346</v>
      </c>
      <c r="C26" s="50">
        <v>374</v>
      </c>
      <c r="D26" s="50">
        <v>345</v>
      </c>
      <c r="E26" s="50">
        <v>395</v>
      </c>
      <c r="F26" s="51">
        <v>1460</v>
      </c>
      <c r="G26" s="50">
        <v>375</v>
      </c>
      <c r="H26" s="50">
        <v>399</v>
      </c>
      <c r="I26" s="50">
        <v>321</v>
      </c>
      <c r="J26" s="50">
        <v>473</v>
      </c>
      <c r="K26" s="51">
        <v>1568</v>
      </c>
      <c r="L26" s="50">
        <v>290</v>
      </c>
      <c r="M26" s="50">
        <v>314</v>
      </c>
      <c r="N26" s="50">
        <v>286</v>
      </c>
      <c r="O26" s="50">
        <v>399</v>
      </c>
      <c r="P26" s="51">
        <v>1290</v>
      </c>
      <c r="Q26" s="50">
        <v>360</v>
      </c>
      <c r="R26" s="50" t="s">
        <v>147</v>
      </c>
      <c r="S26" s="50" t="s">
        <v>147</v>
      </c>
      <c r="T26" s="50" t="s">
        <v>147</v>
      </c>
      <c r="U26" s="51">
        <v>360</v>
      </c>
      <c r="V26" s="51"/>
      <c r="W26" s="51">
        <v>1489</v>
      </c>
      <c r="X26" s="51">
        <v>1484</v>
      </c>
      <c r="Y26" s="51">
        <v>1360</v>
      </c>
    </row>
    <row r="27" spans="1:25" ht="12.75" customHeight="1" x14ac:dyDescent="0.25">
      <c r="A27" s="54" t="s">
        <v>26</v>
      </c>
      <c r="B27" s="50">
        <v>287</v>
      </c>
      <c r="C27" s="50">
        <v>315</v>
      </c>
      <c r="D27" s="50">
        <v>311</v>
      </c>
      <c r="E27" s="50">
        <v>297</v>
      </c>
      <c r="F27" s="51">
        <v>1210</v>
      </c>
      <c r="G27" s="50">
        <v>304</v>
      </c>
      <c r="H27" s="50">
        <v>286</v>
      </c>
      <c r="I27" s="50">
        <v>254</v>
      </c>
      <c r="J27" s="50">
        <v>266</v>
      </c>
      <c r="K27" s="51">
        <v>1111</v>
      </c>
      <c r="L27" s="50">
        <v>255</v>
      </c>
      <c r="M27" s="50">
        <v>285</v>
      </c>
      <c r="N27" s="50">
        <v>311</v>
      </c>
      <c r="O27" s="50">
        <v>339</v>
      </c>
      <c r="P27" s="51">
        <v>1191</v>
      </c>
      <c r="Q27" s="50">
        <v>337</v>
      </c>
      <c r="R27" s="50" t="s">
        <v>147</v>
      </c>
      <c r="S27" s="50" t="s">
        <v>147</v>
      </c>
      <c r="T27" s="50" t="s">
        <v>147</v>
      </c>
      <c r="U27" s="51">
        <v>337</v>
      </c>
      <c r="V27" s="51"/>
      <c r="W27" s="51">
        <v>1227</v>
      </c>
      <c r="X27" s="51">
        <v>1062</v>
      </c>
      <c r="Y27" s="51">
        <v>1273</v>
      </c>
    </row>
    <row r="28" spans="1:25" ht="12.75" customHeight="1" x14ac:dyDescent="0.25">
      <c r="A28" s="54" t="s">
        <v>27</v>
      </c>
      <c r="B28" s="50">
        <v>530</v>
      </c>
      <c r="C28" s="50">
        <v>529</v>
      </c>
      <c r="D28" s="50">
        <v>542</v>
      </c>
      <c r="E28" s="50">
        <v>547</v>
      </c>
      <c r="F28" s="51">
        <v>2148</v>
      </c>
      <c r="G28" s="50">
        <v>452</v>
      </c>
      <c r="H28" s="50">
        <v>420</v>
      </c>
      <c r="I28" s="50">
        <v>443</v>
      </c>
      <c r="J28" s="50">
        <v>490</v>
      </c>
      <c r="K28" s="51">
        <v>1805</v>
      </c>
      <c r="L28" s="50">
        <v>475</v>
      </c>
      <c r="M28" s="50">
        <v>504</v>
      </c>
      <c r="N28" s="50">
        <v>505</v>
      </c>
      <c r="O28" s="50">
        <v>543</v>
      </c>
      <c r="P28" s="51">
        <v>2027</v>
      </c>
      <c r="Q28" s="50">
        <v>527</v>
      </c>
      <c r="R28" s="50" t="s">
        <v>147</v>
      </c>
      <c r="S28" s="50" t="s">
        <v>147</v>
      </c>
      <c r="T28" s="50" t="s">
        <v>147</v>
      </c>
      <c r="U28" s="51">
        <v>527</v>
      </c>
      <c r="V28" s="51"/>
      <c r="W28" s="51">
        <v>2070</v>
      </c>
      <c r="X28" s="51">
        <v>1827</v>
      </c>
      <c r="Y28" s="51">
        <v>2080</v>
      </c>
    </row>
    <row r="29" spans="1:25" ht="12.75" customHeight="1" x14ac:dyDescent="0.25">
      <c r="A29" s="54" t="s">
        <v>1</v>
      </c>
      <c r="B29" s="50">
        <v>158</v>
      </c>
      <c r="C29" s="50">
        <v>162</v>
      </c>
      <c r="D29" s="50">
        <v>163</v>
      </c>
      <c r="E29" s="50">
        <v>173</v>
      </c>
      <c r="F29" s="51">
        <v>657</v>
      </c>
      <c r="G29" s="50">
        <v>149</v>
      </c>
      <c r="H29" s="50">
        <v>123</v>
      </c>
      <c r="I29" s="50">
        <v>144</v>
      </c>
      <c r="J29" s="50">
        <v>215</v>
      </c>
      <c r="K29" s="51">
        <v>629</v>
      </c>
      <c r="L29" s="50">
        <v>205</v>
      </c>
      <c r="M29" s="50">
        <v>244</v>
      </c>
      <c r="N29" s="50">
        <v>239</v>
      </c>
      <c r="O29" s="50">
        <v>260</v>
      </c>
      <c r="P29" s="51">
        <v>948</v>
      </c>
      <c r="Q29" s="50">
        <v>235</v>
      </c>
      <c r="R29" s="50" t="s">
        <v>147</v>
      </c>
      <c r="S29" s="50" t="s">
        <v>147</v>
      </c>
      <c r="T29" s="50" t="s">
        <v>147</v>
      </c>
      <c r="U29" s="51">
        <v>235</v>
      </c>
      <c r="V29" s="51"/>
      <c r="W29" s="51">
        <v>647</v>
      </c>
      <c r="X29" s="51">
        <v>686</v>
      </c>
      <c r="Y29" s="51">
        <v>978</v>
      </c>
    </row>
    <row r="30" spans="1:25" ht="12.75" customHeight="1" x14ac:dyDescent="0.25">
      <c r="A30" s="54" t="s">
        <v>0</v>
      </c>
      <c r="B30" s="50">
        <v>0</v>
      </c>
      <c r="C30" s="50">
        <v>0</v>
      </c>
      <c r="D30" s="50">
        <v>0</v>
      </c>
      <c r="E30" s="50">
        <v>0</v>
      </c>
      <c r="F30" s="51">
        <v>1</v>
      </c>
      <c r="G30" s="50">
        <v>0</v>
      </c>
      <c r="H30" s="50">
        <v>0</v>
      </c>
      <c r="I30" s="50">
        <v>0</v>
      </c>
      <c r="J30" s="50">
        <v>0</v>
      </c>
      <c r="K30" s="51">
        <v>0</v>
      </c>
      <c r="L30" s="50">
        <v>0</v>
      </c>
      <c r="M30" s="50">
        <v>0</v>
      </c>
      <c r="N30" s="50">
        <v>0</v>
      </c>
      <c r="O30" s="50">
        <v>0</v>
      </c>
      <c r="P30" s="51">
        <v>0</v>
      </c>
      <c r="Q30" s="50">
        <v>0</v>
      </c>
      <c r="R30" s="50" t="s">
        <v>147</v>
      </c>
      <c r="S30" s="50" t="s">
        <v>147</v>
      </c>
      <c r="T30" s="50" t="s">
        <v>147</v>
      </c>
      <c r="U30" s="51">
        <v>0</v>
      </c>
      <c r="V30" s="51"/>
      <c r="W30" s="51">
        <v>1</v>
      </c>
      <c r="X30" s="51">
        <v>0</v>
      </c>
      <c r="Y30" s="51">
        <v>0</v>
      </c>
    </row>
    <row r="31" spans="1:25" ht="12.65" customHeight="1" x14ac:dyDescent="0.25">
      <c r="A31" s="72" t="s">
        <v>140</v>
      </c>
      <c r="B31" s="56">
        <v>1722</v>
      </c>
      <c r="C31" s="56">
        <v>1782</v>
      </c>
      <c r="D31" s="56">
        <v>1896</v>
      </c>
      <c r="E31" s="56">
        <v>1747</v>
      </c>
      <c r="F31" s="57">
        <v>7147</v>
      </c>
      <c r="G31" s="56">
        <v>1598</v>
      </c>
      <c r="H31" s="56">
        <v>1464</v>
      </c>
      <c r="I31" s="56">
        <v>1419</v>
      </c>
      <c r="J31" s="56">
        <v>1735</v>
      </c>
      <c r="K31" s="57">
        <v>6216</v>
      </c>
      <c r="L31" s="56">
        <v>1556</v>
      </c>
      <c r="M31" s="56">
        <v>1780</v>
      </c>
      <c r="N31" s="56">
        <v>1692</v>
      </c>
      <c r="O31" s="56">
        <v>1933</v>
      </c>
      <c r="P31" s="57">
        <v>6960</v>
      </c>
      <c r="Q31" s="56">
        <v>2014</v>
      </c>
      <c r="R31" s="56" t="s">
        <v>147</v>
      </c>
      <c r="S31" s="56" t="s">
        <v>147</v>
      </c>
      <c r="T31" s="56" t="s">
        <v>147</v>
      </c>
      <c r="U31" s="57">
        <v>2014</v>
      </c>
      <c r="V31" s="57"/>
      <c r="W31" s="57">
        <v>7023</v>
      </c>
      <c r="X31" s="57">
        <v>6174</v>
      </c>
      <c r="Y31" s="57">
        <v>7418</v>
      </c>
    </row>
    <row r="32" spans="1:25" x14ac:dyDescent="0.25">
      <c r="A32" s="85"/>
      <c r="B32" s="86"/>
      <c r="C32" s="86"/>
      <c r="D32" s="86"/>
      <c r="E32" s="86"/>
      <c r="F32" s="86"/>
      <c r="G32" s="86"/>
      <c r="H32" s="86"/>
      <c r="I32" s="86"/>
      <c r="J32" s="86"/>
      <c r="K32" s="86"/>
      <c r="L32" s="108"/>
      <c r="M32" s="108"/>
      <c r="N32" s="108"/>
      <c r="O32" s="108"/>
      <c r="P32" s="108"/>
      <c r="Q32" s="86"/>
      <c r="R32" s="86"/>
      <c r="S32" s="86"/>
      <c r="T32" s="86"/>
      <c r="U32" s="86"/>
    </row>
    <row r="33" spans="1:25" ht="15.5" x14ac:dyDescent="0.35">
      <c r="A33" s="68" t="s">
        <v>139</v>
      </c>
      <c r="B33" s="44"/>
      <c r="C33" s="44"/>
      <c r="D33" s="44"/>
      <c r="E33" s="44"/>
      <c r="F33" s="44"/>
      <c r="G33" s="44"/>
      <c r="H33" s="44"/>
      <c r="I33" s="44"/>
      <c r="J33" s="44"/>
      <c r="K33" s="44"/>
      <c r="L33" s="44"/>
      <c r="R33" s="44"/>
      <c r="S33" s="44"/>
      <c r="T33" s="44"/>
      <c r="U33" s="44"/>
    </row>
    <row r="34" spans="1:25" ht="12.75" customHeight="1" x14ac:dyDescent="0.25">
      <c r="A34" s="54" t="s">
        <v>20</v>
      </c>
      <c r="B34" s="50">
        <v>287</v>
      </c>
      <c r="C34" s="50">
        <v>254</v>
      </c>
      <c r="D34" s="50">
        <v>279</v>
      </c>
      <c r="E34" s="50">
        <v>287</v>
      </c>
      <c r="F34" s="51">
        <v>1107</v>
      </c>
      <c r="G34" s="50">
        <v>264</v>
      </c>
      <c r="H34" s="50">
        <v>250</v>
      </c>
      <c r="I34" s="50">
        <v>275</v>
      </c>
      <c r="J34" s="50">
        <v>298</v>
      </c>
      <c r="K34" s="51">
        <v>1087</v>
      </c>
      <c r="L34" s="50">
        <v>195</v>
      </c>
      <c r="M34" s="50">
        <v>247</v>
      </c>
      <c r="N34" s="50">
        <v>263</v>
      </c>
      <c r="O34" s="50">
        <v>280</v>
      </c>
      <c r="P34" s="51">
        <v>985</v>
      </c>
      <c r="Q34" s="50">
        <v>272</v>
      </c>
      <c r="R34" s="50" t="s">
        <v>147</v>
      </c>
      <c r="S34" s="50" t="s">
        <v>147</v>
      </c>
      <c r="T34" s="50" t="s">
        <v>147</v>
      </c>
      <c r="U34" s="51">
        <v>272</v>
      </c>
      <c r="V34" s="51"/>
      <c r="W34" s="51">
        <v>1084</v>
      </c>
      <c r="X34" s="51">
        <v>1018</v>
      </c>
      <c r="Y34" s="51">
        <v>1061</v>
      </c>
    </row>
    <row r="35" spans="1:25" ht="12.75" customHeight="1" x14ac:dyDescent="0.25">
      <c r="A35" s="54" t="s">
        <v>21</v>
      </c>
      <c r="B35" s="50">
        <v>12</v>
      </c>
      <c r="C35" s="50">
        <v>13</v>
      </c>
      <c r="D35" s="50">
        <v>13</v>
      </c>
      <c r="E35" s="50">
        <v>10</v>
      </c>
      <c r="F35" s="51">
        <v>48</v>
      </c>
      <c r="G35" s="50">
        <v>10</v>
      </c>
      <c r="H35" s="50">
        <v>12</v>
      </c>
      <c r="I35" s="50">
        <v>14</v>
      </c>
      <c r="J35" s="50">
        <v>15</v>
      </c>
      <c r="K35" s="51">
        <v>50</v>
      </c>
      <c r="L35" s="50">
        <v>12</v>
      </c>
      <c r="M35" s="50">
        <v>17</v>
      </c>
      <c r="N35" s="50">
        <v>17</v>
      </c>
      <c r="O35" s="50">
        <v>15</v>
      </c>
      <c r="P35" s="51">
        <v>61</v>
      </c>
      <c r="Q35" s="50">
        <v>16</v>
      </c>
      <c r="R35" s="50" t="s">
        <v>147</v>
      </c>
      <c r="S35" s="50" t="s">
        <v>147</v>
      </c>
      <c r="T35" s="50" t="s">
        <v>147</v>
      </c>
      <c r="U35" s="51">
        <v>16</v>
      </c>
      <c r="V35" s="51"/>
      <c r="W35" s="51">
        <v>46</v>
      </c>
      <c r="X35" s="51">
        <v>52</v>
      </c>
      <c r="Y35" s="51">
        <v>66</v>
      </c>
    </row>
    <row r="36" spans="1:25" ht="12.75" customHeight="1" x14ac:dyDescent="0.25">
      <c r="A36" s="54" t="s">
        <v>22</v>
      </c>
      <c r="B36" s="50">
        <v>166</v>
      </c>
      <c r="C36" s="50">
        <v>158</v>
      </c>
      <c r="D36" s="50">
        <v>147</v>
      </c>
      <c r="E36" s="50">
        <v>143</v>
      </c>
      <c r="F36" s="51">
        <v>614</v>
      </c>
      <c r="G36" s="50">
        <v>144</v>
      </c>
      <c r="H36" s="50">
        <v>106</v>
      </c>
      <c r="I36" s="50">
        <v>125</v>
      </c>
      <c r="J36" s="50">
        <v>136</v>
      </c>
      <c r="K36" s="51">
        <v>510</v>
      </c>
      <c r="L36" s="50">
        <v>153</v>
      </c>
      <c r="M36" s="50">
        <v>182</v>
      </c>
      <c r="N36" s="50">
        <v>171</v>
      </c>
      <c r="O36" s="50">
        <v>177</v>
      </c>
      <c r="P36" s="51">
        <v>683</v>
      </c>
      <c r="Q36" s="50">
        <v>200</v>
      </c>
      <c r="R36" s="50" t="s">
        <v>147</v>
      </c>
      <c r="S36" s="50" t="s">
        <v>147</v>
      </c>
      <c r="T36" s="50" t="s">
        <v>147</v>
      </c>
      <c r="U36" s="51">
        <v>200</v>
      </c>
      <c r="V36" s="51"/>
      <c r="W36" s="51">
        <v>592</v>
      </c>
      <c r="X36" s="51">
        <v>519</v>
      </c>
      <c r="Y36" s="51">
        <v>729</v>
      </c>
    </row>
    <row r="37" spans="1:25" ht="12.75" customHeight="1" x14ac:dyDescent="0.25">
      <c r="A37" s="54" t="s">
        <v>23</v>
      </c>
      <c r="B37" s="50">
        <v>615</v>
      </c>
      <c r="C37" s="50">
        <v>516</v>
      </c>
      <c r="D37" s="50">
        <v>617</v>
      </c>
      <c r="E37" s="50">
        <v>568</v>
      </c>
      <c r="F37" s="51">
        <v>2315</v>
      </c>
      <c r="G37" s="50">
        <v>379</v>
      </c>
      <c r="H37" s="50">
        <v>226</v>
      </c>
      <c r="I37" s="50">
        <v>282</v>
      </c>
      <c r="J37" s="50">
        <v>354</v>
      </c>
      <c r="K37" s="51">
        <v>1241</v>
      </c>
      <c r="L37" s="50">
        <v>413</v>
      </c>
      <c r="M37" s="50">
        <v>593</v>
      </c>
      <c r="N37" s="50">
        <v>573</v>
      </c>
      <c r="O37" s="50">
        <v>719</v>
      </c>
      <c r="P37" s="51">
        <v>2298</v>
      </c>
      <c r="Q37" s="50">
        <v>902</v>
      </c>
      <c r="R37" s="50" t="s">
        <v>147</v>
      </c>
      <c r="S37" s="50" t="s">
        <v>147</v>
      </c>
      <c r="T37" s="50" t="s">
        <v>147</v>
      </c>
      <c r="U37" s="51">
        <v>902</v>
      </c>
      <c r="V37" s="51"/>
      <c r="W37" s="51">
        <v>2079</v>
      </c>
      <c r="X37" s="51">
        <v>1275</v>
      </c>
      <c r="Y37" s="51">
        <v>2788</v>
      </c>
    </row>
    <row r="38" spans="1:25" ht="12.75" customHeight="1" x14ac:dyDescent="0.25">
      <c r="A38" s="54" t="s">
        <v>24</v>
      </c>
      <c r="B38" s="50">
        <v>28</v>
      </c>
      <c r="C38" s="50">
        <v>29</v>
      </c>
      <c r="D38" s="50">
        <v>26</v>
      </c>
      <c r="E38" s="50">
        <v>29</v>
      </c>
      <c r="F38" s="51">
        <v>111</v>
      </c>
      <c r="G38" s="50">
        <v>32</v>
      </c>
      <c r="H38" s="50">
        <v>31</v>
      </c>
      <c r="I38" s="50">
        <v>28</v>
      </c>
      <c r="J38" s="50">
        <v>31</v>
      </c>
      <c r="K38" s="51">
        <v>123</v>
      </c>
      <c r="L38" s="50">
        <v>21</v>
      </c>
      <c r="M38" s="50">
        <v>35</v>
      </c>
      <c r="N38" s="50">
        <v>26</v>
      </c>
      <c r="O38" s="50">
        <v>46</v>
      </c>
      <c r="P38" s="51">
        <v>127</v>
      </c>
      <c r="Q38" s="50">
        <v>41</v>
      </c>
      <c r="R38" s="50" t="s">
        <v>147</v>
      </c>
      <c r="S38" s="50" t="s">
        <v>147</v>
      </c>
      <c r="T38" s="50" t="s">
        <v>147</v>
      </c>
      <c r="U38" s="51">
        <v>41</v>
      </c>
      <c r="V38" s="51"/>
      <c r="W38" s="51">
        <v>116</v>
      </c>
      <c r="X38" s="51">
        <v>112</v>
      </c>
      <c r="Y38" s="51">
        <v>147</v>
      </c>
    </row>
    <row r="39" spans="1:25" ht="12.75" customHeight="1" x14ac:dyDescent="0.25">
      <c r="A39" s="54" t="s">
        <v>25</v>
      </c>
      <c r="B39" s="50">
        <v>850</v>
      </c>
      <c r="C39" s="50">
        <v>823</v>
      </c>
      <c r="D39" s="50">
        <v>785</v>
      </c>
      <c r="E39" s="50">
        <v>873</v>
      </c>
      <c r="F39" s="51">
        <v>3331</v>
      </c>
      <c r="G39" s="50">
        <v>826</v>
      </c>
      <c r="H39" s="50">
        <v>819</v>
      </c>
      <c r="I39" s="50">
        <v>709</v>
      </c>
      <c r="J39" s="50">
        <v>977</v>
      </c>
      <c r="K39" s="51">
        <v>3331</v>
      </c>
      <c r="L39" s="50">
        <v>703</v>
      </c>
      <c r="M39" s="50">
        <v>738</v>
      </c>
      <c r="N39" s="50">
        <v>718</v>
      </c>
      <c r="O39" s="50">
        <v>848</v>
      </c>
      <c r="P39" s="51">
        <v>3007</v>
      </c>
      <c r="Q39" s="50">
        <v>917</v>
      </c>
      <c r="R39" s="50" t="s">
        <v>147</v>
      </c>
      <c r="S39" s="50" t="s">
        <v>147</v>
      </c>
      <c r="T39" s="50" t="s">
        <v>147</v>
      </c>
      <c r="U39" s="51">
        <v>917</v>
      </c>
      <c r="V39" s="51"/>
      <c r="W39" s="51">
        <v>3307</v>
      </c>
      <c r="X39" s="51">
        <v>3209</v>
      </c>
      <c r="Y39" s="51">
        <v>3220</v>
      </c>
    </row>
    <row r="40" spans="1:25" ht="12.75" customHeight="1" x14ac:dyDescent="0.25">
      <c r="A40" s="54" t="s">
        <v>26</v>
      </c>
      <c r="B40" s="50">
        <v>976</v>
      </c>
      <c r="C40" s="50">
        <v>925</v>
      </c>
      <c r="D40" s="50">
        <v>849</v>
      </c>
      <c r="E40" s="50">
        <v>788</v>
      </c>
      <c r="F40" s="51">
        <v>3538</v>
      </c>
      <c r="G40" s="50">
        <v>858</v>
      </c>
      <c r="H40" s="50">
        <v>705</v>
      </c>
      <c r="I40" s="50">
        <v>706</v>
      </c>
      <c r="J40" s="50">
        <v>757</v>
      </c>
      <c r="K40" s="51">
        <v>3025</v>
      </c>
      <c r="L40" s="50">
        <v>712</v>
      </c>
      <c r="M40" s="50">
        <v>870</v>
      </c>
      <c r="N40" s="50">
        <v>821</v>
      </c>
      <c r="O40" s="50">
        <v>914</v>
      </c>
      <c r="P40" s="51">
        <v>3317</v>
      </c>
      <c r="Q40" s="50">
        <v>996</v>
      </c>
      <c r="R40" s="50" t="s">
        <v>147</v>
      </c>
      <c r="S40" s="50" t="s">
        <v>147</v>
      </c>
      <c r="T40" s="50" t="s">
        <v>147</v>
      </c>
      <c r="U40" s="51">
        <v>996</v>
      </c>
      <c r="V40" s="51"/>
      <c r="W40" s="51">
        <v>3420</v>
      </c>
      <c r="X40" s="51">
        <v>2879</v>
      </c>
      <c r="Y40" s="51">
        <v>3601</v>
      </c>
    </row>
    <row r="41" spans="1:25" ht="12.75" customHeight="1" x14ac:dyDescent="0.25">
      <c r="A41" s="54" t="s">
        <v>27</v>
      </c>
      <c r="B41" s="50">
        <v>1073</v>
      </c>
      <c r="C41" s="50">
        <v>1012</v>
      </c>
      <c r="D41" s="50">
        <v>1019</v>
      </c>
      <c r="E41" s="50">
        <v>1023</v>
      </c>
      <c r="F41" s="51">
        <v>4128</v>
      </c>
      <c r="G41" s="50">
        <v>913</v>
      </c>
      <c r="H41" s="50">
        <v>771</v>
      </c>
      <c r="I41" s="50">
        <v>884</v>
      </c>
      <c r="J41" s="50">
        <v>988</v>
      </c>
      <c r="K41" s="51">
        <v>3556</v>
      </c>
      <c r="L41" s="50">
        <v>925</v>
      </c>
      <c r="M41" s="50">
        <v>1021</v>
      </c>
      <c r="N41" s="50">
        <v>996</v>
      </c>
      <c r="O41" s="50">
        <v>1064</v>
      </c>
      <c r="P41" s="51">
        <v>4006</v>
      </c>
      <c r="Q41" s="50">
        <v>1041</v>
      </c>
      <c r="R41" s="50" t="s">
        <v>147</v>
      </c>
      <c r="S41" s="50" t="s">
        <v>147</v>
      </c>
      <c r="T41" s="50" t="s">
        <v>147</v>
      </c>
      <c r="U41" s="51">
        <v>1041</v>
      </c>
      <c r="V41" s="51"/>
      <c r="W41" s="51">
        <v>3968</v>
      </c>
      <c r="X41" s="51">
        <v>3568</v>
      </c>
      <c r="Y41" s="51">
        <v>4122</v>
      </c>
    </row>
    <row r="42" spans="1:25" ht="12.75" customHeight="1" x14ac:dyDescent="0.25">
      <c r="A42" s="54" t="s">
        <v>1</v>
      </c>
      <c r="B42" s="50">
        <v>466</v>
      </c>
      <c r="C42" s="50">
        <v>419</v>
      </c>
      <c r="D42" s="50">
        <v>437</v>
      </c>
      <c r="E42" s="50">
        <v>448</v>
      </c>
      <c r="F42" s="51">
        <v>1770</v>
      </c>
      <c r="G42" s="50">
        <v>404</v>
      </c>
      <c r="H42" s="50">
        <v>317</v>
      </c>
      <c r="I42" s="50">
        <v>391</v>
      </c>
      <c r="J42" s="50">
        <v>493</v>
      </c>
      <c r="K42" s="51">
        <v>1605</v>
      </c>
      <c r="L42" s="50">
        <v>417</v>
      </c>
      <c r="M42" s="50">
        <v>468</v>
      </c>
      <c r="N42" s="50">
        <v>451</v>
      </c>
      <c r="O42" s="50">
        <v>502</v>
      </c>
      <c r="P42" s="51">
        <v>1838</v>
      </c>
      <c r="Q42" s="50">
        <v>461</v>
      </c>
      <c r="R42" s="50" t="s">
        <v>147</v>
      </c>
      <c r="S42" s="50" t="s">
        <v>147</v>
      </c>
      <c r="T42" s="50" t="s">
        <v>147</v>
      </c>
      <c r="U42" s="51">
        <v>461</v>
      </c>
      <c r="V42" s="51"/>
      <c r="W42" s="51">
        <v>1708</v>
      </c>
      <c r="X42" s="51">
        <v>1618</v>
      </c>
      <c r="Y42" s="51">
        <v>1882</v>
      </c>
    </row>
    <row r="43" spans="1:25" ht="12.75" customHeight="1" x14ac:dyDescent="0.25">
      <c r="A43" s="54" t="s">
        <v>0</v>
      </c>
      <c r="B43" s="50">
        <v>23</v>
      </c>
      <c r="C43" s="50">
        <v>23</v>
      </c>
      <c r="D43" s="50">
        <v>22</v>
      </c>
      <c r="E43" s="50">
        <v>21</v>
      </c>
      <c r="F43" s="51">
        <v>89</v>
      </c>
      <c r="G43" s="50">
        <v>11</v>
      </c>
      <c r="H43" s="50">
        <v>7</v>
      </c>
      <c r="I43" s="50">
        <v>7</v>
      </c>
      <c r="J43" s="50">
        <v>12</v>
      </c>
      <c r="K43" s="51">
        <v>38</v>
      </c>
      <c r="L43" s="50">
        <v>0</v>
      </c>
      <c r="M43" s="50">
        <v>0</v>
      </c>
      <c r="N43" s="50">
        <v>0</v>
      </c>
      <c r="O43" s="50">
        <v>0</v>
      </c>
      <c r="P43" s="51">
        <v>0</v>
      </c>
      <c r="Q43" s="50">
        <v>0</v>
      </c>
      <c r="R43" s="50" t="s">
        <v>147</v>
      </c>
      <c r="S43" s="50" t="s">
        <v>147</v>
      </c>
      <c r="T43" s="50" t="s">
        <v>147</v>
      </c>
      <c r="U43" s="51">
        <v>0</v>
      </c>
      <c r="V43" s="51"/>
      <c r="W43" s="51">
        <v>77</v>
      </c>
      <c r="X43" s="51">
        <v>27</v>
      </c>
      <c r="Y43" s="51">
        <v>0</v>
      </c>
    </row>
    <row r="44" spans="1:25" ht="20.149999999999999" customHeight="1" x14ac:dyDescent="0.25">
      <c r="A44" s="72" t="s">
        <v>17</v>
      </c>
      <c r="B44" s="56">
        <v>4497</v>
      </c>
      <c r="C44" s="56">
        <v>4172</v>
      </c>
      <c r="D44" s="56">
        <v>4193</v>
      </c>
      <c r="E44" s="56">
        <v>4190</v>
      </c>
      <c r="F44" s="57">
        <v>17053</v>
      </c>
      <c r="G44" s="56">
        <v>3841</v>
      </c>
      <c r="H44" s="56">
        <v>3243</v>
      </c>
      <c r="I44" s="56">
        <v>3423</v>
      </c>
      <c r="J44" s="56">
        <v>4060</v>
      </c>
      <c r="K44" s="57">
        <v>14567</v>
      </c>
      <c r="L44" s="56">
        <v>3552</v>
      </c>
      <c r="M44" s="56">
        <v>4171</v>
      </c>
      <c r="N44" s="56">
        <v>4035</v>
      </c>
      <c r="O44" s="56">
        <v>4564</v>
      </c>
      <c r="P44" s="57">
        <v>16322</v>
      </c>
      <c r="Q44" s="56">
        <v>4846</v>
      </c>
      <c r="R44" s="56" t="s">
        <v>147</v>
      </c>
      <c r="S44" s="56" t="s">
        <v>147</v>
      </c>
      <c r="T44" s="56" t="s">
        <v>147</v>
      </c>
      <c r="U44" s="57">
        <v>4846</v>
      </c>
      <c r="V44" s="57"/>
      <c r="W44" s="57">
        <v>16396</v>
      </c>
      <c r="X44" s="57">
        <v>14278</v>
      </c>
      <c r="Y44" s="57">
        <v>17616</v>
      </c>
    </row>
    <row r="45" spans="1:25" x14ac:dyDescent="0.25">
      <c r="A45" s="85"/>
      <c r="B45" s="86"/>
      <c r="C45" s="86"/>
      <c r="D45" s="86"/>
      <c r="E45" s="86"/>
      <c r="F45" s="86"/>
      <c r="G45" s="86"/>
      <c r="H45" s="86"/>
      <c r="I45" s="86"/>
      <c r="J45" s="86"/>
      <c r="K45" s="86"/>
      <c r="L45" s="108"/>
      <c r="M45" s="108"/>
      <c r="N45" s="108"/>
      <c r="O45" s="108"/>
      <c r="P45" s="108"/>
      <c r="Q45" s="86"/>
      <c r="R45" s="86"/>
      <c r="S45" s="86"/>
      <c r="T45" s="86"/>
      <c r="U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45">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c r="U47" s="44"/>
    </row>
    <row r="48" spans="1:25" x14ac:dyDescent="0.25">
      <c r="A48" s="65" t="s">
        <v>20</v>
      </c>
      <c r="B48" s="50">
        <v>600</v>
      </c>
      <c r="C48" s="50">
        <v>547</v>
      </c>
      <c r="D48" s="50">
        <v>547</v>
      </c>
      <c r="E48" s="50">
        <v>600</v>
      </c>
      <c r="F48" s="51">
        <v>2295</v>
      </c>
      <c r="G48" s="50">
        <v>559</v>
      </c>
      <c r="H48" s="50">
        <v>570</v>
      </c>
      <c r="I48" s="50">
        <v>534</v>
      </c>
      <c r="J48" s="50">
        <v>608</v>
      </c>
      <c r="K48" s="51">
        <v>2271</v>
      </c>
      <c r="L48" s="50">
        <v>416</v>
      </c>
      <c r="M48" s="50">
        <v>451</v>
      </c>
      <c r="N48" s="50">
        <v>486</v>
      </c>
      <c r="O48" s="50">
        <v>499</v>
      </c>
      <c r="P48" s="51">
        <v>1851</v>
      </c>
      <c r="Q48" s="50">
        <v>479</v>
      </c>
      <c r="R48" s="50" t="s">
        <v>147</v>
      </c>
      <c r="S48" s="50" t="s">
        <v>147</v>
      </c>
      <c r="T48" s="50" t="s">
        <v>147</v>
      </c>
      <c r="U48" s="51">
        <v>479</v>
      </c>
      <c r="V48" s="51"/>
      <c r="W48" s="51">
        <v>2253</v>
      </c>
      <c r="X48" s="51">
        <v>2128</v>
      </c>
      <c r="Y48" s="51">
        <v>1914</v>
      </c>
    </row>
    <row r="49" spans="1:25" x14ac:dyDescent="0.25">
      <c r="A49" s="65" t="s">
        <v>21</v>
      </c>
      <c r="B49" s="50">
        <v>52</v>
      </c>
      <c r="C49" s="50">
        <v>57</v>
      </c>
      <c r="D49" s="50">
        <v>58</v>
      </c>
      <c r="E49" s="50">
        <v>68</v>
      </c>
      <c r="F49" s="51">
        <v>235</v>
      </c>
      <c r="G49" s="50">
        <v>41</v>
      </c>
      <c r="H49" s="50">
        <v>61</v>
      </c>
      <c r="I49" s="50">
        <v>68</v>
      </c>
      <c r="J49" s="50">
        <v>74</v>
      </c>
      <c r="K49" s="51">
        <v>245</v>
      </c>
      <c r="L49" s="50">
        <v>48</v>
      </c>
      <c r="M49" s="50">
        <v>82</v>
      </c>
      <c r="N49" s="50">
        <v>76</v>
      </c>
      <c r="O49" s="50">
        <v>90</v>
      </c>
      <c r="P49" s="51">
        <v>295</v>
      </c>
      <c r="Q49" s="50">
        <v>74</v>
      </c>
      <c r="R49" s="50" t="s">
        <v>147</v>
      </c>
      <c r="S49" s="50" t="s">
        <v>147</v>
      </c>
      <c r="T49" s="50" t="s">
        <v>147</v>
      </c>
      <c r="U49" s="51">
        <v>74</v>
      </c>
      <c r="V49" s="51"/>
      <c r="W49" s="51">
        <v>224</v>
      </c>
      <c r="X49" s="51">
        <v>251</v>
      </c>
      <c r="Y49" s="51">
        <v>321</v>
      </c>
    </row>
    <row r="50" spans="1:25" x14ac:dyDescent="0.25">
      <c r="A50" s="65" t="s">
        <v>22</v>
      </c>
      <c r="B50" s="50">
        <v>172</v>
      </c>
      <c r="C50" s="50">
        <v>166</v>
      </c>
      <c r="D50" s="50">
        <v>147</v>
      </c>
      <c r="E50" s="50">
        <v>131</v>
      </c>
      <c r="F50" s="51">
        <v>616</v>
      </c>
      <c r="G50" s="50">
        <v>157</v>
      </c>
      <c r="H50" s="50">
        <v>113</v>
      </c>
      <c r="I50" s="50">
        <v>139</v>
      </c>
      <c r="J50" s="50">
        <v>163</v>
      </c>
      <c r="K50" s="51">
        <v>573</v>
      </c>
      <c r="L50" s="50">
        <v>145</v>
      </c>
      <c r="M50" s="50">
        <v>181</v>
      </c>
      <c r="N50" s="50">
        <v>207</v>
      </c>
      <c r="O50" s="50">
        <v>165</v>
      </c>
      <c r="P50" s="51">
        <v>698</v>
      </c>
      <c r="Q50" s="50">
        <v>212</v>
      </c>
      <c r="R50" s="50" t="s">
        <v>147</v>
      </c>
      <c r="S50" s="50" t="s">
        <v>147</v>
      </c>
      <c r="T50" s="50" t="s">
        <v>147</v>
      </c>
      <c r="U50" s="51">
        <v>212</v>
      </c>
      <c r="V50" s="51"/>
      <c r="W50" s="51">
        <v>602</v>
      </c>
      <c r="X50" s="51">
        <v>560</v>
      </c>
      <c r="Y50" s="51">
        <v>766</v>
      </c>
    </row>
    <row r="51" spans="1:25" x14ac:dyDescent="0.25">
      <c r="A51" s="65" t="s">
        <v>23</v>
      </c>
      <c r="B51" s="50">
        <v>243</v>
      </c>
      <c r="C51" s="50">
        <v>257</v>
      </c>
      <c r="D51" s="50">
        <v>235</v>
      </c>
      <c r="E51" s="50">
        <v>196</v>
      </c>
      <c r="F51" s="51">
        <v>931</v>
      </c>
      <c r="G51" s="50">
        <v>148</v>
      </c>
      <c r="H51" s="50">
        <v>105</v>
      </c>
      <c r="I51" s="50">
        <v>124</v>
      </c>
      <c r="J51" s="50">
        <v>140</v>
      </c>
      <c r="K51" s="51">
        <v>517</v>
      </c>
      <c r="L51" s="50">
        <v>176</v>
      </c>
      <c r="M51" s="50">
        <v>105</v>
      </c>
      <c r="N51" s="50">
        <v>249</v>
      </c>
      <c r="O51" s="50">
        <v>289</v>
      </c>
      <c r="P51" s="51">
        <v>819</v>
      </c>
      <c r="Q51" s="50">
        <v>190</v>
      </c>
      <c r="R51" s="50" t="s">
        <v>147</v>
      </c>
      <c r="S51" s="50" t="s">
        <v>147</v>
      </c>
      <c r="T51" s="50" t="s">
        <v>147</v>
      </c>
      <c r="U51" s="51">
        <v>190</v>
      </c>
      <c r="V51" s="51"/>
      <c r="W51" s="51">
        <v>836</v>
      </c>
      <c r="X51" s="51">
        <v>545</v>
      </c>
      <c r="Y51" s="51">
        <v>833</v>
      </c>
    </row>
    <row r="52" spans="1:25" x14ac:dyDescent="0.25">
      <c r="A52" s="54" t="s">
        <v>24</v>
      </c>
      <c r="B52" s="50">
        <v>34</v>
      </c>
      <c r="C52" s="50">
        <v>33</v>
      </c>
      <c r="D52" s="50">
        <v>31</v>
      </c>
      <c r="E52" s="50">
        <v>33</v>
      </c>
      <c r="F52" s="51">
        <v>130</v>
      </c>
      <c r="G52" s="50">
        <v>28</v>
      </c>
      <c r="H52" s="50">
        <v>31</v>
      </c>
      <c r="I52" s="50">
        <v>26</v>
      </c>
      <c r="J52" s="50">
        <v>37</v>
      </c>
      <c r="K52" s="51">
        <v>123</v>
      </c>
      <c r="L52" s="50">
        <v>25</v>
      </c>
      <c r="M52" s="50">
        <v>35</v>
      </c>
      <c r="N52" s="50">
        <v>26</v>
      </c>
      <c r="O52" s="50">
        <v>33</v>
      </c>
      <c r="P52" s="51">
        <v>119</v>
      </c>
      <c r="Q52" s="50">
        <v>38</v>
      </c>
      <c r="R52" s="50" t="s">
        <v>147</v>
      </c>
      <c r="S52" s="50" t="s">
        <v>147</v>
      </c>
      <c r="T52" s="50" t="s">
        <v>147</v>
      </c>
      <c r="U52" s="51">
        <v>38</v>
      </c>
      <c r="V52" s="51"/>
      <c r="W52" s="51">
        <v>125</v>
      </c>
      <c r="X52" s="51">
        <v>119</v>
      </c>
      <c r="Y52" s="51">
        <v>132</v>
      </c>
    </row>
    <row r="53" spans="1:25" x14ac:dyDescent="0.25">
      <c r="A53" s="65" t="s">
        <v>25</v>
      </c>
      <c r="B53" s="50">
        <v>2366</v>
      </c>
      <c r="C53" s="50">
        <v>869</v>
      </c>
      <c r="D53" s="50">
        <v>1074</v>
      </c>
      <c r="E53" s="50">
        <v>1080</v>
      </c>
      <c r="F53" s="51">
        <v>5389</v>
      </c>
      <c r="G53" s="50">
        <v>1188</v>
      </c>
      <c r="H53" s="50">
        <v>1281</v>
      </c>
      <c r="I53" s="50">
        <v>567</v>
      </c>
      <c r="J53" s="50">
        <v>1370</v>
      </c>
      <c r="K53" s="51">
        <v>4405</v>
      </c>
      <c r="L53" s="50">
        <v>498</v>
      </c>
      <c r="M53" s="50">
        <v>561</v>
      </c>
      <c r="N53" s="50">
        <v>576</v>
      </c>
      <c r="O53" s="50">
        <v>574</v>
      </c>
      <c r="P53" s="51">
        <v>2210</v>
      </c>
      <c r="Q53" s="50">
        <v>858</v>
      </c>
      <c r="R53" s="50" t="s">
        <v>147</v>
      </c>
      <c r="S53" s="50" t="s">
        <v>147</v>
      </c>
      <c r="T53" s="50" t="s">
        <v>147</v>
      </c>
      <c r="U53" s="51">
        <v>858</v>
      </c>
      <c r="V53" s="51"/>
      <c r="W53" s="51">
        <v>4211</v>
      </c>
      <c r="X53" s="51">
        <v>3716</v>
      </c>
      <c r="Y53" s="51">
        <v>2569</v>
      </c>
    </row>
    <row r="54" spans="1:25" x14ac:dyDescent="0.25">
      <c r="A54" s="65" t="s">
        <v>26</v>
      </c>
      <c r="B54" s="50">
        <v>758</v>
      </c>
      <c r="C54" s="50">
        <v>735</v>
      </c>
      <c r="D54" s="50">
        <v>681</v>
      </c>
      <c r="E54" s="50">
        <v>634</v>
      </c>
      <c r="F54" s="51">
        <v>2808</v>
      </c>
      <c r="G54" s="50">
        <v>627</v>
      </c>
      <c r="H54" s="50">
        <v>597</v>
      </c>
      <c r="I54" s="50">
        <v>611</v>
      </c>
      <c r="J54" s="50">
        <v>655</v>
      </c>
      <c r="K54" s="51">
        <v>2490</v>
      </c>
      <c r="L54" s="50">
        <v>603</v>
      </c>
      <c r="M54" s="50">
        <v>641</v>
      </c>
      <c r="N54" s="50">
        <v>644</v>
      </c>
      <c r="O54" s="50">
        <v>668</v>
      </c>
      <c r="P54" s="51">
        <v>2555</v>
      </c>
      <c r="Q54" s="50">
        <v>797</v>
      </c>
      <c r="R54" s="50" t="s">
        <v>147</v>
      </c>
      <c r="S54" s="50" t="s">
        <v>147</v>
      </c>
      <c r="T54" s="50" t="s">
        <v>147</v>
      </c>
      <c r="U54" s="51">
        <v>797</v>
      </c>
      <c r="V54" s="51"/>
      <c r="W54" s="51">
        <v>2677</v>
      </c>
      <c r="X54" s="51">
        <v>2466</v>
      </c>
      <c r="Y54" s="51">
        <v>2750</v>
      </c>
    </row>
    <row r="55" spans="1:25" x14ac:dyDescent="0.25">
      <c r="A55" s="54" t="s">
        <v>27</v>
      </c>
      <c r="B55" s="50">
        <v>797</v>
      </c>
      <c r="C55" s="50">
        <v>702</v>
      </c>
      <c r="D55" s="50">
        <v>754</v>
      </c>
      <c r="E55" s="50">
        <v>716</v>
      </c>
      <c r="F55" s="51">
        <v>2968</v>
      </c>
      <c r="G55" s="50">
        <v>719</v>
      </c>
      <c r="H55" s="50">
        <v>547</v>
      </c>
      <c r="I55" s="50">
        <v>601</v>
      </c>
      <c r="J55" s="50">
        <v>749</v>
      </c>
      <c r="K55" s="51">
        <v>2616</v>
      </c>
      <c r="L55" s="50">
        <v>598</v>
      </c>
      <c r="M55" s="50">
        <v>588</v>
      </c>
      <c r="N55" s="50">
        <v>641</v>
      </c>
      <c r="O55" s="50">
        <v>643</v>
      </c>
      <c r="P55" s="51">
        <v>2470</v>
      </c>
      <c r="Q55" s="50">
        <v>869</v>
      </c>
      <c r="R55" s="50" t="s">
        <v>147</v>
      </c>
      <c r="S55" s="50" t="s">
        <v>147</v>
      </c>
      <c r="T55" s="50" t="s">
        <v>147</v>
      </c>
      <c r="U55" s="51">
        <v>869</v>
      </c>
      <c r="V55" s="51"/>
      <c r="W55" s="51">
        <v>2890</v>
      </c>
      <c r="X55" s="51">
        <v>2495</v>
      </c>
      <c r="Y55" s="51">
        <v>2742</v>
      </c>
    </row>
    <row r="56" spans="1:25" x14ac:dyDescent="0.25">
      <c r="A56" s="65" t="s">
        <v>1</v>
      </c>
      <c r="B56" s="50">
        <v>382</v>
      </c>
      <c r="C56" s="50">
        <v>370</v>
      </c>
      <c r="D56" s="50">
        <v>364</v>
      </c>
      <c r="E56" s="50">
        <v>406</v>
      </c>
      <c r="F56" s="51">
        <v>1523</v>
      </c>
      <c r="G56" s="50">
        <v>322</v>
      </c>
      <c r="H56" s="50">
        <v>231</v>
      </c>
      <c r="I56" s="50">
        <v>341</v>
      </c>
      <c r="J56" s="50">
        <v>401</v>
      </c>
      <c r="K56" s="51">
        <v>1294</v>
      </c>
      <c r="L56" s="50">
        <v>266</v>
      </c>
      <c r="M56" s="50">
        <v>283</v>
      </c>
      <c r="N56" s="50">
        <v>290</v>
      </c>
      <c r="O56" s="50">
        <v>288</v>
      </c>
      <c r="P56" s="51">
        <v>1128</v>
      </c>
      <c r="Q56" s="50">
        <v>448</v>
      </c>
      <c r="R56" s="50" t="s">
        <v>147</v>
      </c>
      <c r="S56" s="50" t="s">
        <v>147</v>
      </c>
      <c r="T56" s="50" t="s">
        <v>147</v>
      </c>
      <c r="U56" s="51">
        <v>448</v>
      </c>
      <c r="V56" s="51"/>
      <c r="W56" s="51">
        <v>1463</v>
      </c>
      <c r="X56" s="51">
        <v>1239</v>
      </c>
      <c r="Y56" s="51">
        <v>1310</v>
      </c>
    </row>
    <row r="57" spans="1:25" x14ac:dyDescent="0.25">
      <c r="A57" s="65" t="s">
        <v>0</v>
      </c>
      <c r="B57" s="50">
        <v>2</v>
      </c>
      <c r="C57" s="50">
        <v>1</v>
      </c>
      <c r="D57" s="50">
        <v>2</v>
      </c>
      <c r="E57" s="50">
        <v>1</v>
      </c>
      <c r="F57" s="51">
        <v>6</v>
      </c>
      <c r="G57" s="50">
        <v>1</v>
      </c>
      <c r="H57" s="50">
        <v>1</v>
      </c>
      <c r="I57" s="50">
        <v>1</v>
      </c>
      <c r="J57" s="50">
        <v>1</v>
      </c>
      <c r="K57" s="51">
        <v>4</v>
      </c>
      <c r="L57" s="50">
        <v>1</v>
      </c>
      <c r="M57" s="50">
        <v>1</v>
      </c>
      <c r="N57" s="50">
        <v>1</v>
      </c>
      <c r="O57" s="50">
        <v>1</v>
      </c>
      <c r="P57" s="51">
        <v>3</v>
      </c>
      <c r="Q57" s="50">
        <v>0</v>
      </c>
      <c r="R57" s="50" t="s">
        <v>147</v>
      </c>
      <c r="S57" s="50" t="s">
        <v>147</v>
      </c>
      <c r="T57" s="50" t="s">
        <v>147</v>
      </c>
      <c r="U57" s="51">
        <v>0</v>
      </c>
      <c r="V57" s="51"/>
      <c r="W57" s="51">
        <v>5</v>
      </c>
      <c r="X57" s="51">
        <v>3</v>
      </c>
      <c r="Y57" s="51">
        <v>2</v>
      </c>
    </row>
    <row r="58" spans="1:25" ht="15.5" x14ac:dyDescent="0.25">
      <c r="A58" s="72" t="s">
        <v>145</v>
      </c>
      <c r="B58" s="56">
        <v>5407</v>
      </c>
      <c r="C58" s="56">
        <v>3738</v>
      </c>
      <c r="D58" s="56">
        <v>3892</v>
      </c>
      <c r="E58" s="56">
        <v>3865</v>
      </c>
      <c r="F58" s="57">
        <v>16902</v>
      </c>
      <c r="G58" s="56">
        <v>3790</v>
      </c>
      <c r="H58" s="56">
        <v>3538</v>
      </c>
      <c r="I58" s="56">
        <v>3012</v>
      </c>
      <c r="J58" s="56">
        <v>4198</v>
      </c>
      <c r="K58" s="57">
        <v>14538</v>
      </c>
      <c r="L58" s="56">
        <v>2776</v>
      </c>
      <c r="M58" s="56">
        <v>2928</v>
      </c>
      <c r="N58" s="56">
        <v>3196</v>
      </c>
      <c r="O58" s="56">
        <v>3250</v>
      </c>
      <c r="P58" s="57">
        <v>12150</v>
      </c>
      <c r="Q58" s="56">
        <v>3965</v>
      </c>
      <c r="R58" s="56" t="s">
        <v>147</v>
      </c>
      <c r="S58" s="56" t="s">
        <v>147</v>
      </c>
      <c r="T58" s="56" t="s">
        <v>147</v>
      </c>
      <c r="U58" s="57">
        <v>3965</v>
      </c>
      <c r="V58" s="57"/>
      <c r="W58" s="57">
        <v>15285</v>
      </c>
      <c r="X58" s="57">
        <v>13523</v>
      </c>
      <c r="Y58" s="57">
        <v>13339</v>
      </c>
    </row>
    <row r="59" spans="1:25" x14ac:dyDescent="0.25">
      <c r="A59" s="85"/>
      <c r="B59" s="86"/>
      <c r="C59" s="86"/>
      <c r="D59" s="86"/>
      <c r="E59" s="86"/>
      <c r="F59" s="86"/>
      <c r="G59" s="86"/>
      <c r="H59" s="86"/>
      <c r="I59" s="86"/>
      <c r="J59" s="86"/>
      <c r="K59" s="86"/>
      <c r="L59" s="108"/>
      <c r="M59" s="108"/>
      <c r="N59" s="108"/>
      <c r="O59" s="108"/>
      <c r="P59" s="108"/>
      <c r="Q59" s="86"/>
      <c r="R59" s="86"/>
      <c r="S59" s="86"/>
      <c r="T59" s="86"/>
      <c r="U59" s="86"/>
    </row>
    <row r="60" spans="1:25" ht="15.5" x14ac:dyDescent="0.35">
      <c r="A60" s="68" t="s">
        <v>144</v>
      </c>
      <c r="B60" s="44"/>
      <c r="C60" s="44"/>
      <c r="D60" s="44"/>
      <c r="E60" s="44"/>
      <c r="F60" s="44"/>
      <c r="G60" s="44"/>
      <c r="H60" s="44"/>
      <c r="I60" s="44"/>
      <c r="J60" s="44"/>
      <c r="K60" s="44"/>
      <c r="L60" s="44"/>
      <c r="Q60" s="26"/>
      <c r="R60" s="26"/>
      <c r="S60" s="26"/>
      <c r="T60" s="26"/>
      <c r="U60" s="26"/>
      <c r="V60" s="25"/>
      <c r="W60" s="25"/>
      <c r="X60" s="25"/>
      <c r="Y60" s="25"/>
    </row>
    <row r="61" spans="1:25" x14ac:dyDescent="0.25">
      <c r="A61" s="65" t="s">
        <v>20</v>
      </c>
      <c r="B61" s="50">
        <v>217</v>
      </c>
      <c r="C61" s="50">
        <v>206</v>
      </c>
      <c r="D61" s="50">
        <v>203</v>
      </c>
      <c r="E61" s="50">
        <v>194</v>
      </c>
      <c r="F61" s="51">
        <v>820</v>
      </c>
      <c r="G61" s="50">
        <v>205</v>
      </c>
      <c r="H61" s="50">
        <v>216</v>
      </c>
      <c r="I61" s="50">
        <v>252</v>
      </c>
      <c r="J61" s="50">
        <v>225</v>
      </c>
      <c r="K61" s="51">
        <v>898</v>
      </c>
      <c r="L61" s="50">
        <v>238</v>
      </c>
      <c r="M61" s="50">
        <v>255</v>
      </c>
      <c r="N61" s="50">
        <v>266</v>
      </c>
      <c r="O61" s="50">
        <v>271</v>
      </c>
      <c r="P61" s="51">
        <v>1031</v>
      </c>
      <c r="Q61" s="50">
        <v>288</v>
      </c>
      <c r="R61" s="50" t="s">
        <v>147</v>
      </c>
      <c r="S61" s="50" t="s">
        <v>147</v>
      </c>
      <c r="T61" s="50" t="s">
        <v>147</v>
      </c>
      <c r="U61" s="51">
        <v>288</v>
      </c>
      <c r="V61" s="51"/>
      <c r="W61" s="51">
        <v>808</v>
      </c>
      <c r="X61" s="51">
        <v>931</v>
      </c>
      <c r="Y61" s="51">
        <v>1081</v>
      </c>
    </row>
    <row r="62" spans="1:25" x14ac:dyDescent="0.25">
      <c r="A62" s="65" t="s">
        <v>21</v>
      </c>
      <c r="B62" s="50">
        <v>8</v>
      </c>
      <c r="C62" s="50">
        <v>10</v>
      </c>
      <c r="D62" s="50">
        <v>9</v>
      </c>
      <c r="E62" s="50">
        <v>9</v>
      </c>
      <c r="F62" s="51">
        <v>36</v>
      </c>
      <c r="G62" s="50">
        <v>8</v>
      </c>
      <c r="H62" s="50">
        <v>8</v>
      </c>
      <c r="I62" s="50">
        <v>10</v>
      </c>
      <c r="J62" s="50">
        <v>11</v>
      </c>
      <c r="K62" s="51">
        <v>36</v>
      </c>
      <c r="L62" s="50">
        <v>6</v>
      </c>
      <c r="M62" s="50">
        <v>8</v>
      </c>
      <c r="N62" s="50">
        <v>9</v>
      </c>
      <c r="O62" s="50">
        <v>11</v>
      </c>
      <c r="P62" s="51">
        <v>34</v>
      </c>
      <c r="Q62" s="50">
        <v>8</v>
      </c>
      <c r="R62" s="50" t="s">
        <v>147</v>
      </c>
      <c r="S62" s="50" t="s">
        <v>147</v>
      </c>
      <c r="T62" s="50" t="s">
        <v>147</v>
      </c>
      <c r="U62" s="51">
        <v>8</v>
      </c>
      <c r="V62" s="51"/>
      <c r="W62" s="51">
        <v>36</v>
      </c>
      <c r="X62" s="51">
        <v>35</v>
      </c>
      <c r="Y62" s="51">
        <v>36</v>
      </c>
    </row>
    <row r="63" spans="1:25" x14ac:dyDescent="0.25">
      <c r="A63" s="65" t="s">
        <v>22</v>
      </c>
      <c r="B63" s="50">
        <v>302</v>
      </c>
      <c r="C63" s="50">
        <v>340</v>
      </c>
      <c r="D63" s="50">
        <v>424</v>
      </c>
      <c r="E63" s="50">
        <v>394</v>
      </c>
      <c r="F63" s="51">
        <v>1460</v>
      </c>
      <c r="G63" s="50">
        <v>316</v>
      </c>
      <c r="H63" s="50">
        <v>347</v>
      </c>
      <c r="I63" s="50">
        <v>311</v>
      </c>
      <c r="J63" s="50">
        <v>352</v>
      </c>
      <c r="K63" s="51">
        <v>1327</v>
      </c>
      <c r="L63" s="50">
        <v>358</v>
      </c>
      <c r="M63" s="50">
        <v>394</v>
      </c>
      <c r="N63" s="50">
        <v>407</v>
      </c>
      <c r="O63" s="50">
        <v>366</v>
      </c>
      <c r="P63" s="51">
        <v>1525</v>
      </c>
      <c r="Q63" s="50">
        <v>316</v>
      </c>
      <c r="R63" s="50" t="s">
        <v>147</v>
      </c>
      <c r="S63" s="50" t="s">
        <v>147</v>
      </c>
      <c r="T63" s="50" t="s">
        <v>147</v>
      </c>
      <c r="U63" s="51">
        <v>316</v>
      </c>
      <c r="V63" s="51"/>
      <c r="W63" s="51">
        <v>1474</v>
      </c>
      <c r="X63" s="51">
        <v>1369</v>
      </c>
      <c r="Y63" s="51">
        <v>1483</v>
      </c>
    </row>
    <row r="64" spans="1:25" x14ac:dyDescent="0.25">
      <c r="A64" s="65" t="s">
        <v>23</v>
      </c>
      <c r="B64" s="50">
        <v>1785</v>
      </c>
      <c r="C64" s="50">
        <v>1147</v>
      </c>
      <c r="D64" s="50">
        <v>1309</v>
      </c>
      <c r="E64" s="50">
        <v>1396</v>
      </c>
      <c r="F64" s="51">
        <v>5637</v>
      </c>
      <c r="G64" s="50">
        <v>1137</v>
      </c>
      <c r="H64" s="50">
        <v>488</v>
      </c>
      <c r="I64" s="50">
        <v>816</v>
      </c>
      <c r="J64" s="50">
        <v>1540</v>
      </c>
      <c r="K64" s="51">
        <v>3981</v>
      </c>
      <c r="L64" s="50">
        <v>1604</v>
      </c>
      <c r="M64" s="50">
        <v>2158</v>
      </c>
      <c r="N64" s="50">
        <v>2616</v>
      </c>
      <c r="O64" s="50">
        <v>6676</v>
      </c>
      <c r="P64" s="51">
        <v>13053</v>
      </c>
      <c r="Q64" s="50">
        <v>6962</v>
      </c>
      <c r="R64" s="50" t="s">
        <v>147</v>
      </c>
      <c r="S64" s="50" t="s">
        <v>147</v>
      </c>
      <c r="T64" s="50" t="s">
        <v>147</v>
      </c>
      <c r="U64" s="51">
        <v>6962</v>
      </c>
      <c r="V64" s="51"/>
      <c r="W64" s="51">
        <v>4989</v>
      </c>
      <c r="X64" s="51">
        <v>4447</v>
      </c>
      <c r="Y64" s="51">
        <v>18412</v>
      </c>
    </row>
    <row r="65" spans="1:25" x14ac:dyDescent="0.25">
      <c r="A65" s="54" t="s">
        <v>24</v>
      </c>
      <c r="B65" s="50">
        <v>24</v>
      </c>
      <c r="C65" s="50">
        <v>25</v>
      </c>
      <c r="D65" s="50">
        <v>24</v>
      </c>
      <c r="E65" s="50">
        <v>21</v>
      </c>
      <c r="F65" s="51">
        <v>95</v>
      </c>
      <c r="G65" s="50">
        <v>24</v>
      </c>
      <c r="H65" s="50">
        <v>29</v>
      </c>
      <c r="I65" s="50">
        <v>21</v>
      </c>
      <c r="J65" s="50">
        <v>28</v>
      </c>
      <c r="K65" s="51">
        <v>102</v>
      </c>
      <c r="L65" s="50">
        <v>25</v>
      </c>
      <c r="M65" s="50">
        <v>29</v>
      </c>
      <c r="N65" s="50">
        <v>31</v>
      </c>
      <c r="O65" s="50">
        <v>53</v>
      </c>
      <c r="P65" s="51">
        <v>139</v>
      </c>
      <c r="Q65" s="50">
        <v>38</v>
      </c>
      <c r="R65" s="50" t="s">
        <v>147</v>
      </c>
      <c r="S65" s="50" t="s">
        <v>147</v>
      </c>
      <c r="T65" s="50" t="s">
        <v>147</v>
      </c>
      <c r="U65" s="51">
        <v>38</v>
      </c>
      <c r="V65" s="51"/>
      <c r="W65" s="51">
        <v>95</v>
      </c>
      <c r="X65" s="51">
        <v>103</v>
      </c>
      <c r="Y65" s="51">
        <v>152</v>
      </c>
    </row>
    <row r="66" spans="1:25" x14ac:dyDescent="0.25">
      <c r="A66" s="65" t="s">
        <v>25</v>
      </c>
      <c r="B66" s="50">
        <v>232</v>
      </c>
      <c r="C66" s="50">
        <v>183</v>
      </c>
      <c r="D66" s="50">
        <v>202</v>
      </c>
      <c r="E66" s="50">
        <v>193</v>
      </c>
      <c r="F66" s="51">
        <v>811</v>
      </c>
      <c r="G66" s="50">
        <v>173</v>
      </c>
      <c r="H66" s="50">
        <v>187</v>
      </c>
      <c r="I66" s="50">
        <v>181</v>
      </c>
      <c r="J66" s="50">
        <v>185</v>
      </c>
      <c r="K66" s="51">
        <v>726</v>
      </c>
      <c r="L66" s="50">
        <v>195</v>
      </c>
      <c r="M66" s="50">
        <v>179</v>
      </c>
      <c r="N66" s="50">
        <v>194</v>
      </c>
      <c r="O66" s="50">
        <v>306</v>
      </c>
      <c r="P66" s="51">
        <v>874</v>
      </c>
      <c r="Q66" s="50">
        <v>295</v>
      </c>
      <c r="R66" s="50" t="s">
        <v>147</v>
      </c>
      <c r="S66" s="50" t="s">
        <v>147</v>
      </c>
      <c r="T66" s="50" t="s">
        <v>147</v>
      </c>
      <c r="U66" s="51">
        <v>295</v>
      </c>
      <c r="V66" s="51"/>
      <c r="W66" s="51">
        <v>751</v>
      </c>
      <c r="X66" s="51">
        <v>749</v>
      </c>
      <c r="Y66" s="51">
        <v>974</v>
      </c>
    </row>
    <row r="67" spans="1:25" x14ac:dyDescent="0.25">
      <c r="A67" s="65" t="s">
        <v>26</v>
      </c>
      <c r="B67" s="50">
        <v>479</v>
      </c>
      <c r="C67" s="50">
        <v>484</v>
      </c>
      <c r="D67" s="50">
        <v>462</v>
      </c>
      <c r="E67" s="50">
        <v>434</v>
      </c>
      <c r="F67" s="51">
        <v>1859</v>
      </c>
      <c r="G67" s="50">
        <v>421</v>
      </c>
      <c r="H67" s="50">
        <v>368</v>
      </c>
      <c r="I67" s="50">
        <v>442</v>
      </c>
      <c r="J67" s="50">
        <v>435</v>
      </c>
      <c r="K67" s="51">
        <v>1666</v>
      </c>
      <c r="L67" s="50">
        <v>477</v>
      </c>
      <c r="M67" s="50">
        <v>526</v>
      </c>
      <c r="N67" s="50">
        <v>593</v>
      </c>
      <c r="O67" s="50">
        <v>613</v>
      </c>
      <c r="P67" s="51">
        <v>2209</v>
      </c>
      <c r="Q67" s="50">
        <v>655</v>
      </c>
      <c r="R67" s="50" t="s">
        <v>147</v>
      </c>
      <c r="S67" s="50" t="s">
        <v>147</v>
      </c>
      <c r="T67" s="50" t="s">
        <v>147</v>
      </c>
      <c r="U67" s="51">
        <v>655</v>
      </c>
      <c r="V67" s="51"/>
      <c r="W67" s="51">
        <v>1802</v>
      </c>
      <c r="X67" s="51">
        <v>1721</v>
      </c>
      <c r="Y67" s="51">
        <v>2388</v>
      </c>
    </row>
    <row r="68" spans="1:25" x14ac:dyDescent="0.25">
      <c r="A68" s="54" t="s">
        <v>27</v>
      </c>
      <c r="B68" s="50">
        <v>562</v>
      </c>
      <c r="C68" s="50">
        <v>562</v>
      </c>
      <c r="D68" s="50">
        <v>574</v>
      </c>
      <c r="E68" s="50">
        <v>510</v>
      </c>
      <c r="F68" s="51">
        <v>2208</v>
      </c>
      <c r="G68" s="50">
        <v>474</v>
      </c>
      <c r="H68" s="50">
        <v>432</v>
      </c>
      <c r="I68" s="50">
        <v>548</v>
      </c>
      <c r="J68" s="50">
        <v>582</v>
      </c>
      <c r="K68" s="51">
        <v>2036</v>
      </c>
      <c r="L68" s="50">
        <v>622</v>
      </c>
      <c r="M68" s="50">
        <v>710</v>
      </c>
      <c r="N68" s="50">
        <v>755</v>
      </c>
      <c r="O68" s="50">
        <v>821</v>
      </c>
      <c r="P68" s="51">
        <v>2907</v>
      </c>
      <c r="Q68" s="50">
        <v>807</v>
      </c>
      <c r="R68" s="50" t="s">
        <v>147</v>
      </c>
      <c r="S68" s="50" t="s">
        <v>147</v>
      </c>
      <c r="T68" s="50" t="s">
        <v>147</v>
      </c>
      <c r="U68" s="51">
        <v>807</v>
      </c>
      <c r="V68" s="51"/>
      <c r="W68" s="51">
        <v>2120</v>
      </c>
      <c r="X68" s="51">
        <v>2184</v>
      </c>
      <c r="Y68" s="51">
        <v>3092</v>
      </c>
    </row>
    <row r="69" spans="1:25" x14ac:dyDescent="0.25">
      <c r="A69" s="65" t="s">
        <v>1</v>
      </c>
      <c r="B69" s="50">
        <v>628</v>
      </c>
      <c r="C69" s="50">
        <v>599</v>
      </c>
      <c r="D69" s="50">
        <v>704</v>
      </c>
      <c r="E69" s="50">
        <v>632</v>
      </c>
      <c r="F69" s="51">
        <v>2563</v>
      </c>
      <c r="G69" s="50">
        <v>554</v>
      </c>
      <c r="H69" s="50">
        <v>397</v>
      </c>
      <c r="I69" s="50">
        <v>607</v>
      </c>
      <c r="J69" s="50">
        <v>639</v>
      </c>
      <c r="K69" s="51">
        <v>2197</v>
      </c>
      <c r="L69" s="50">
        <v>581</v>
      </c>
      <c r="M69" s="50">
        <v>603</v>
      </c>
      <c r="N69" s="50">
        <v>695</v>
      </c>
      <c r="O69" s="50">
        <v>743</v>
      </c>
      <c r="P69" s="51">
        <v>2623</v>
      </c>
      <c r="Q69" s="50">
        <v>746</v>
      </c>
      <c r="R69" s="50" t="s">
        <v>147</v>
      </c>
      <c r="S69" s="50" t="s">
        <v>147</v>
      </c>
      <c r="T69" s="50" t="s">
        <v>147</v>
      </c>
      <c r="U69" s="51">
        <v>746</v>
      </c>
      <c r="V69" s="51"/>
      <c r="W69" s="51">
        <v>2489</v>
      </c>
      <c r="X69" s="51">
        <v>2224</v>
      </c>
      <c r="Y69" s="51">
        <v>2788</v>
      </c>
    </row>
    <row r="70" spans="1:25" x14ac:dyDescent="0.25">
      <c r="A70" s="65" t="s">
        <v>0</v>
      </c>
      <c r="B70" s="50">
        <v>0</v>
      </c>
      <c r="C70" s="50">
        <v>0</v>
      </c>
      <c r="D70" s="50">
        <v>0</v>
      </c>
      <c r="E70" s="50">
        <v>0</v>
      </c>
      <c r="F70" s="51">
        <v>0</v>
      </c>
      <c r="G70" s="50">
        <v>0</v>
      </c>
      <c r="H70" s="50">
        <v>0</v>
      </c>
      <c r="I70" s="50" t="s">
        <v>147</v>
      </c>
      <c r="J70" s="50">
        <v>0</v>
      </c>
      <c r="K70" s="51">
        <v>0</v>
      </c>
      <c r="L70" s="50">
        <v>0</v>
      </c>
      <c r="M70" s="50">
        <v>0</v>
      </c>
      <c r="N70" s="50">
        <v>0</v>
      </c>
      <c r="O70" s="50">
        <v>0</v>
      </c>
      <c r="P70" s="51">
        <v>0</v>
      </c>
      <c r="Q70" s="50">
        <v>0</v>
      </c>
      <c r="R70" s="50" t="s">
        <v>147</v>
      </c>
      <c r="S70" s="50" t="s">
        <v>147</v>
      </c>
      <c r="T70" s="50" t="s">
        <v>147</v>
      </c>
      <c r="U70" s="51">
        <v>0</v>
      </c>
      <c r="V70" s="51"/>
      <c r="W70" s="51">
        <v>0</v>
      </c>
      <c r="X70" s="51">
        <v>0</v>
      </c>
      <c r="Y70" s="51">
        <v>0</v>
      </c>
    </row>
    <row r="71" spans="1:25" ht="15.5" x14ac:dyDescent="0.25">
      <c r="A71" s="72" t="s">
        <v>146</v>
      </c>
      <c r="B71" s="56">
        <v>4236</v>
      </c>
      <c r="C71" s="56">
        <v>3557</v>
      </c>
      <c r="D71" s="56">
        <v>3911</v>
      </c>
      <c r="E71" s="56">
        <v>3784</v>
      </c>
      <c r="F71" s="57">
        <v>15489</v>
      </c>
      <c r="G71" s="56">
        <v>3312</v>
      </c>
      <c r="H71" s="56">
        <v>2474</v>
      </c>
      <c r="I71" s="56">
        <v>3187</v>
      </c>
      <c r="J71" s="56">
        <v>3996</v>
      </c>
      <c r="K71" s="57">
        <v>12968</v>
      </c>
      <c r="L71" s="56">
        <v>4106</v>
      </c>
      <c r="M71" s="56">
        <v>4863</v>
      </c>
      <c r="N71" s="56">
        <v>5565</v>
      </c>
      <c r="O71" s="56">
        <v>9861</v>
      </c>
      <c r="P71" s="57">
        <v>24395</v>
      </c>
      <c r="Q71" s="56">
        <v>10117</v>
      </c>
      <c r="R71" s="56" t="s">
        <v>147</v>
      </c>
      <c r="S71" s="56" t="s">
        <v>147</v>
      </c>
      <c r="T71" s="56" t="s">
        <v>147</v>
      </c>
      <c r="U71" s="57">
        <v>10117</v>
      </c>
      <c r="V71" s="57"/>
      <c r="W71" s="57">
        <v>14564</v>
      </c>
      <c r="X71" s="57">
        <v>13762</v>
      </c>
      <c r="Y71" s="57">
        <v>30406</v>
      </c>
    </row>
    <row r="72" spans="1:25" x14ac:dyDescent="0.25">
      <c r="A72" s="85"/>
      <c r="B72" s="86"/>
      <c r="C72" s="86"/>
      <c r="D72" s="86"/>
      <c r="E72" s="86"/>
      <c r="F72" s="86"/>
      <c r="G72" s="86"/>
      <c r="H72" s="86"/>
      <c r="I72" s="86"/>
      <c r="J72" s="86"/>
      <c r="K72" s="86"/>
      <c r="L72" s="108"/>
      <c r="M72" s="108"/>
      <c r="N72" s="108"/>
      <c r="O72" s="108"/>
      <c r="P72" s="108"/>
      <c r="Q72" s="86"/>
      <c r="R72" s="86"/>
      <c r="S72" s="86"/>
      <c r="T72" s="86"/>
      <c r="U72" s="86"/>
    </row>
    <row r="73" spans="1:25" ht="15.5" x14ac:dyDescent="0.35">
      <c r="A73" s="68" t="s">
        <v>142</v>
      </c>
      <c r="B73" s="44"/>
      <c r="C73" s="44"/>
      <c r="D73" s="44"/>
      <c r="E73" s="44"/>
      <c r="F73" s="44"/>
      <c r="G73" s="44"/>
      <c r="H73" s="44"/>
      <c r="I73" s="44"/>
      <c r="J73" s="44"/>
      <c r="K73" s="44"/>
      <c r="L73" s="44"/>
      <c r="R73" s="44"/>
      <c r="S73" s="44"/>
      <c r="T73" s="44"/>
      <c r="U73" s="44"/>
    </row>
    <row r="74" spans="1:25" ht="12.75" customHeight="1" x14ac:dyDescent="0.25">
      <c r="A74" s="65" t="s">
        <v>20</v>
      </c>
      <c r="B74" s="50">
        <v>817</v>
      </c>
      <c r="C74" s="50">
        <v>754</v>
      </c>
      <c r="D74" s="50">
        <v>750</v>
      </c>
      <c r="E74" s="50">
        <v>794</v>
      </c>
      <c r="F74" s="51">
        <v>3115</v>
      </c>
      <c r="G74" s="50">
        <v>764</v>
      </c>
      <c r="H74" s="50">
        <v>786</v>
      </c>
      <c r="I74" s="50">
        <v>786</v>
      </c>
      <c r="J74" s="50">
        <v>832</v>
      </c>
      <c r="K74" s="51">
        <v>3169</v>
      </c>
      <c r="L74" s="50">
        <v>654</v>
      </c>
      <c r="M74" s="50">
        <v>706</v>
      </c>
      <c r="N74" s="50">
        <v>752</v>
      </c>
      <c r="O74" s="50">
        <v>770</v>
      </c>
      <c r="P74" s="51">
        <v>2882</v>
      </c>
      <c r="Q74" s="50">
        <v>767</v>
      </c>
      <c r="R74" s="50" t="s">
        <v>147</v>
      </c>
      <c r="S74" s="50" t="s">
        <v>147</v>
      </c>
      <c r="T74" s="50" t="s">
        <v>147</v>
      </c>
      <c r="U74" s="51">
        <v>767</v>
      </c>
      <c r="V74" s="51"/>
      <c r="W74" s="51">
        <v>3062</v>
      </c>
      <c r="X74" s="51">
        <v>3058</v>
      </c>
      <c r="Y74" s="51">
        <v>2995</v>
      </c>
    </row>
    <row r="75" spans="1:25" ht="12.75" customHeight="1" x14ac:dyDescent="0.25">
      <c r="A75" s="65" t="s">
        <v>21</v>
      </c>
      <c r="B75" s="50">
        <v>61</v>
      </c>
      <c r="C75" s="50">
        <v>67</v>
      </c>
      <c r="D75" s="50">
        <v>66</v>
      </c>
      <c r="E75" s="50">
        <v>77</v>
      </c>
      <c r="F75" s="51">
        <v>272</v>
      </c>
      <c r="G75" s="50">
        <v>49</v>
      </c>
      <c r="H75" s="50">
        <v>69</v>
      </c>
      <c r="I75" s="50">
        <v>78</v>
      </c>
      <c r="J75" s="50">
        <v>85</v>
      </c>
      <c r="K75" s="51">
        <v>281</v>
      </c>
      <c r="L75" s="50">
        <v>54</v>
      </c>
      <c r="M75" s="50">
        <v>90</v>
      </c>
      <c r="N75" s="50">
        <v>84</v>
      </c>
      <c r="O75" s="50">
        <v>101</v>
      </c>
      <c r="P75" s="51">
        <v>329</v>
      </c>
      <c r="Q75" s="50">
        <v>82</v>
      </c>
      <c r="R75" s="50" t="s">
        <v>147</v>
      </c>
      <c r="S75" s="50" t="s">
        <v>147</v>
      </c>
      <c r="T75" s="50" t="s">
        <v>147</v>
      </c>
      <c r="U75" s="51">
        <v>82</v>
      </c>
      <c r="V75" s="51"/>
      <c r="W75" s="51">
        <v>260</v>
      </c>
      <c r="X75" s="51">
        <v>286</v>
      </c>
      <c r="Y75" s="51">
        <v>357</v>
      </c>
    </row>
    <row r="76" spans="1:25" ht="12.75" customHeight="1" x14ac:dyDescent="0.25">
      <c r="A76" s="65" t="s">
        <v>22</v>
      </c>
      <c r="B76" s="50">
        <v>474</v>
      </c>
      <c r="C76" s="50">
        <v>506</v>
      </c>
      <c r="D76" s="50">
        <v>571</v>
      </c>
      <c r="E76" s="50">
        <v>525</v>
      </c>
      <c r="F76" s="51">
        <v>2076</v>
      </c>
      <c r="G76" s="50">
        <v>473</v>
      </c>
      <c r="H76" s="50">
        <v>461</v>
      </c>
      <c r="I76" s="50">
        <v>450</v>
      </c>
      <c r="J76" s="50">
        <v>515</v>
      </c>
      <c r="K76" s="51">
        <v>1900</v>
      </c>
      <c r="L76" s="50">
        <v>503</v>
      </c>
      <c r="M76" s="50">
        <v>576</v>
      </c>
      <c r="N76" s="50">
        <v>614</v>
      </c>
      <c r="O76" s="50">
        <v>531</v>
      </c>
      <c r="P76" s="51">
        <v>2223</v>
      </c>
      <c r="Q76" s="50">
        <v>529</v>
      </c>
      <c r="R76" s="50" t="s">
        <v>147</v>
      </c>
      <c r="S76" s="50" t="s">
        <v>147</v>
      </c>
      <c r="T76" s="50" t="s">
        <v>147</v>
      </c>
      <c r="U76" s="51">
        <v>529</v>
      </c>
      <c r="V76" s="51"/>
      <c r="W76" s="51">
        <v>2076</v>
      </c>
      <c r="X76" s="51">
        <v>1929</v>
      </c>
      <c r="Y76" s="51">
        <v>2249</v>
      </c>
    </row>
    <row r="77" spans="1:25" ht="12.75" customHeight="1" x14ac:dyDescent="0.25">
      <c r="A77" s="65" t="s">
        <v>23</v>
      </c>
      <c r="B77" s="50">
        <v>2029</v>
      </c>
      <c r="C77" s="50">
        <v>1404</v>
      </c>
      <c r="D77" s="50">
        <v>1544</v>
      </c>
      <c r="E77" s="50">
        <v>1592</v>
      </c>
      <c r="F77" s="51">
        <v>6568</v>
      </c>
      <c r="G77" s="50">
        <v>1285</v>
      </c>
      <c r="H77" s="50">
        <v>593</v>
      </c>
      <c r="I77" s="50">
        <v>940</v>
      </c>
      <c r="J77" s="50">
        <v>1680</v>
      </c>
      <c r="K77" s="51">
        <v>4498</v>
      </c>
      <c r="L77" s="50">
        <v>1780</v>
      </c>
      <c r="M77" s="50">
        <v>2263</v>
      </c>
      <c r="N77" s="50">
        <v>2865</v>
      </c>
      <c r="O77" s="50">
        <v>6965</v>
      </c>
      <c r="P77" s="51">
        <v>13873</v>
      </c>
      <c r="Q77" s="50">
        <v>7152</v>
      </c>
      <c r="R77" s="50" t="s">
        <v>147</v>
      </c>
      <c r="S77" s="50" t="s">
        <v>147</v>
      </c>
      <c r="T77" s="50" t="s">
        <v>147</v>
      </c>
      <c r="U77" s="51">
        <v>7152</v>
      </c>
      <c r="V77" s="51"/>
      <c r="W77" s="51">
        <v>5825</v>
      </c>
      <c r="X77" s="51">
        <v>4993</v>
      </c>
      <c r="Y77" s="51">
        <v>19245</v>
      </c>
    </row>
    <row r="78" spans="1:25" ht="12.75" customHeight="1" x14ac:dyDescent="0.25">
      <c r="A78" s="54" t="s">
        <v>24</v>
      </c>
      <c r="B78" s="50">
        <v>57</v>
      </c>
      <c r="C78" s="50">
        <v>58</v>
      </c>
      <c r="D78" s="50">
        <v>55</v>
      </c>
      <c r="E78" s="50">
        <v>54</v>
      </c>
      <c r="F78" s="51">
        <v>224</v>
      </c>
      <c r="G78" s="50">
        <v>52</v>
      </c>
      <c r="H78" s="50">
        <v>60</v>
      </c>
      <c r="I78" s="50">
        <v>47</v>
      </c>
      <c r="J78" s="50">
        <v>65</v>
      </c>
      <c r="K78" s="51">
        <v>225</v>
      </c>
      <c r="L78" s="50">
        <v>50</v>
      </c>
      <c r="M78" s="50">
        <v>64</v>
      </c>
      <c r="N78" s="50">
        <v>57</v>
      </c>
      <c r="O78" s="50">
        <v>87</v>
      </c>
      <c r="P78" s="51">
        <v>258</v>
      </c>
      <c r="Q78" s="50">
        <v>76</v>
      </c>
      <c r="R78" s="50" t="s">
        <v>147</v>
      </c>
      <c r="S78" s="50" t="s">
        <v>147</v>
      </c>
      <c r="T78" s="50" t="s">
        <v>147</v>
      </c>
      <c r="U78" s="51">
        <v>76</v>
      </c>
      <c r="V78" s="51"/>
      <c r="W78" s="51">
        <v>219</v>
      </c>
      <c r="X78" s="51">
        <v>223</v>
      </c>
      <c r="Y78" s="51">
        <v>284</v>
      </c>
    </row>
    <row r="79" spans="1:25" ht="12.75" customHeight="1" x14ac:dyDescent="0.25">
      <c r="A79" s="65" t="s">
        <v>25</v>
      </c>
      <c r="B79" s="50">
        <v>2598</v>
      </c>
      <c r="C79" s="50">
        <v>1052</v>
      </c>
      <c r="D79" s="50">
        <v>1276</v>
      </c>
      <c r="E79" s="50">
        <v>1273</v>
      </c>
      <c r="F79" s="51">
        <v>6200</v>
      </c>
      <c r="G79" s="50">
        <v>1361</v>
      </c>
      <c r="H79" s="50">
        <v>1469</v>
      </c>
      <c r="I79" s="50">
        <v>747</v>
      </c>
      <c r="J79" s="50">
        <v>1555</v>
      </c>
      <c r="K79" s="51">
        <v>5132</v>
      </c>
      <c r="L79" s="50">
        <v>694</v>
      </c>
      <c r="M79" s="50">
        <v>740</v>
      </c>
      <c r="N79" s="50">
        <v>770</v>
      </c>
      <c r="O79" s="50">
        <v>880</v>
      </c>
      <c r="P79" s="51">
        <v>3084</v>
      </c>
      <c r="Q79" s="50">
        <v>1153</v>
      </c>
      <c r="R79" s="50" t="s">
        <v>147</v>
      </c>
      <c r="S79" s="50" t="s">
        <v>147</v>
      </c>
      <c r="T79" s="50" t="s">
        <v>147</v>
      </c>
      <c r="U79" s="51">
        <v>1153</v>
      </c>
      <c r="V79" s="51"/>
      <c r="W79" s="51">
        <v>4962</v>
      </c>
      <c r="X79" s="51">
        <v>4464</v>
      </c>
      <c r="Y79" s="51">
        <v>3543</v>
      </c>
    </row>
    <row r="80" spans="1:25" ht="12.75" customHeight="1" x14ac:dyDescent="0.25">
      <c r="A80" s="65" t="s">
        <v>26</v>
      </c>
      <c r="B80" s="50">
        <v>1237</v>
      </c>
      <c r="C80" s="50">
        <v>1219</v>
      </c>
      <c r="D80" s="50">
        <v>1143</v>
      </c>
      <c r="E80" s="50">
        <v>1068</v>
      </c>
      <c r="F80" s="51">
        <v>4667</v>
      </c>
      <c r="G80" s="50">
        <v>1048</v>
      </c>
      <c r="H80" s="50">
        <v>965</v>
      </c>
      <c r="I80" s="50">
        <v>1053</v>
      </c>
      <c r="J80" s="50">
        <v>1090</v>
      </c>
      <c r="K80" s="51">
        <v>4156</v>
      </c>
      <c r="L80" s="50">
        <v>1079</v>
      </c>
      <c r="M80" s="50">
        <v>1167</v>
      </c>
      <c r="N80" s="50">
        <v>1237</v>
      </c>
      <c r="O80" s="50">
        <v>1281</v>
      </c>
      <c r="P80" s="51">
        <v>4764</v>
      </c>
      <c r="Q80" s="50">
        <v>1453</v>
      </c>
      <c r="R80" s="50" t="s">
        <v>147</v>
      </c>
      <c r="S80" s="50" t="s">
        <v>147</v>
      </c>
      <c r="T80" s="50" t="s">
        <v>147</v>
      </c>
      <c r="U80" s="51">
        <v>1453</v>
      </c>
      <c r="V80" s="51"/>
      <c r="W80" s="51">
        <v>4478</v>
      </c>
      <c r="X80" s="51">
        <v>4188</v>
      </c>
      <c r="Y80" s="51">
        <v>5137</v>
      </c>
    </row>
    <row r="81" spans="1:25" ht="12.75" customHeight="1" x14ac:dyDescent="0.25">
      <c r="A81" s="54" t="s">
        <v>27</v>
      </c>
      <c r="B81" s="50">
        <v>1359</v>
      </c>
      <c r="C81" s="50">
        <v>1264</v>
      </c>
      <c r="D81" s="50">
        <v>1328</v>
      </c>
      <c r="E81" s="50">
        <v>1226</v>
      </c>
      <c r="F81" s="51">
        <v>5176</v>
      </c>
      <c r="G81" s="50">
        <v>1192</v>
      </c>
      <c r="H81" s="50">
        <v>980</v>
      </c>
      <c r="I81" s="50">
        <v>1148</v>
      </c>
      <c r="J81" s="50">
        <v>1331</v>
      </c>
      <c r="K81" s="51">
        <v>4651</v>
      </c>
      <c r="L81" s="50">
        <v>1220</v>
      </c>
      <c r="M81" s="50">
        <v>1298</v>
      </c>
      <c r="N81" s="50">
        <v>1396</v>
      </c>
      <c r="O81" s="50">
        <v>1464</v>
      </c>
      <c r="P81" s="51">
        <v>5377</v>
      </c>
      <c r="Q81" s="50">
        <v>1676</v>
      </c>
      <c r="R81" s="50" t="s">
        <v>147</v>
      </c>
      <c r="S81" s="50" t="s">
        <v>147</v>
      </c>
      <c r="T81" s="50" t="s">
        <v>147</v>
      </c>
      <c r="U81" s="51">
        <v>1676</v>
      </c>
      <c r="V81" s="51"/>
      <c r="W81" s="51">
        <v>5010</v>
      </c>
      <c r="X81" s="51">
        <v>4679</v>
      </c>
      <c r="Y81" s="51">
        <v>5834</v>
      </c>
    </row>
    <row r="82" spans="1:25" ht="12.75" customHeight="1" x14ac:dyDescent="0.25">
      <c r="A82" s="65" t="s">
        <v>1</v>
      </c>
      <c r="B82" s="50">
        <v>1010</v>
      </c>
      <c r="C82" s="50">
        <v>969</v>
      </c>
      <c r="D82" s="50">
        <v>1068</v>
      </c>
      <c r="E82" s="50">
        <v>1038</v>
      </c>
      <c r="F82" s="51">
        <v>4086</v>
      </c>
      <c r="G82" s="50">
        <v>876</v>
      </c>
      <c r="H82" s="50">
        <v>628</v>
      </c>
      <c r="I82" s="50">
        <v>948</v>
      </c>
      <c r="J82" s="50">
        <v>1039</v>
      </c>
      <c r="K82" s="51">
        <v>3491</v>
      </c>
      <c r="L82" s="50">
        <v>848</v>
      </c>
      <c r="M82" s="50">
        <v>886</v>
      </c>
      <c r="N82" s="50">
        <v>986</v>
      </c>
      <c r="O82" s="50">
        <v>1032</v>
      </c>
      <c r="P82" s="51">
        <v>3751</v>
      </c>
      <c r="Q82" s="50">
        <v>1195</v>
      </c>
      <c r="R82" s="50" t="s">
        <v>147</v>
      </c>
      <c r="S82" s="50" t="s">
        <v>147</v>
      </c>
      <c r="T82" s="50" t="s">
        <v>147</v>
      </c>
      <c r="U82" s="51">
        <v>1195</v>
      </c>
      <c r="V82" s="51"/>
      <c r="W82" s="51">
        <v>3952</v>
      </c>
      <c r="X82" s="51">
        <v>3463</v>
      </c>
      <c r="Y82" s="51">
        <v>4098</v>
      </c>
    </row>
    <row r="83" spans="1:25" ht="12.65" customHeight="1" x14ac:dyDescent="0.25">
      <c r="A83" s="65" t="s">
        <v>0</v>
      </c>
      <c r="B83" s="50">
        <v>2</v>
      </c>
      <c r="C83" s="50">
        <v>1</v>
      </c>
      <c r="D83" s="50">
        <v>2</v>
      </c>
      <c r="E83" s="50">
        <v>1</v>
      </c>
      <c r="F83" s="51">
        <v>6</v>
      </c>
      <c r="G83" s="50">
        <v>1</v>
      </c>
      <c r="H83" s="50">
        <v>1</v>
      </c>
      <c r="I83" s="50">
        <v>1</v>
      </c>
      <c r="J83" s="50">
        <v>1</v>
      </c>
      <c r="K83" s="51">
        <v>4</v>
      </c>
      <c r="L83" s="50">
        <v>1</v>
      </c>
      <c r="M83" s="50">
        <v>1</v>
      </c>
      <c r="N83" s="50">
        <v>1</v>
      </c>
      <c r="O83" s="50">
        <v>1</v>
      </c>
      <c r="P83" s="51">
        <v>3</v>
      </c>
      <c r="Q83" s="50">
        <v>0</v>
      </c>
      <c r="R83" s="50" t="s">
        <v>147</v>
      </c>
      <c r="S83" s="50" t="s">
        <v>147</v>
      </c>
      <c r="T83" s="50" t="s">
        <v>147</v>
      </c>
      <c r="U83" s="51">
        <v>0</v>
      </c>
      <c r="V83" s="51"/>
      <c r="W83" s="51">
        <v>5</v>
      </c>
      <c r="X83" s="51">
        <v>3</v>
      </c>
      <c r="Y83" s="51">
        <v>2</v>
      </c>
    </row>
    <row r="84" spans="1:25" ht="12.65" customHeight="1" x14ac:dyDescent="0.25">
      <c r="A84" s="73" t="s">
        <v>18</v>
      </c>
      <c r="B84" s="71">
        <v>9643</v>
      </c>
      <c r="C84" s="71">
        <v>7295</v>
      </c>
      <c r="D84" s="71">
        <v>7803</v>
      </c>
      <c r="E84" s="71">
        <v>7649</v>
      </c>
      <c r="F84" s="67">
        <v>32391</v>
      </c>
      <c r="G84" s="71">
        <v>7102</v>
      </c>
      <c r="H84" s="71">
        <v>6012</v>
      </c>
      <c r="I84" s="71">
        <v>6199</v>
      </c>
      <c r="J84" s="71">
        <v>8194</v>
      </c>
      <c r="K84" s="67">
        <v>27506</v>
      </c>
      <c r="L84" s="56">
        <v>6882</v>
      </c>
      <c r="M84" s="56">
        <v>7791</v>
      </c>
      <c r="N84" s="56">
        <v>8762</v>
      </c>
      <c r="O84" s="56">
        <v>13111</v>
      </c>
      <c r="P84" s="57">
        <v>36545</v>
      </c>
      <c r="Q84" s="56">
        <v>14082</v>
      </c>
      <c r="R84" s="56" t="s">
        <v>147</v>
      </c>
      <c r="S84" s="56" t="s">
        <v>147</v>
      </c>
      <c r="T84" s="56" t="s">
        <v>147</v>
      </c>
      <c r="U84" s="57">
        <v>14082</v>
      </c>
      <c r="V84" s="57"/>
      <c r="W84" s="57">
        <v>29850</v>
      </c>
      <c r="X84" s="57">
        <v>27286</v>
      </c>
      <c r="Y84" s="57">
        <v>43745</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45">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c r="U88" s="44"/>
    </row>
    <row r="89" spans="1:25" ht="12.75" customHeight="1" x14ac:dyDescent="0.25">
      <c r="A89" s="54" t="s">
        <v>30</v>
      </c>
      <c r="B89" s="50">
        <v>581</v>
      </c>
      <c r="C89" s="50">
        <v>580</v>
      </c>
      <c r="D89" s="50">
        <v>655</v>
      </c>
      <c r="E89" s="50">
        <v>562</v>
      </c>
      <c r="F89" s="51">
        <v>2377</v>
      </c>
      <c r="G89" s="50">
        <v>462</v>
      </c>
      <c r="H89" s="50">
        <v>430</v>
      </c>
      <c r="I89" s="50">
        <v>429</v>
      </c>
      <c r="J89" s="50">
        <v>500</v>
      </c>
      <c r="K89" s="51">
        <v>1822</v>
      </c>
      <c r="L89" s="50">
        <v>514</v>
      </c>
      <c r="M89" s="50">
        <v>519</v>
      </c>
      <c r="N89" s="50">
        <v>524</v>
      </c>
      <c r="O89" s="50">
        <v>544</v>
      </c>
      <c r="P89" s="51">
        <v>2101</v>
      </c>
      <c r="Q89" s="50">
        <v>550</v>
      </c>
      <c r="R89" s="50" t="s">
        <v>147</v>
      </c>
      <c r="S89" s="50" t="s">
        <v>147</v>
      </c>
      <c r="T89" s="50" t="s">
        <v>147</v>
      </c>
      <c r="U89" s="51">
        <v>550</v>
      </c>
      <c r="V89" s="51"/>
      <c r="W89" s="51">
        <v>2259</v>
      </c>
      <c r="X89" s="51">
        <v>1874</v>
      </c>
      <c r="Y89" s="51">
        <v>2136</v>
      </c>
    </row>
    <row r="90" spans="1:25" ht="12.75" customHeight="1" x14ac:dyDescent="0.25">
      <c r="A90" s="54" t="s">
        <v>67</v>
      </c>
      <c r="B90" s="50">
        <v>56</v>
      </c>
      <c r="C90" s="50">
        <v>59</v>
      </c>
      <c r="D90" s="50">
        <v>53</v>
      </c>
      <c r="E90" s="50">
        <v>49</v>
      </c>
      <c r="F90" s="51">
        <v>217</v>
      </c>
      <c r="G90" s="50">
        <v>41</v>
      </c>
      <c r="H90" s="50">
        <v>46</v>
      </c>
      <c r="I90" s="50">
        <v>35</v>
      </c>
      <c r="J90" s="50">
        <v>45</v>
      </c>
      <c r="K90" s="51">
        <v>167</v>
      </c>
      <c r="L90" s="50">
        <v>54</v>
      </c>
      <c r="M90" s="50">
        <v>68</v>
      </c>
      <c r="N90" s="50">
        <v>67</v>
      </c>
      <c r="O90" s="50">
        <v>66</v>
      </c>
      <c r="P90" s="51">
        <v>255</v>
      </c>
      <c r="Q90" s="50">
        <v>56</v>
      </c>
      <c r="R90" s="50" t="s">
        <v>147</v>
      </c>
      <c r="S90" s="50" t="s">
        <v>147</v>
      </c>
      <c r="T90" s="50" t="s">
        <v>147</v>
      </c>
      <c r="U90" s="51">
        <v>56</v>
      </c>
      <c r="V90" s="51"/>
      <c r="W90" s="51">
        <v>202</v>
      </c>
      <c r="X90" s="51">
        <v>180</v>
      </c>
      <c r="Y90" s="51">
        <v>257</v>
      </c>
    </row>
    <row r="91" spans="1:25" ht="12.75" customHeight="1" x14ac:dyDescent="0.25">
      <c r="A91" s="54" t="s">
        <v>76</v>
      </c>
      <c r="B91" s="50">
        <v>2775</v>
      </c>
      <c r="C91" s="50">
        <v>2390</v>
      </c>
      <c r="D91" s="50">
        <v>2297</v>
      </c>
      <c r="E91" s="50">
        <v>2443</v>
      </c>
      <c r="F91" s="51">
        <v>9906</v>
      </c>
      <c r="G91" s="50">
        <v>2243</v>
      </c>
      <c r="H91" s="50">
        <v>1780</v>
      </c>
      <c r="I91" s="50">
        <v>2003</v>
      </c>
      <c r="J91" s="50">
        <v>2325</v>
      </c>
      <c r="K91" s="51">
        <v>8351</v>
      </c>
      <c r="L91" s="50">
        <v>1996</v>
      </c>
      <c r="M91" s="50">
        <v>2392</v>
      </c>
      <c r="N91" s="50">
        <v>2342</v>
      </c>
      <c r="O91" s="50">
        <v>2632</v>
      </c>
      <c r="P91" s="51">
        <v>9362</v>
      </c>
      <c r="Q91" s="50">
        <v>2832</v>
      </c>
      <c r="R91" s="50" t="s">
        <v>147</v>
      </c>
      <c r="S91" s="50" t="s">
        <v>147</v>
      </c>
      <c r="T91" s="50" t="s">
        <v>147</v>
      </c>
      <c r="U91" s="51">
        <v>2832</v>
      </c>
      <c r="V91" s="51"/>
      <c r="W91" s="51">
        <v>9373</v>
      </c>
      <c r="X91" s="51">
        <v>8104</v>
      </c>
      <c r="Y91" s="51">
        <v>10198</v>
      </c>
    </row>
    <row r="92" spans="1:25" ht="12.75" customHeight="1" x14ac:dyDescent="0.25">
      <c r="A92" s="54" t="s">
        <v>32</v>
      </c>
      <c r="B92" s="50">
        <v>64</v>
      </c>
      <c r="C92" s="50">
        <v>79</v>
      </c>
      <c r="D92" s="50">
        <v>104</v>
      </c>
      <c r="E92" s="50">
        <v>68</v>
      </c>
      <c r="F92" s="51">
        <v>315</v>
      </c>
      <c r="G92" s="50">
        <v>59</v>
      </c>
      <c r="H92" s="50">
        <v>71</v>
      </c>
      <c r="I92" s="50">
        <v>83</v>
      </c>
      <c r="J92" s="50">
        <v>67</v>
      </c>
      <c r="K92" s="51">
        <v>281</v>
      </c>
      <c r="L92" s="50">
        <v>62</v>
      </c>
      <c r="M92" s="50">
        <v>73</v>
      </c>
      <c r="N92" s="50">
        <v>81</v>
      </c>
      <c r="O92" s="50">
        <v>87</v>
      </c>
      <c r="P92" s="51">
        <v>303</v>
      </c>
      <c r="Q92" s="50">
        <v>92</v>
      </c>
      <c r="R92" s="50" t="s">
        <v>147</v>
      </c>
      <c r="S92" s="50" t="s">
        <v>147</v>
      </c>
      <c r="T92" s="50" t="s">
        <v>147</v>
      </c>
      <c r="U92" s="51">
        <v>92</v>
      </c>
      <c r="V92" s="51"/>
      <c r="W92" s="51">
        <v>310</v>
      </c>
      <c r="X92" s="51">
        <v>284</v>
      </c>
      <c r="Y92" s="51">
        <v>332</v>
      </c>
    </row>
    <row r="93" spans="1:25" ht="12.75" customHeight="1" x14ac:dyDescent="0.25">
      <c r="A93" s="54" t="s">
        <v>68</v>
      </c>
      <c r="B93" s="50">
        <v>149</v>
      </c>
      <c r="C93" s="50">
        <v>145</v>
      </c>
      <c r="D93" s="50">
        <v>152</v>
      </c>
      <c r="E93" s="50">
        <v>185</v>
      </c>
      <c r="F93" s="51">
        <v>631</v>
      </c>
      <c r="G93" s="50">
        <v>142</v>
      </c>
      <c r="H93" s="50">
        <v>156</v>
      </c>
      <c r="I93" s="50">
        <v>136</v>
      </c>
      <c r="J93" s="50">
        <v>153</v>
      </c>
      <c r="K93" s="51">
        <v>587</v>
      </c>
      <c r="L93" s="50">
        <v>130</v>
      </c>
      <c r="M93" s="50">
        <v>137</v>
      </c>
      <c r="N93" s="50">
        <v>136</v>
      </c>
      <c r="O93" s="50">
        <v>168</v>
      </c>
      <c r="P93" s="51">
        <v>572</v>
      </c>
      <c r="Q93" s="50">
        <v>147</v>
      </c>
      <c r="R93" s="50" t="s">
        <v>147</v>
      </c>
      <c r="S93" s="50" t="s">
        <v>147</v>
      </c>
      <c r="T93" s="50" t="s">
        <v>147</v>
      </c>
      <c r="U93" s="51">
        <v>147</v>
      </c>
      <c r="V93" s="51"/>
      <c r="W93" s="51">
        <v>625</v>
      </c>
      <c r="X93" s="51">
        <v>575</v>
      </c>
      <c r="Y93" s="51">
        <v>589</v>
      </c>
    </row>
    <row r="94" spans="1:25" ht="12.75" customHeight="1" x14ac:dyDescent="0.25">
      <c r="A94" s="54" t="s">
        <v>33</v>
      </c>
      <c r="B94" s="50">
        <v>503</v>
      </c>
      <c r="C94" s="50">
        <v>513</v>
      </c>
      <c r="D94" s="50">
        <v>606</v>
      </c>
      <c r="E94" s="50">
        <v>523</v>
      </c>
      <c r="F94" s="51">
        <v>2146</v>
      </c>
      <c r="G94" s="50">
        <v>526</v>
      </c>
      <c r="H94" s="50">
        <v>471</v>
      </c>
      <c r="I94" s="50">
        <v>425</v>
      </c>
      <c r="J94" s="50">
        <v>537</v>
      </c>
      <c r="K94" s="51">
        <v>1959</v>
      </c>
      <c r="L94" s="50">
        <v>521</v>
      </c>
      <c r="M94" s="50">
        <v>589</v>
      </c>
      <c r="N94" s="50">
        <v>563</v>
      </c>
      <c r="O94" s="50">
        <v>706</v>
      </c>
      <c r="P94" s="51">
        <v>2379</v>
      </c>
      <c r="Q94" s="50">
        <v>661</v>
      </c>
      <c r="R94" s="50" t="s">
        <v>147</v>
      </c>
      <c r="S94" s="50" t="s">
        <v>147</v>
      </c>
      <c r="T94" s="50" t="s">
        <v>147</v>
      </c>
      <c r="U94" s="51">
        <v>661</v>
      </c>
      <c r="V94" s="51"/>
      <c r="W94" s="51">
        <v>2168</v>
      </c>
      <c r="X94" s="51">
        <v>1953</v>
      </c>
      <c r="Y94" s="51">
        <v>2519</v>
      </c>
    </row>
    <row r="95" spans="1:25" ht="12.75" customHeight="1" x14ac:dyDescent="0.25">
      <c r="A95" s="54" t="s">
        <v>31</v>
      </c>
      <c r="B95" s="50">
        <v>164</v>
      </c>
      <c r="C95" s="50">
        <v>201</v>
      </c>
      <c r="D95" s="50">
        <v>139</v>
      </c>
      <c r="E95" s="50">
        <v>134</v>
      </c>
      <c r="F95" s="51">
        <v>637</v>
      </c>
      <c r="G95" s="50">
        <v>143</v>
      </c>
      <c r="H95" s="50">
        <v>84</v>
      </c>
      <c r="I95" s="50">
        <v>115</v>
      </c>
      <c r="J95" s="50">
        <v>115</v>
      </c>
      <c r="K95" s="51">
        <v>457</v>
      </c>
      <c r="L95" s="50">
        <v>128</v>
      </c>
      <c r="M95" s="50">
        <v>235</v>
      </c>
      <c r="N95" s="50">
        <v>176</v>
      </c>
      <c r="O95" s="50">
        <v>159</v>
      </c>
      <c r="P95" s="51">
        <v>698</v>
      </c>
      <c r="Q95" s="50">
        <v>326</v>
      </c>
      <c r="R95" s="50" t="s">
        <v>147</v>
      </c>
      <c r="S95" s="50" t="s">
        <v>147</v>
      </c>
      <c r="T95" s="50" t="s">
        <v>147</v>
      </c>
      <c r="U95" s="51">
        <v>326</v>
      </c>
      <c r="V95" s="51"/>
      <c r="W95" s="51">
        <v>616</v>
      </c>
      <c r="X95" s="51">
        <v>442</v>
      </c>
      <c r="Y95" s="51">
        <v>896</v>
      </c>
    </row>
    <row r="96" spans="1:25" ht="12.75" customHeight="1" x14ac:dyDescent="0.25">
      <c r="A96" s="54" t="s">
        <v>69</v>
      </c>
      <c r="B96" s="50">
        <v>205</v>
      </c>
      <c r="C96" s="50">
        <v>205</v>
      </c>
      <c r="D96" s="50">
        <v>187</v>
      </c>
      <c r="E96" s="50">
        <v>225</v>
      </c>
      <c r="F96" s="51">
        <v>822</v>
      </c>
      <c r="G96" s="50">
        <v>225</v>
      </c>
      <c r="H96" s="50">
        <v>202</v>
      </c>
      <c r="I96" s="50">
        <v>197</v>
      </c>
      <c r="J96" s="50">
        <v>318</v>
      </c>
      <c r="K96" s="51">
        <v>941</v>
      </c>
      <c r="L96" s="50">
        <v>142</v>
      </c>
      <c r="M96" s="50">
        <v>159</v>
      </c>
      <c r="N96" s="50">
        <v>139</v>
      </c>
      <c r="O96" s="50">
        <v>198</v>
      </c>
      <c r="P96" s="51">
        <v>639</v>
      </c>
      <c r="Q96" s="50">
        <v>164</v>
      </c>
      <c r="R96" s="50" t="s">
        <v>147</v>
      </c>
      <c r="S96" s="50" t="s">
        <v>147</v>
      </c>
      <c r="T96" s="50" t="s">
        <v>147</v>
      </c>
      <c r="U96" s="51">
        <v>164</v>
      </c>
      <c r="V96" s="51"/>
      <c r="W96" s="51">
        <v>842</v>
      </c>
      <c r="X96" s="51">
        <v>859</v>
      </c>
      <c r="Y96" s="51">
        <v>661</v>
      </c>
    </row>
    <row r="97" spans="1:25" ht="12.75" customHeight="1" x14ac:dyDescent="0.25">
      <c r="A97" s="54" t="s">
        <v>79</v>
      </c>
      <c r="B97" s="50">
        <v>0</v>
      </c>
      <c r="C97" s="50">
        <v>0</v>
      </c>
      <c r="D97" s="50">
        <v>0</v>
      </c>
      <c r="E97" s="50">
        <v>0</v>
      </c>
      <c r="F97" s="51">
        <v>1</v>
      </c>
      <c r="G97" s="50">
        <v>0</v>
      </c>
      <c r="H97" s="50">
        <v>3</v>
      </c>
      <c r="I97" s="50">
        <v>0</v>
      </c>
      <c r="J97" s="50">
        <v>0</v>
      </c>
      <c r="K97" s="51">
        <v>4</v>
      </c>
      <c r="L97" s="50">
        <v>3</v>
      </c>
      <c r="M97" s="50">
        <v>0</v>
      </c>
      <c r="N97" s="50">
        <v>5</v>
      </c>
      <c r="O97" s="50">
        <v>5</v>
      </c>
      <c r="P97" s="51">
        <v>13</v>
      </c>
      <c r="Q97" s="50">
        <v>18</v>
      </c>
      <c r="R97" s="50" t="s">
        <v>147</v>
      </c>
      <c r="S97" s="50" t="s">
        <v>147</v>
      </c>
      <c r="T97" s="50" t="s">
        <v>147</v>
      </c>
      <c r="U97" s="51">
        <v>18</v>
      </c>
      <c r="V97" s="51"/>
      <c r="W97" s="51">
        <v>1</v>
      </c>
      <c r="X97" s="51">
        <v>7</v>
      </c>
      <c r="Y97" s="51">
        <v>28</v>
      </c>
    </row>
    <row r="98" spans="1:25" ht="12.65" customHeight="1" x14ac:dyDescent="0.25">
      <c r="A98" s="72" t="s">
        <v>17</v>
      </c>
      <c r="B98" s="56">
        <v>4497</v>
      </c>
      <c r="C98" s="56">
        <v>4172</v>
      </c>
      <c r="D98" s="56">
        <v>4193</v>
      </c>
      <c r="E98" s="56">
        <v>4190</v>
      </c>
      <c r="F98" s="66">
        <v>17053</v>
      </c>
      <c r="G98" s="56">
        <v>3841</v>
      </c>
      <c r="H98" s="56">
        <v>3243</v>
      </c>
      <c r="I98" s="56">
        <v>3423</v>
      </c>
      <c r="J98" s="56">
        <v>4060</v>
      </c>
      <c r="K98" s="66">
        <v>14567</v>
      </c>
      <c r="L98" s="56">
        <v>3552</v>
      </c>
      <c r="M98" s="56">
        <v>4171</v>
      </c>
      <c r="N98" s="56">
        <v>4035</v>
      </c>
      <c r="O98" s="56">
        <v>4564</v>
      </c>
      <c r="P98" s="66">
        <v>16322</v>
      </c>
      <c r="Q98" s="56">
        <v>4846</v>
      </c>
      <c r="R98" s="56" t="s">
        <v>147</v>
      </c>
      <c r="S98" s="56" t="s">
        <v>147</v>
      </c>
      <c r="T98" s="56" t="s">
        <v>147</v>
      </c>
      <c r="U98" s="66">
        <v>4846</v>
      </c>
      <c r="V98" s="57"/>
      <c r="W98" s="57">
        <v>16396</v>
      </c>
      <c r="X98" s="57">
        <v>14278</v>
      </c>
      <c r="Y98" s="57">
        <v>17616</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1460</v>
      </c>
      <c r="C101" s="50">
        <v>1392</v>
      </c>
      <c r="D101" s="50">
        <v>1532</v>
      </c>
      <c r="E101" s="50">
        <v>1364</v>
      </c>
      <c r="F101" s="51">
        <v>5748</v>
      </c>
      <c r="G101" s="50">
        <v>1256</v>
      </c>
      <c r="H101" s="50">
        <v>1137</v>
      </c>
      <c r="I101" s="50">
        <v>1444</v>
      </c>
      <c r="J101" s="50">
        <v>1477</v>
      </c>
      <c r="K101" s="51">
        <v>5315</v>
      </c>
      <c r="L101" s="50">
        <v>1474</v>
      </c>
      <c r="M101" s="50">
        <v>1524</v>
      </c>
      <c r="N101" s="50">
        <v>1723</v>
      </c>
      <c r="O101" s="50">
        <v>1924</v>
      </c>
      <c r="P101" s="51">
        <v>6645</v>
      </c>
      <c r="Q101" s="50">
        <v>1949</v>
      </c>
      <c r="R101" s="50" t="s">
        <v>147</v>
      </c>
      <c r="S101" s="50" t="s">
        <v>147</v>
      </c>
      <c r="T101" s="50" t="s">
        <v>147</v>
      </c>
      <c r="U101" s="51">
        <v>1949</v>
      </c>
      <c r="V101" s="51"/>
      <c r="W101" s="51">
        <v>5545</v>
      </c>
      <c r="X101" s="51">
        <v>5532</v>
      </c>
      <c r="Y101" s="51">
        <v>7120</v>
      </c>
    </row>
    <row r="102" spans="1:25" ht="12.75" customHeight="1" x14ac:dyDescent="0.25">
      <c r="A102" s="54" t="s">
        <v>67</v>
      </c>
      <c r="B102" s="50">
        <v>332</v>
      </c>
      <c r="C102" s="50">
        <v>365</v>
      </c>
      <c r="D102" s="50">
        <v>418</v>
      </c>
      <c r="E102" s="50">
        <v>299</v>
      </c>
      <c r="F102" s="51">
        <v>1413</v>
      </c>
      <c r="G102" s="50">
        <v>219</v>
      </c>
      <c r="H102" s="50">
        <v>150</v>
      </c>
      <c r="I102" s="50">
        <v>229</v>
      </c>
      <c r="J102" s="50">
        <v>196</v>
      </c>
      <c r="K102" s="51">
        <v>793</v>
      </c>
      <c r="L102" s="50">
        <v>165</v>
      </c>
      <c r="M102" s="50">
        <v>375</v>
      </c>
      <c r="N102" s="50">
        <v>258</v>
      </c>
      <c r="O102" s="50">
        <v>296</v>
      </c>
      <c r="P102" s="51">
        <v>1094</v>
      </c>
      <c r="Q102" s="50">
        <v>401</v>
      </c>
      <c r="R102" s="50" t="s">
        <v>147</v>
      </c>
      <c r="S102" s="50" t="s">
        <v>147</v>
      </c>
      <c r="T102" s="50" t="s">
        <v>147</v>
      </c>
      <c r="U102" s="51">
        <v>401</v>
      </c>
      <c r="V102" s="51"/>
      <c r="W102" s="51">
        <v>1300</v>
      </c>
      <c r="X102" s="51">
        <v>740</v>
      </c>
      <c r="Y102" s="51">
        <v>1330</v>
      </c>
    </row>
    <row r="103" spans="1:25" ht="12.75" customHeight="1" x14ac:dyDescent="0.25">
      <c r="A103" s="54" t="s">
        <v>76</v>
      </c>
      <c r="B103" s="50">
        <v>5407</v>
      </c>
      <c r="C103" s="50">
        <v>3738</v>
      </c>
      <c r="D103" s="50">
        <v>3892</v>
      </c>
      <c r="E103" s="50">
        <v>3865</v>
      </c>
      <c r="F103" s="51">
        <v>16902</v>
      </c>
      <c r="G103" s="50">
        <v>3790</v>
      </c>
      <c r="H103" s="50">
        <v>3538</v>
      </c>
      <c r="I103" s="50">
        <v>3012</v>
      </c>
      <c r="J103" s="50">
        <v>4198</v>
      </c>
      <c r="K103" s="51">
        <v>14538</v>
      </c>
      <c r="L103" s="50">
        <v>2776</v>
      </c>
      <c r="M103" s="50">
        <v>2928</v>
      </c>
      <c r="N103" s="50">
        <v>3196</v>
      </c>
      <c r="O103" s="50">
        <v>3250</v>
      </c>
      <c r="P103" s="51">
        <v>12150</v>
      </c>
      <c r="Q103" s="50">
        <v>3965</v>
      </c>
      <c r="R103" s="50" t="s">
        <v>147</v>
      </c>
      <c r="S103" s="50" t="s">
        <v>147</v>
      </c>
      <c r="T103" s="50" t="s">
        <v>147</v>
      </c>
      <c r="U103" s="51">
        <v>3965</v>
      </c>
      <c r="V103" s="51"/>
      <c r="W103" s="51">
        <v>15285</v>
      </c>
      <c r="X103" s="51">
        <v>13523</v>
      </c>
      <c r="Y103" s="51">
        <v>13339</v>
      </c>
    </row>
    <row r="104" spans="1:25" ht="12.75" customHeight="1" x14ac:dyDescent="0.25">
      <c r="A104" s="54" t="s">
        <v>32</v>
      </c>
      <c r="B104" s="50">
        <v>80</v>
      </c>
      <c r="C104" s="50">
        <v>71</v>
      </c>
      <c r="D104" s="50">
        <v>99</v>
      </c>
      <c r="E104" s="50">
        <v>80</v>
      </c>
      <c r="F104" s="51">
        <v>329</v>
      </c>
      <c r="G104" s="50">
        <v>82</v>
      </c>
      <c r="H104" s="50">
        <v>115</v>
      </c>
      <c r="I104" s="50">
        <v>82</v>
      </c>
      <c r="J104" s="50">
        <v>86</v>
      </c>
      <c r="K104" s="51">
        <v>366</v>
      </c>
      <c r="L104" s="50">
        <v>99</v>
      </c>
      <c r="M104" s="50">
        <v>116</v>
      </c>
      <c r="N104" s="50">
        <v>111</v>
      </c>
      <c r="O104" s="50">
        <v>84</v>
      </c>
      <c r="P104" s="51">
        <v>409</v>
      </c>
      <c r="Q104" s="50">
        <v>103</v>
      </c>
      <c r="R104" s="50" t="s">
        <v>147</v>
      </c>
      <c r="S104" s="50" t="s">
        <v>147</v>
      </c>
      <c r="T104" s="50" t="s">
        <v>147</v>
      </c>
      <c r="U104" s="51">
        <v>103</v>
      </c>
      <c r="V104" s="51"/>
      <c r="W104" s="51">
        <v>331</v>
      </c>
      <c r="X104" s="51">
        <v>383</v>
      </c>
      <c r="Y104" s="51">
        <v>414</v>
      </c>
    </row>
    <row r="105" spans="1:25" ht="12.75" customHeight="1" x14ac:dyDescent="0.25">
      <c r="A105" s="54" t="s">
        <v>68</v>
      </c>
      <c r="B105" s="50">
        <v>44</v>
      </c>
      <c r="C105" s="50">
        <v>76</v>
      </c>
      <c r="D105" s="50">
        <v>74</v>
      </c>
      <c r="E105" s="50">
        <v>86</v>
      </c>
      <c r="F105" s="51">
        <v>279</v>
      </c>
      <c r="G105" s="50">
        <v>48</v>
      </c>
      <c r="H105" s="50">
        <v>36</v>
      </c>
      <c r="I105" s="50">
        <v>46</v>
      </c>
      <c r="J105" s="50">
        <v>56</v>
      </c>
      <c r="K105" s="51">
        <v>185</v>
      </c>
      <c r="L105" s="50">
        <v>69</v>
      </c>
      <c r="M105" s="50">
        <v>105</v>
      </c>
      <c r="N105" s="50">
        <v>75</v>
      </c>
      <c r="O105" s="50">
        <v>149</v>
      </c>
      <c r="P105" s="51">
        <v>399</v>
      </c>
      <c r="Q105" s="50">
        <v>73</v>
      </c>
      <c r="R105" s="50" t="s">
        <v>147</v>
      </c>
      <c r="S105" s="50" t="s">
        <v>147</v>
      </c>
      <c r="T105" s="50" t="s">
        <v>147</v>
      </c>
      <c r="U105" s="51">
        <v>73</v>
      </c>
      <c r="V105" s="51"/>
      <c r="W105" s="51">
        <v>283</v>
      </c>
      <c r="X105" s="51">
        <v>206</v>
      </c>
      <c r="Y105" s="51">
        <v>403</v>
      </c>
    </row>
    <row r="106" spans="1:25" ht="12.75" customHeight="1" x14ac:dyDescent="0.25">
      <c r="A106" s="54" t="s">
        <v>33</v>
      </c>
      <c r="B106" s="50">
        <v>540</v>
      </c>
      <c r="C106" s="50">
        <v>539</v>
      </c>
      <c r="D106" s="50">
        <v>580</v>
      </c>
      <c r="E106" s="50">
        <v>591</v>
      </c>
      <c r="F106" s="51">
        <v>2250</v>
      </c>
      <c r="G106" s="50">
        <v>537</v>
      </c>
      <c r="H106" s="50">
        <v>568</v>
      </c>
      <c r="I106" s="50">
        <v>486</v>
      </c>
      <c r="J106" s="50">
        <v>529</v>
      </c>
      <c r="K106" s="51">
        <v>2120</v>
      </c>
      <c r="L106" s="50">
        <v>479</v>
      </c>
      <c r="M106" s="50">
        <v>711</v>
      </c>
      <c r="N106" s="50">
        <v>634</v>
      </c>
      <c r="O106" s="50">
        <v>838</v>
      </c>
      <c r="P106" s="51">
        <v>2662</v>
      </c>
      <c r="Q106" s="50">
        <v>925</v>
      </c>
      <c r="R106" s="50" t="s">
        <v>147</v>
      </c>
      <c r="S106" s="50" t="s">
        <v>147</v>
      </c>
      <c r="T106" s="50" t="s">
        <v>147</v>
      </c>
      <c r="U106" s="51">
        <v>925</v>
      </c>
      <c r="V106" s="51"/>
      <c r="W106" s="51">
        <v>2247</v>
      </c>
      <c r="X106" s="51">
        <v>2063</v>
      </c>
      <c r="Y106" s="51">
        <v>3108</v>
      </c>
    </row>
    <row r="107" spans="1:25" ht="12.75" customHeight="1" x14ac:dyDescent="0.25">
      <c r="A107" s="54" t="s">
        <v>31</v>
      </c>
      <c r="B107" s="50">
        <v>56</v>
      </c>
      <c r="C107" s="50">
        <v>98</v>
      </c>
      <c r="D107" s="50">
        <v>147</v>
      </c>
      <c r="E107" s="50">
        <v>85</v>
      </c>
      <c r="F107" s="51">
        <v>386</v>
      </c>
      <c r="G107" s="50">
        <v>83</v>
      </c>
      <c r="H107" s="50">
        <v>60</v>
      </c>
      <c r="I107" s="50">
        <v>87</v>
      </c>
      <c r="J107" s="50">
        <v>45</v>
      </c>
      <c r="K107" s="51">
        <v>275</v>
      </c>
      <c r="L107" s="50">
        <v>57</v>
      </c>
      <c r="M107" s="50">
        <v>48</v>
      </c>
      <c r="N107" s="50">
        <v>49</v>
      </c>
      <c r="O107" s="50">
        <v>48</v>
      </c>
      <c r="P107" s="51">
        <v>203</v>
      </c>
      <c r="Q107" s="50">
        <v>60</v>
      </c>
      <c r="R107" s="50" t="s">
        <v>147</v>
      </c>
      <c r="S107" s="50" t="s">
        <v>147</v>
      </c>
      <c r="T107" s="50" t="s">
        <v>147</v>
      </c>
      <c r="U107" s="51">
        <v>60</v>
      </c>
      <c r="V107" s="51"/>
      <c r="W107" s="51">
        <v>413</v>
      </c>
      <c r="X107" s="51">
        <v>250</v>
      </c>
      <c r="Y107" s="51">
        <v>205</v>
      </c>
    </row>
    <row r="108" spans="1:25" ht="12.75" customHeight="1" x14ac:dyDescent="0.25">
      <c r="A108" s="54" t="s">
        <v>69</v>
      </c>
      <c r="B108" s="50">
        <v>1726</v>
      </c>
      <c r="C108" s="50">
        <v>1017</v>
      </c>
      <c r="D108" s="50">
        <v>1062</v>
      </c>
      <c r="E108" s="50">
        <v>1278</v>
      </c>
      <c r="F108" s="51">
        <v>5083</v>
      </c>
      <c r="G108" s="50">
        <v>1087</v>
      </c>
      <c r="H108" s="50">
        <v>407</v>
      </c>
      <c r="I108" s="50">
        <v>812</v>
      </c>
      <c r="J108" s="50">
        <v>1607</v>
      </c>
      <c r="K108" s="51">
        <v>3914</v>
      </c>
      <c r="L108" s="50">
        <v>1763</v>
      </c>
      <c r="M108" s="50">
        <v>1984</v>
      </c>
      <c r="N108" s="50">
        <v>2715</v>
      </c>
      <c r="O108" s="50">
        <v>6521</v>
      </c>
      <c r="P108" s="51">
        <v>12982</v>
      </c>
      <c r="Q108" s="50">
        <v>6606</v>
      </c>
      <c r="R108" s="50" t="s">
        <v>147</v>
      </c>
      <c r="S108" s="50" t="s">
        <v>147</v>
      </c>
      <c r="T108" s="50" t="s">
        <v>147</v>
      </c>
      <c r="U108" s="51">
        <v>6606</v>
      </c>
      <c r="V108" s="51"/>
      <c r="W108" s="51">
        <v>4444</v>
      </c>
      <c r="X108" s="51">
        <v>4589</v>
      </c>
      <c r="Y108" s="51">
        <v>17825</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51" t="s">
        <v>147</v>
      </c>
      <c r="V109" s="51"/>
      <c r="W109" s="51" t="s">
        <v>147</v>
      </c>
      <c r="X109" s="51" t="s">
        <v>147</v>
      </c>
      <c r="Y109" s="51" t="s">
        <v>147</v>
      </c>
    </row>
    <row r="110" spans="1:25" ht="15.5" x14ac:dyDescent="0.25">
      <c r="A110" s="73" t="s">
        <v>18</v>
      </c>
      <c r="B110" s="71">
        <v>9643</v>
      </c>
      <c r="C110" s="71">
        <v>7295</v>
      </c>
      <c r="D110" s="71">
        <v>7803</v>
      </c>
      <c r="E110" s="71">
        <v>7649</v>
      </c>
      <c r="F110" s="74">
        <v>32391</v>
      </c>
      <c r="G110" s="71">
        <v>7102</v>
      </c>
      <c r="H110" s="71">
        <v>6012</v>
      </c>
      <c r="I110" s="71">
        <v>6199</v>
      </c>
      <c r="J110" s="71">
        <v>8194</v>
      </c>
      <c r="K110" s="74">
        <v>27506</v>
      </c>
      <c r="L110" s="56">
        <v>6882</v>
      </c>
      <c r="M110" s="56">
        <v>7791</v>
      </c>
      <c r="N110" s="56">
        <v>8762</v>
      </c>
      <c r="O110" s="56">
        <v>13111</v>
      </c>
      <c r="P110" s="66">
        <v>36545</v>
      </c>
      <c r="Q110" s="56">
        <v>14082</v>
      </c>
      <c r="R110" s="56" t="s">
        <v>147</v>
      </c>
      <c r="S110" s="56" t="s">
        <v>147</v>
      </c>
      <c r="T110" s="56" t="s">
        <v>147</v>
      </c>
      <c r="U110" s="66">
        <v>14082</v>
      </c>
      <c r="V110" s="57"/>
      <c r="W110" s="57">
        <v>29850</v>
      </c>
      <c r="X110" s="57">
        <v>27286</v>
      </c>
      <c r="Y110" s="57">
        <v>43745</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0D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3">
    <pageSetUpPr fitToPage="1"/>
  </sheetPr>
  <dimension ref="A1:Y117"/>
  <sheetViews>
    <sheetView showGridLines="0" zoomScaleNormal="10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7</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45">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c r="U7" s="44"/>
    </row>
    <row r="8" spans="1:25" ht="12.75" customHeight="1" x14ac:dyDescent="0.25">
      <c r="A8" s="54" t="s">
        <v>20</v>
      </c>
      <c r="B8" s="50">
        <v>186</v>
      </c>
      <c r="C8" s="50">
        <v>167</v>
      </c>
      <c r="D8" s="50">
        <v>214</v>
      </c>
      <c r="E8" s="50">
        <v>207</v>
      </c>
      <c r="F8" s="51">
        <v>774</v>
      </c>
      <c r="G8" s="50">
        <v>166</v>
      </c>
      <c r="H8" s="50">
        <v>155</v>
      </c>
      <c r="I8" s="50">
        <v>176</v>
      </c>
      <c r="J8" s="50">
        <v>209</v>
      </c>
      <c r="K8" s="51">
        <v>705</v>
      </c>
      <c r="L8" s="50">
        <v>117</v>
      </c>
      <c r="M8" s="50">
        <v>148</v>
      </c>
      <c r="N8" s="50">
        <v>163</v>
      </c>
      <c r="O8" s="50">
        <v>193</v>
      </c>
      <c r="P8" s="51">
        <v>622</v>
      </c>
      <c r="Q8" s="50">
        <v>168</v>
      </c>
      <c r="R8" s="50" t="s">
        <v>147</v>
      </c>
      <c r="S8" s="50" t="s">
        <v>147</v>
      </c>
      <c r="T8" s="50" t="s">
        <v>147</v>
      </c>
      <c r="U8" s="51">
        <v>168</v>
      </c>
      <c r="V8" s="51"/>
      <c r="W8" s="51">
        <v>754</v>
      </c>
      <c r="X8" s="51">
        <v>656</v>
      </c>
      <c r="Y8" s="51">
        <v>673</v>
      </c>
    </row>
    <row r="9" spans="1:25" ht="12.75" customHeight="1" x14ac:dyDescent="0.25">
      <c r="A9" s="54" t="s">
        <v>21</v>
      </c>
      <c r="B9" s="50">
        <v>10</v>
      </c>
      <c r="C9" s="50">
        <v>10</v>
      </c>
      <c r="D9" s="50">
        <v>8</v>
      </c>
      <c r="E9" s="50">
        <v>7</v>
      </c>
      <c r="F9" s="51">
        <v>36</v>
      </c>
      <c r="G9" s="50">
        <v>8</v>
      </c>
      <c r="H9" s="50">
        <v>8</v>
      </c>
      <c r="I9" s="50">
        <v>9</v>
      </c>
      <c r="J9" s="50">
        <v>7</v>
      </c>
      <c r="K9" s="51">
        <v>32</v>
      </c>
      <c r="L9" s="50">
        <v>5</v>
      </c>
      <c r="M9" s="50">
        <v>7</v>
      </c>
      <c r="N9" s="50">
        <v>7</v>
      </c>
      <c r="O9" s="50">
        <v>6</v>
      </c>
      <c r="P9" s="51">
        <v>24</v>
      </c>
      <c r="Q9" s="50">
        <v>4</v>
      </c>
      <c r="R9" s="50" t="s">
        <v>147</v>
      </c>
      <c r="S9" s="50" t="s">
        <v>147</v>
      </c>
      <c r="T9" s="50" t="s">
        <v>147</v>
      </c>
      <c r="U9" s="51">
        <v>4</v>
      </c>
      <c r="V9" s="51"/>
      <c r="W9" s="51">
        <v>33</v>
      </c>
      <c r="X9" s="51">
        <v>29</v>
      </c>
      <c r="Y9" s="51">
        <v>24</v>
      </c>
    </row>
    <row r="10" spans="1:25" ht="12.75" customHeight="1" x14ac:dyDescent="0.25">
      <c r="A10" s="54" t="s">
        <v>22</v>
      </c>
      <c r="B10" s="50">
        <v>53</v>
      </c>
      <c r="C10" s="50">
        <v>44</v>
      </c>
      <c r="D10" s="50">
        <v>40</v>
      </c>
      <c r="E10" s="50">
        <v>34</v>
      </c>
      <c r="F10" s="51">
        <v>171</v>
      </c>
      <c r="G10" s="50">
        <v>43</v>
      </c>
      <c r="H10" s="50">
        <v>35</v>
      </c>
      <c r="I10" s="50">
        <v>35</v>
      </c>
      <c r="J10" s="50">
        <v>39</v>
      </c>
      <c r="K10" s="51">
        <v>152</v>
      </c>
      <c r="L10" s="50">
        <v>51</v>
      </c>
      <c r="M10" s="50">
        <v>69</v>
      </c>
      <c r="N10" s="50">
        <v>65</v>
      </c>
      <c r="O10" s="50">
        <v>61</v>
      </c>
      <c r="P10" s="51">
        <v>245</v>
      </c>
      <c r="Q10" s="50">
        <v>61</v>
      </c>
      <c r="R10" s="50" t="s">
        <v>147</v>
      </c>
      <c r="S10" s="50" t="s">
        <v>147</v>
      </c>
      <c r="T10" s="50" t="s">
        <v>147</v>
      </c>
      <c r="U10" s="51">
        <v>61</v>
      </c>
      <c r="V10" s="51"/>
      <c r="W10" s="51">
        <v>160</v>
      </c>
      <c r="X10" s="51">
        <v>160</v>
      </c>
      <c r="Y10" s="51">
        <v>255</v>
      </c>
    </row>
    <row r="11" spans="1:25" ht="12.75" customHeight="1" x14ac:dyDescent="0.25">
      <c r="A11" s="54" t="s">
        <v>23</v>
      </c>
      <c r="B11" s="50">
        <v>22</v>
      </c>
      <c r="C11" s="50">
        <v>29</v>
      </c>
      <c r="D11" s="50">
        <v>31</v>
      </c>
      <c r="E11" s="50">
        <v>19</v>
      </c>
      <c r="F11" s="51">
        <v>101</v>
      </c>
      <c r="G11" s="50">
        <v>19</v>
      </c>
      <c r="H11" s="50">
        <v>12</v>
      </c>
      <c r="I11" s="50">
        <v>15</v>
      </c>
      <c r="J11" s="50">
        <v>18</v>
      </c>
      <c r="K11" s="51">
        <v>64</v>
      </c>
      <c r="L11" s="50">
        <v>17</v>
      </c>
      <c r="M11" s="50">
        <v>15</v>
      </c>
      <c r="N11" s="50">
        <v>26</v>
      </c>
      <c r="O11" s="50">
        <v>33</v>
      </c>
      <c r="P11" s="51">
        <v>91</v>
      </c>
      <c r="Q11" s="50">
        <v>33</v>
      </c>
      <c r="R11" s="50" t="s">
        <v>147</v>
      </c>
      <c r="S11" s="50" t="s">
        <v>147</v>
      </c>
      <c r="T11" s="50" t="s">
        <v>147</v>
      </c>
      <c r="U11" s="51">
        <v>33</v>
      </c>
      <c r="V11" s="51"/>
      <c r="W11" s="51">
        <v>97</v>
      </c>
      <c r="X11" s="51">
        <v>62</v>
      </c>
      <c r="Y11" s="51">
        <v>107</v>
      </c>
    </row>
    <row r="12" spans="1:25" ht="12.75" customHeight="1" x14ac:dyDescent="0.25">
      <c r="A12" s="54" t="s">
        <v>24</v>
      </c>
      <c r="B12" s="50">
        <v>9</v>
      </c>
      <c r="C12" s="50">
        <v>8</v>
      </c>
      <c r="D12" s="50">
        <v>7</v>
      </c>
      <c r="E12" s="50">
        <v>7</v>
      </c>
      <c r="F12" s="51">
        <v>31</v>
      </c>
      <c r="G12" s="50">
        <v>8</v>
      </c>
      <c r="H12" s="50">
        <v>7</v>
      </c>
      <c r="I12" s="50">
        <v>8</v>
      </c>
      <c r="J12" s="50">
        <v>7</v>
      </c>
      <c r="K12" s="51">
        <v>30</v>
      </c>
      <c r="L12" s="50">
        <v>8</v>
      </c>
      <c r="M12" s="50">
        <v>10</v>
      </c>
      <c r="N12" s="50">
        <v>12</v>
      </c>
      <c r="O12" s="50">
        <v>7</v>
      </c>
      <c r="P12" s="51">
        <v>37</v>
      </c>
      <c r="Q12" s="50">
        <v>3</v>
      </c>
      <c r="R12" s="50" t="s">
        <v>147</v>
      </c>
      <c r="S12" s="50" t="s">
        <v>147</v>
      </c>
      <c r="T12" s="50" t="s">
        <v>147</v>
      </c>
      <c r="U12" s="51">
        <v>3</v>
      </c>
      <c r="V12" s="51"/>
      <c r="W12" s="51">
        <v>31</v>
      </c>
      <c r="X12" s="51">
        <v>30</v>
      </c>
      <c r="Y12" s="51">
        <v>32</v>
      </c>
    </row>
    <row r="13" spans="1:25" ht="12.75" customHeight="1" x14ac:dyDescent="0.25">
      <c r="A13" s="54" t="s">
        <v>25</v>
      </c>
      <c r="B13" s="50">
        <v>364</v>
      </c>
      <c r="C13" s="50">
        <v>281</v>
      </c>
      <c r="D13" s="50">
        <v>275</v>
      </c>
      <c r="E13" s="50">
        <v>258</v>
      </c>
      <c r="F13" s="51">
        <v>1178</v>
      </c>
      <c r="G13" s="50">
        <v>268</v>
      </c>
      <c r="H13" s="50">
        <v>246</v>
      </c>
      <c r="I13" s="50">
        <v>254</v>
      </c>
      <c r="J13" s="50">
        <v>309</v>
      </c>
      <c r="K13" s="51">
        <v>1077</v>
      </c>
      <c r="L13" s="50">
        <v>220</v>
      </c>
      <c r="M13" s="50">
        <v>260</v>
      </c>
      <c r="N13" s="50">
        <v>232</v>
      </c>
      <c r="O13" s="50">
        <v>288</v>
      </c>
      <c r="P13" s="51">
        <v>1000</v>
      </c>
      <c r="Q13" s="50">
        <v>274</v>
      </c>
      <c r="R13" s="50" t="s">
        <v>147</v>
      </c>
      <c r="S13" s="50" t="s">
        <v>147</v>
      </c>
      <c r="T13" s="50" t="s">
        <v>147</v>
      </c>
      <c r="U13" s="51">
        <v>274</v>
      </c>
      <c r="V13" s="51"/>
      <c r="W13" s="51">
        <v>1082</v>
      </c>
      <c r="X13" s="51">
        <v>1029</v>
      </c>
      <c r="Y13" s="51">
        <v>1054</v>
      </c>
    </row>
    <row r="14" spans="1:25" ht="12.75" customHeight="1" x14ac:dyDescent="0.25">
      <c r="A14" s="54" t="s">
        <v>26</v>
      </c>
      <c r="B14" s="50">
        <v>348</v>
      </c>
      <c r="C14" s="50">
        <v>313</v>
      </c>
      <c r="D14" s="50">
        <v>312</v>
      </c>
      <c r="E14" s="50">
        <v>295</v>
      </c>
      <c r="F14" s="51">
        <v>1268</v>
      </c>
      <c r="G14" s="50">
        <v>289</v>
      </c>
      <c r="H14" s="50">
        <v>228</v>
      </c>
      <c r="I14" s="50">
        <v>250</v>
      </c>
      <c r="J14" s="50">
        <v>275</v>
      </c>
      <c r="K14" s="51">
        <v>1042</v>
      </c>
      <c r="L14" s="50">
        <v>222</v>
      </c>
      <c r="M14" s="50">
        <v>263</v>
      </c>
      <c r="N14" s="50">
        <v>253</v>
      </c>
      <c r="O14" s="50">
        <v>279</v>
      </c>
      <c r="P14" s="51">
        <v>1016</v>
      </c>
      <c r="Q14" s="50">
        <v>294</v>
      </c>
      <c r="R14" s="50" t="s">
        <v>147</v>
      </c>
      <c r="S14" s="50" t="s">
        <v>147</v>
      </c>
      <c r="T14" s="50" t="s">
        <v>147</v>
      </c>
      <c r="U14" s="51">
        <v>294</v>
      </c>
      <c r="V14" s="51"/>
      <c r="W14" s="51">
        <v>1209</v>
      </c>
      <c r="X14" s="51">
        <v>975</v>
      </c>
      <c r="Y14" s="51">
        <v>1088</v>
      </c>
    </row>
    <row r="15" spans="1:25" ht="12.75" customHeight="1" x14ac:dyDescent="0.25">
      <c r="A15" s="54" t="s">
        <v>27</v>
      </c>
      <c r="B15" s="50">
        <v>1723</v>
      </c>
      <c r="C15" s="50">
        <v>1756</v>
      </c>
      <c r="D15" s="50">
        <v>1640</v>
      </c>
      <c r="E15" s="50">
        <v>1744</v>
      </c>
      <c r="F15" s="51">
        <v>6863</v>
      </c>
      <c r="G15" s="50">
        <v>1503</v>
      </c>
      <c r="H15" s="50">
        <v>1075</v>
      </c>
      <c r="I15" s="50">
        <v>1282</v>
      </c>
      <c r="J15" s="50">
        <v>1544</v>
      </c>
      <c r="K15" s="51">
        <v>5404</v>
      </c>
      <c r="L15" s="50">
        <v>1440</v>
      </c>
      <c r="M15" s="50">
        <v>1527</v>
      </c>
      <c r="N15" s="50">
        <v>1529</v>
      </c>
      <c r="O15" s="50">
        <v>1635</v>
      </c>
      <c r="P15" s="51">
        <v>6131</v>
      </c>
      <c r="Q15" s="50">
        <v>1699</v>
      </c>
      <c r="R15" s="50" t="s">
        <v>147</v>
      </c>
      <c r="S15" s="50" t="s">
        <v>147</v>
      </c>
      <c r="T15" s="50" t="s">
        <v>147</v>
      </c>
      <c r="U15" s="51">
        <v>1699</v>
      </c>
      <c r="V15" s="51"/>
      <c r="W15" s="51">
        <v>6643</v>
      </c>
      <c r="X15" s="51">
        <v>5341</v>
      </c>
      <c r="Y15" s="51">
        <v>6391</v>
      </c>
    </row>
    <row r="16" spans="1:25" ht="12.75" customHeight="1" x14ac:dyDescent="0.25">
      <c r="A16" s="54" t="s">
        <v>1</v>
      </c>
      <c r="B16" s="50">
        <v>453</v>
      </c>
      <c r="C16" s="50">
        <v>387</v>
      </c>
      <c r="D16" s="50">
        <v>399</v>
      </c>
      <c r="E16" s="50">
        <v>395</v>
      </c>
      <c r="F16" s="51">
        <v>1634</v>
      </c>
      <c r="G16" s="50">
        <v>356</v>
      </c>
      <c r="H16" s="50">
        <v>303</v>
      </c>
      <c r="I16" s="50">
        <v>343</v>
      </c>
      <c r="J16" s="50">
        <v>400</v>
      </c>
      <c r="K16" s="51">
        <v>1403</v>
      </c>
      <c r="L16" s="50">
        <v>236</v>
      </c>
      <c r="M16" s="50">
        <v>254</v>
      </c>
      <c r="N16" s="50">
        <v>272</v>
      </c>
      <c r="O16" s="50">
        <v>281</v>
      </c>
      <c r="P16" s="51">
        <v>1042</v>
      </c>
      <c r="Q16" s="50">
        <v>261</v>
      </c>
      <c r="R16" s="50" t="s">
        <v>147</v>
      </c>
      <c r="S16" s="50" t="s">
        <v>147</v>
      </c>
      <c r="T16" s="50" t="s">
        <v>147</v>
      </c>
      <c r="U16" s="51">
        <v>261</v>
      </c>
      <c r="V16" s="51"/>
      <c r="W16" s="51">
        <v>1537</v>
      </c>
      <c r="X16" s="51">
        <v>1283</v>
      </c>
      <c r="Y16" s="51">
        <v>1068</v>
      </c>
    </row>
    <row r="17" spans="1:25" ht="12.75" customHeight="1" x14ac:dyDescent="0.25">
      <c r="A17" s="54" t="s">
        <v>0</v>
      </c>
      <c r="B17" s="50">
        <v>14</v>
      </c>
      <c r="C17" s="50">
        <v>13</v>
      </c>
      <c r="D17" s="50">
        <v>12</v>
      </c>
      <c r="E17" s="50">
        <v>14</v>
      </c>
      <c r="F17" s="51">
        <v>53</v>
      </c>
      <c r="G17" s="50">
        <v>10</v>
      </c>
      <c r="H17" s="50">
        <v>11</v>
      </c>
      <c r="I17" s="50">
        <v>17</v>
      </c>
      <c r="J17" s="50">
        <v>27</v>
      </c>
      <c r="K17" s="51">
        <v>66</v>
      </c>
      <c r="L17" s="50">
        <v>0</v>
      </c>
      <c r="M17" s="50">
        <v>0</v>
      </c>
      <c r="N17" s="50">
        <v>0</v>
      </c>
      <c r="O17" s="50">
        <v>0</v>
      </c>
      <c r="P17" s="51">
        <v>0</v>
      </c>
      <c r="Q17" s="50">
        <v>0</v>
      </c>
      <c r="R17" s="50" t="s">
        <v>147</v>
      </c>
      <c r="S17" s="50" t="s">
        <v>147</v>
      </c>
      <c r="T17" s="50" t="s">
        <v>147</v>
      </c>
      <c r="U17" s="51">
        <v>0</v>
      </c>
      <c r="V17" s="51"/>
      <c r="W17" s="51">
        <v>50</v>
      </c>
      <c r="X17" s="51">
        <v>56</v>
      </c>
      <c r="Y17" s="51">
        <v>0</v>
      </c>
    </row>
    <row r="18" spans="1:25" ht="15.5" x14ac:dyDescent="0.25">
      <c r="A18" s="72" t="s">
        <v>141</v>
      </c>
      <c r="B18" s="56">
        <v>3182</v>
      </c>
      <c r="C18" s="56">
        <v>3008</v>
      </c>
      <c r="D18" s="56">
        <v>2938</v>
      </c>
      <c r="E18" s="56">
        <v>2981</v>
      </c>
      <c r="F18" s="57">
        <v>12109</v>
      </c>
      <c r="G18" s="56">
        <v>2668</v>
      </c>
      <c r="H18" s="56">
        <v>2082</v>
      </c>
      <c r="I18" s="56">
        <v>2389</v>
      </c>
      <c r="J18" s="56">
        <v>2835</v>
      </c>
      <c r="K18" s="57">
        <v>9974</v>
      </c>
      <c r="L18" s="56">
        <v>2315</v>
      </c>
      <c r="M18" s="56">
        <v>2553</v>
      </c>
      <c r="N18" s="56">
        <v>2559</v>
      </c>
      <c r="O18" s="56">
        <v>2781</v>
      </c>
      <c r="P18" s="57">
        <v>10209</v>
      </c>
      <c r="Q18" s="56">
        <v>2799</v>
      </c>
      <c r="R18" s="56" t="s">
        <v>147</v>
      </c>
      <c r="S18" s="56" t="s">
        <v>147</v>
      </c>
      <c r="T18" s="56" t="s">
        <v>147</v>
      </c>
      <c r="U18" s="57">
        <v>2799</v>
      </c>
      <c r="V18" s="57"/>
      <c r="W18" s="57">
        <v>11596</v>
      </c>
      <c r="X18" s="57">
        <v>9621</v>
      </c>
      <c r="Y18" s="57">
        <v>10692</v>
      </c>
    </row>
    <row r="19" spans="1:25" x14ac:dyDescent="0.25">
      <c r="A19" s="85"/>
      <c r="B19" s="86"/>
      <c r="C19" s="86"/>
      <c r="D19" s="86"/>
      <c r="E19" s="86"/>
      <c r="F19" s="86"/>
      <c r="G19" s="86"/>
      <c r="H19" s="86"/>
      <c r="I19" s="86"/>
      <c r="J19" s="86"/>
      <c r="K19" s="86"/>
      <c r="L19" s="108"/>
      <c r="M19" s="108"/>
      <c r="N19" s="108"/>
      <c r="O19" s="108"/>
      <c r="P19" s="108"/>
      <c r="Q19" s="86"/>
      <c r="R19" s="86"/>
      <c r="S19" s="86"/>
      <c r="T19" s="86"/>
      <c r="U19" s="86"/>
    </row>
    <row r="20" spans="1:25" ht="15.5" x14ac:dyDescent="0.35">
      <c r="A20" s="68" t="s">
        <v>137</v>
      </c>
      <c r="B20" s="44"/>
      <c r="C20" s="44"/>
      <c r="D20" s="44"/>
      <c r="E20" s="44"/>
      <c r="F20" s="44"/>
      <c r="G20" s="44"/>
      <c r="H20" s="44"/>
      <c r="I20" s="44"/>
      <c r="J20" s="44"/>
      <c r="K20" s="44"/>
      <c r="L20" s="44"/>
      <c r="R20" s="44"/>
      <c r="S20" s="44"/>
      <c r="T20" s="44"/>
      <c r="U20" s="44"/>
    </row>
    <row r="21" spans="1:25" ht="12.75" customHeight="1" x14ac:dyDescent="0.25">
      <c r="A21" s="54" t="s">
        <v>20</v>
      </c>
      <c r="B21" s="50">
        <v>57</v>
      </c>
      <c r="C21" s="50">
        <v>47</v>
      </c>
      <c r="D21" s="50">
        <v>60</v>
      </c>
      <c r="E21" s="50">
        <v>75</v>
      </c>
      <c r="F21" s="51">
        <v>239</v>
      </c>
      <c r="G21" s="50">
        <v>66</v>
      </c>
      <c r="H21" s="50">
        <v>68</v>
      </c>
      <c r="I21" s="50">
        <v>58</v>
      </c>
      <c r="J21" s="50">
        <v>71</v>
      </c>
      <c r="K21" s="51">
        <v>262</v>
      </c>
      <c r="L21" s="50">
        <v>65</v>
      </c>
      <c r="M21" s="50">
        <v>73</v>
      </c>
      <c r="N21" s="50">
        <v>70</v>
      </c>
      <c r="O21" s="50">
        <v>79</v>
      </c>
      <c r="P21" s="51">
        <v>287</v>
      </c>
      <c r="Q21" s="50">
        <v>82</v>
      </c>
      <c r="R21" s="50" t="s">
        <v>147</v>
      </c>
      <c r="S21" s="50" t="s">
        <v>147</v>
      </c>
      <c r="T21" s="50" t="s">
        <v>147</v>
      </c>
      <c r="U21" s="51">
        <v>82</v>
      </c>
      <c r="V21" s="51"/>
      <c r="W21" s="51">
        <v>248</v>
      </c>
      <c r="X21" s="51">
        <v>261</v>
      </c>
      <c r="Y21" s="51">
        <v>304</v>
      </c>
    </row>
    <row r="22" spans="1:25" ht="12.75" customHeight="1" x14ac:dyDescent="0.25">
      <c r="A22" s="54" t="s">
        <v>21</v>
      </c>
      <c r="B22" s="50">
        <v>2</v>
      </c>
      <c r="C22" s="50">
        <v>3</v>
      </c>
      <c r="D22" s="50">
        <v>3</v>
      </c>
      <c r="E22" s="50">
        <v>2</v>
      </c>
      <c r="F22" s="51">
        <v>10</v>
      </c>
      <c r="G22" s="50">
        <v>2</v>
      </c>
      <c r="H22" s="50">
        <v>2</v>
      </c>
      <c r="I22" s="50">
        <v>3</v>
      </c>
      <c r="J22" s="50">
        <v>3</v>
      </c>
      <c r="K22" s="51">
        <v>9</v>
      </c>
      <c r="L22" s="50">
        <v>2</v>
      </c>
      <c r="M22" s="50">
        <v>4</v>
      </c>
      <c r="N22" s="50">
        <v>3</v>
      </c>
      <c r="O22" s="50">
        <v>3</v>
      </c>
      <c r="P22" s="51">
        <v>11</v>
      </c>
      <c r="Q22" s="50">
        <v>2</v>
      </c>
      <c r="R22" s="50" t="s">
        <v>147</v>
      </c>
      <c r="S22" s="50" t="s">
        <v>147</v>
      </c>
      <c r="T22" s="50" t="s">
        <v>147</v>
      </c>
      <c r="U22" s="51">
        <v>2</v>
      </c>
      <c r="V22" s="51"/>
      <c r="W22" s="51">
        <v>10</v>
      </c>
      <c r="X22" s="51">
        <v>10</v>
      </c>
      <c r="Y22" s="51">
        <v>12</v>
      </c>
    </row>
    <row r="23" spans="1:25" ht="12.75" customHeight="1" x14ac:dyDescent="0.25">
      <c r="A23" s="54" t="s">
        <v>22</v>
      </c>
      <c r="B23" s="50">
        <v>101</v>
      </c>
      <c r="C23" s="50">
        <v>102</v>
      </c>
      <c r="D23" s="50">
        <v>84</v>
      </c>
      <c r="E23" s="50">
        <v>70</v>
      </c>
      <c r="F23" s="51">
        <v>358</v>
      </c>
      <c r="G23" s="50">
        <v>58</v>
      </c>
      <c r="H23" s="50">
        <v>33</v>
      </c>
      <c r="I23" s="50">
        <v>57</v>
      </c>
      <c r="J23" s="50">
        <v>58</v>
      </c>
      <c r="K23" s="51">
        <v>206</v>
      </c>
      <c r="L23" s="50">
        <v>102</v>
      </c>
      <c r="M23" s="50">
        <v>101</v>
      </c>
      <c r="N23" s="50">
        <v>106</v>
      </c>
      <c r="O23" s="50">
        <v>130</v>
      </c>
      <c r="P23" s="51">
        <v>438</v>
      </c>
      <c r="Q23" s="50">
        <v>109</v>
      </c>
      <c r="R23" s="50" t="s">
        <v>147</v>
      </c>
      <c r="S23" s="50" t="s">
        <v>147</v>
      </c>
      <c r="T23" s="50" t="s">
        <v>147</v>
      </c>
      <c r="U23" s="51">
        <v>109</v>
      </c>
      <c r="V23" s="51"/>
      <c r="W23" s="51">
        <v>315</v>
      </c>
      <c r="X23" s="51">
        <v>250</v>
      </c>
      <c r="Y23" s="51">
        <v>445</v>
      </c>
    </row>
    <row r="24" spans="1:25" ht="12.75" customHeight="1" x14ac:dyDescent="0.25">
      <c r="A24" s="54" t="s">
        <v>23</v>
      </c>
      <c r="B24" s="50">
        <v>7</v>
      </c>
      <c r="C24" s="50">
        <v>6</v>
      </c>
      <c r="D24" s="50">
        <v>5</v>
      </c>
      <c r="E24" s="50">
        <v>5</v>
      </c>
      <c r="F24" s="51">
        <v>23</v>
      </c>
      <c r="G24" s="50">
        <v>6</v>
      </c>
      <c r="H24" s="50">
        <v>2</v>
      </c>
      <c r="I24" s="50">
        <v>3</v>
      </c>
      <c r="J24" s="50">
        <v>6</v>
      </c>
      <c r="K24" s="51">
        <v>17</v>
      </c>
      <c r="L24" s="50">
        <v>4</v>
      </c>
      <c r="M24" s="50">
        <v>6</v>
      </c>
      <c r="N24" s="50">
        <v>8</v>
      </c>
      <c r="O24" s="50">
        <v>9</v>
      </c>
      <c r="P24" s="51">
        <v>26</v>
      </c>
      <c r="Q24" s="50">
        <v>11</v>
      </c>
      <c r="R24" s="50" t="s">
        <v>147</v>
      </c>
      <c r="S24" s="50" t="s">
        <v>147</v>
      </c>
      <c r="T24" s="50" t="s">
        <v>147</v>
      </c>
      <c r="U24" s="51">
        <v>11</v>
      </c>
      <c r="V24" s="51"/>
      <c r="W24" s="51">
        <v>22</v>
      </c>
      <c r="X24" s="51">
        <v>15</v>
      </c>
      <c r="Y24" s="51">
        <v>34</v>
      </c>
    </row>
    <row r="25" spans="1:25" ht="12.75" customHeight="1" x14ac:dyDescent="0.25">
      <c r="A25" s="54" t="s">
        <v>24</v>
      </c>
      <c r="B25" s="50">
        <v>1</v>
      </c>
      <c r="C25" s="50">
        <v>1</v>
      </c>
      <c r="D25" s="50">
        <v>1</v>
      </c>
      <c r="E25" s="50">
        <v>2</v>
      </c>
      <c r="F25" s="51">
        <v>5</v>
      </c>
      <c r="G25" s="50">
        <v>1</v>
      </c>
      <c r="H25" s="50">
        <v>2</v>
      </c>
      <c r="I25" s="50">
        <v>1</v>
      </c>
      <c r="J25" s="50">
        <v>1</v>
      </c>
      <c r="K25" s="51">
        <v>5</v>
      </c>
      <c r="L25" s="50">
        <v>3</v>
      </c>
      <c r="M25" s="50">
        <v>3</v>
      </c>
      <c r="N25" s="50">
        <v>2</v>
      </c>
      <c r="O25" s="50">
        <v>1</v>
      </c>
      <c r="P25" s="51">
        <v>8</v>
      </c>
      <c r="Q25" s="50">
        <v>2</v>
      </c>
      <c r="R25" s="50" t="s">
        <v>147</v>
      </c>
      <c r="S25" s="50" t="s">
        <v>147</v>
      </c>
      <c r="T25" s="50" t="s">
        <v>147</v>
      </c>
      <c r="U25" s="51">
        <v>2</v>
      </c>
      <c r="V25" s="51"/>
      <c r="W25" s="51">
        <v>5</v>
      </c>
      <c r="X25" s="51">
        <v>6</v>
      </c>
      <c r="Y25" s="51">
        <v>7</v>
      </c>
    </row>
    <row r="26" spans="1:25" ht="12.75" customHeight="1" x14ac:dyDescent="0.25">
      <c r="A26" s="54" t="s">
        <v>25</v>
      </c>
      <c r="B26" s="50">
        <v>166</v>
      </c>
      <c r="C26" s="50">
        <v>161</v>
      </c>
      <c r="D26" s="50">
        <v>147</v>
      </c>
      <c r="E26" s="50">
        <v>155</v>
      </c>
      <c r="F26" s="51">
        <v>628</v>
      </c>
      <c r="G26" s="50">
        <v>139</v>
      </c>
      <c r="H26" s="50">
        <v>155</v>
      </c>
      <c r="I26" s="50">
        <v>138</v>
      </c>
      <c r="J26" s="50">
        <v>146</v>
      </c>
      <c r="K26" s="51">
        <v>579</v>
      </c>
      <c r="L26" s="50">
        <v>156</v>
      </c>
      <c r="M26" s="50">
        <v>173</v>
      </c>
      <c r="N26" s="50">
        <v>159</v>
      </c>
      <c r="O26" s="50">
        <v>176</v>
      </c>
      <c r="P26" s="51">
        <v>664</v>
      </c>
      <c r="Q26" s="50">
        <v>183</v>
      </c>
      <c r="R26" s="50" t="s">
        <v>147</v>
      </c>
      <c r="S26" s="50" t="s">
        <v>147</v>
      </c>
      <c r="T26" s="50" t="s">
        <v>147</v>
      </c>
      <c r="U26" s="51">
        <v>183</v>
      </c>
      <c r="V26" s="51"/>
      <c r="W26" s="51">
        <v>602</v>
      </c>
      <c r="X26" s="51">
        <v>595</v>
      </c>
      <c r="Y26" s="51">
        <v>691</v>
      </c>
    </row>
    <row r="27" spans="1:25" ht="12.75" customHeight="1" x14ac:dyDescent="0.25">
      <c r="A27" s="54" t="s">
        <v>26</v>
      </c>
      <c r="B27" s="50">
        <v>211</v>
      </c>
      <c r="C27" s="50">
        <v>212</v>
      </c>
      <c r="D27" s="50">
        <v>249</v>
      </c>
      <c r="E27" s="50">
        <v>227</v>
      </c>
      <c r="F27" s="51">
        <v>900</v>
      </c>
      <c r="G27" s="50">
        <v>210</v>
      </c>
      <c r="H27" s="50">
        <v>202</v>
      </c>
      <c r="I27" s="50">
        <v>213</v>
      </c>
      <c r="J27" s="50">
        <v>168</v>
      </c>
      <c r="K27" s="51">
        <v>793</v>
      </c>
      <c r="L27" s="50">
        <v>163</v>
      </c>
      <c r="M27" s="50">
        <v>177</v>
      </c>
      <c r="N27" s="50">
        <v>184</v>
      </c>
      <c r="O27" s="50">
        <v>210</v>
      </c>
      <c r="P27" s="51">
        <v>734</v>
      </c>
      <c r="Q27" s="50">
        <v>206</v>
      </c>
      <c r="R27" s="50" t="s">
        <v>147</v>
      </c>
      <c r="S27" s="50" t="s">
        <v>147</v>
      </c>
      <c r="T27" s="50" t="s">
        <v>147</v>
      </c>
      <c r="U27" s="51">
        <v>206</v>
      </c>
      <c r="V27" s="51"/>
      <c r="W27" s="51">
        <v>899</v>
      </c>
      <c r="X27" s="51">
        <v>746</v>
      </c>
      <c r="Y27" s="51">
        <v>777</v>
      </c>
    </row>
    <row r="28" spans="1:25" ht="12.75" customHeight="1" x14ac:dyDescent="0.25">
      <c r="A28" s="54" t="s">
        <v>27</v>
      </c>
      <c r="B28" s="50">
        <v>2172</v>
      </c>
      <c r="C28" s="50">
        <v>2215</v>
      </c>
      <c r="D28" s="50">
        <v>2212</v>
      </c>
      <c r="E28" s="50">
        <v>2493</v>
      </c>
      <c r="F28" s="51">
        <v>9092</v>
      </c>
      <c r="G28" s="50">
        <v>2433</v>
      </c>
      <c r="H28" s="50">
        <v>2062</v>
      </c>
      <c r="I28" s="50">
        <v>1750</v>
      </c>
      <c r="J28" s="50">
        <v>1780</v>
      </c>
      <c r="K28" s="51">
        <v>8025</v>
      </c>
      <c r="L28" s="50">
        <v>1479</v>
      </c>
      <c r="M28" s="50">
        <v>1479</v>
      </c>
      <c r="N28" s="50">
        <v>1678</v>
      </c>
      <c r="O28" s="50">
        <v>2078</v>
      </c>
      <c r="P28" s="51">
        <v>6714</v>
      </c>
      <c r="Q28" s="50">
        <v>1774</v>
      </c>
      <c r="R28" s="50" t="s">
        <v>147</v>
      </c>
      <c r="S28" s="50" t="s">
        <v>147</v>
      </c>
      <c r="T28" s="50" t="s">
        <v>147</v>
      </c>
      <c r="U28" s="51">
        <v>1774</v>
      </c>
      <c r="V28" s="51"/>
      <c r="W28" s="51">
        <v>9353</v>
      </c>
      <c r="X28" s="51">
        <v>7071</v>
      </c>
      <c r="Y28" s="51">
        <v>7008</v>
      </c>
    </row>
    <row r="29" spans="1:25" ht="12.75" customHeight="1" x14ac:dyDescent="0.25">
      <c r="A29" s="54" t="s">
        <v>1</v>
      </c>
      <c r="B29" s="50">
        <v>234</v>
      </c>
      <c r="C29" s="50">
        <v>229</v>
      </c>
      <c r="D29" s="50">
        <v>247</v>
      </c>
      <c r="E29" s="50">
        <v>256</v>
      </c>
      <c r="F29" s="51">
        <v>965</v>
      </c>
      <c r="G29" s="50">
        <v>227</v>
      </c>
      <c r="H29" s="50">
        <v>200</v>
      </c>
      <c r="I29" s="50">
        <v>208</v>
      </c>
      <c r="J29" s="50">
        <v>219</v>
      </c>
      <c r="K29" s="51">
        <v>854</v>
      </c>
      <c r="L29" s="50">
        <v>204</v>
      </c>
      <c r="M29" s="50">
        <v>230</v>
      </c>
      <c r="N29" s="50">
        <v>251</v>
      </c>
      <c r="O29" s="50">
        <v>266</v>
      </c>
      <c r="P29" s="51">
        <v>951</v>
      </c>
      <c r="Q29" s="50">
        <v>282</v>
      </c>
      <c r="R29" s="50" t="s">
        <v>147</v>
      </c>
      <c r="S29" s="50" t="s">
        <v>147</v>
      </c>
      <c r="T29" s="50" t="s">
        <v>147</v>
      </c>
      <c r="U29" s="51">
        <v>282</v>
      </c>
      <c r="V29" s="51"/>
      <c r="W29" s="51">
        <v>959</v>
      </c>
      <c r="X29" s="51">
        <v>831</v>
      </c>
      <c r="Y29" s="51">
        <v>1029</v>
      </c>
    </row>
    <row r="30" spans="1:25" ht="12.75" customHeight="1" x14ac:dyDescent="0.25">
      <c r="A30" s="54" t="s">
        <v>0</v>
      </c>
      <c r="B30" s="50">
        <v>0</v>
      </c>
      <c r="C30" s="50">
        <v>0</v>
      </c>
      <c r="D30" s="50">
        <v>0</v>
      </c>
      <c r="E30" s="50">
        <v>0</v>
      </c>
      <c r="F30" s="51">
        <v>0</v>
      </c>
      <c r="G30" s="50">
        <v>0</v>
      </c>
      <c r="H30" s="50">
        <v>0</v>
      </c>
      <c r="I30" s="50">
        <v>0</v>
      </c>
      <c r="J30" s="50">
        <v>0</v>
      </c>
      <c r="K30" s="51">
        <v>1</v>
      </c>
      <c r="L30" s="50">
        <v>0</v>
      </c>
      <c r="M30" s="50">
        <v>0</v>
      </c>
      <c r="N30" s="50">
        <v>0</v>
      </c>
      <c r="O30" s="50">
        <v>0</v>
      </c>
      <c r="P30" s="51">
        <v>0</v>
      </c>
      <c r="Q30" s="50">
        <v>0</v>
      </c>
      <c r="R30" s="50" t="s">
        <v>147</v>
      </c>
      <c r="S30" s="50" t="s">
        <v>147</v>
      </c>
      <c r="T30" s="50" t="s">
        <v>147</v>
      </c>
      <c r="U30" s="51">
        <v>0</v>
      </c>
      <c r="V30" s="51"/>
      <c r="W30" s="51">
        <v>1</v>
      </c>
      <c r="X30" s="51">
        <v>1</v>
      </c>
      <c r="Y30" s="51">
        <v>0</v>
      </c>
    </row>
    <row r="31" spans="1:25" ht="12.65" customHeight="1" x14ac:dyDescent="0.25">
      <c r="A31" s="72" t="s">
        <v>140</v>
      </c>
      <c r="B31" s="56">
        <v>2952</v>
      </c>
      <c r="C31" s="56">
        <v>2977</v>
      </c>
      <c r="D31" s="56">
        <v>3007</v>
      </c>
      <c r="E31" s="56">
        <v>3286</v>
      </c>
      <c r="F31" s="57">
        <v>12221</v>
      </c>
      <c r="G31" s="56">
        <v>3143</v>
      </c>
      <c r="H31" s="56">
        <v>2725</v>
      </c>
      <c r="I31" s="56">
        <v>2432</v>
      </c>
      <c r="J31" s="56">
        <v>2453</v>
      </c>
      <c r="K31" s="57">
        <v>10752</v>
      </c>
      <c r="L31" s="56">
        <v>2177</v>
      </c>
      <c r="M31" s="56">
        <v>2245</v>
      </c>
      <c r="N31" s="56">
        <v>2460</v>
      </c>
      <c r="O31" s="56">
        <v>2951</v>
      </c>
      <c r="P31" s="57">
        <v>9833</v>
      </c>
      <c r="Q31" s="56">
        <v>2650</v>
      </c>
      <c r="R31" s="56" t="s">
        <v>147</v>
      </c>
      <c r="S31" s="56" t="s">
        <v>147</v>
      </c>
      <c r="T31" s="56" t="s">
        <v>147</v>
      </c>
      <c r="U31" s="57">
        <v>2650</v>
      </c>
      <c r="V31" s="57"/>
      <c r="W31" s="57">
        <v>12413</v>
      </c>
      <c r="X31" s="57">
        <v>9786</v>
      </c>
      <c r="Y31" s="57">
        <v>10306</v>
      </c>
    </row>
    <row r="32" spans="1:25" x14ac:dyDescent="0.25">
      <c r="A32" s="85"/>
      <c r="B32" s="86"/>
      <c r="C32" s="86"/>
      <c r="D32" s="86"/>
      <c r="E32" s="86"/>
      <c r="F32" s="86"/>
      <c r="G32" s="86"/>
      <c r="H32" s="86"/>
      <c r="I32" s="86"/>
      <c r="J32" s="86"/>
      <c r="K32" s="86"/>
      <c r="L32" s="108"/>
      <c r="M32" s="108"/>
      <c r="N32" s="108"/>
      <c r="O32" s="108"/>
      <c r="P32" s="108"/>
      <c r="Q32" s="86"/>
      <c r="R32" s="86"/>
      <c r="S32" s="86"/>
      <c r="T32" s="86"/>
      <c r="U32" s="86"/>
    </row>
    <row r="33" spans="1:25" ht="15.5" x14ac:dyDescent="0.35">
      <c r="A33" s="68" t="s">
        <v>139</v>
      </c>
      <c r="B33" s="44"/>
      <c r="C33" s="44"/>
      <c r="D33" s="44"/>
      <c r="E33" s="44"/>
      <c r="F33" s="44"/>
      <c r="G33" s="44"/>
      <c r="H33" s="44"/>
      <c r="I33" s="44"/>
      <c r="J33" s="44"/>
      <c r="K33" s="44"/>
      <c r="L33" s="44"/>
      <c r="R33" s="44"/>
      <c r="S33" s="44"/>
      <c r="T33" s="44"/>
      <c r="U33" s="44"/>
    </row>
    <row r="34" spans="1:25" ht="12.75" customHeight="1" x14ac:dyDescent="0.25">
      <c r="A34" s="54" t="s">
        <v>20</v>
      </c>
      <c r="B34" s="50">
        <v>243</v>
      </c>
      <c r="C34" s="50">
        <v>214</v>
      </c>
      <c r="D34" s="50">
        <v>274</v>
      </c>
      <c r="E34" s="50">
        <v>282</v>
      </c>
      <c r="F34" s="51">
        <v>1013</v>
      </c>
      <c r="G34" s="50">
        <v>232</v>
      </c>
      <c r="H34" s="50">
        <v>223</v>
      </c>
      <c r="I34" s="50">
        <v>233</v>
      </c>
      <c r="J34" s="50">
        <v>280</v>
      </c>
      <c r="K34" s="51">
        <v>967</v>
      </c>
      <c r="L34" s="50">
        <v>182</v>
      </c>
      <c r="M34" s="50">
        <v>221</v>
      </c>
      <c r="N34" s="50">
        <v>234</v>
      </c>
      <c r="O34" s="50">
        <v>272</v>
      </c>
      <c r="P34" s="51">
        <v>908</v>
      </c>
      <c r="Q34" s="50">
        <v>250</v>
      </c>
      <c r="R34" s="50" t="s">
        <v>147</v>
      </c>
      <c r="S34" s="50" t="s">
        <v>147</v>
      </c>
      <c r="T34" s="50" t="s">
        <v>147</v>
      </c>
      <c r="U34" s="51">
        <v>250</v>
      </c>
      <c r="V34" s="51"/>
      <c r="W34" s="51">
        <v>1002</v>
      </c>
      <c r="X34" s="51">
        <v>917</v>
      </c>
      <c r="Y34" s="51">
        <v>977</v>
      </c>
    </row>
    <row r="35" spans="1:25" ht="12.75" customHeight="1" x14ac:dyDescent="0.25">
      <c r="A35" s="54" t="s">
        <v>21</v>
      </c>
      <c r="B35" s="50">
        <v>12</v>
      </c>
      <c r="C35" s="50">
        <v>13</v>
      </c>
      <c r="D35" s="50">
        <v>11</v>
      </c>
      <c r="E35" s="50">
        <v>10</v>
      </c>
      <c r="F35" s="51">
        <v>46</v>
      </c>
      <c r="G35" s="50">
        <v>9</v>
      </c>
      <c r="H35" s="50">
        <v>10</v>
      </c>
      <c r="I35" s="50">
        <v>11</v>
      </c>
      <c r="J35" s="50">
        <v>11</v>
      </c>
      <c r="K35" s="51">
        <v>41</v>
      </c>
      <c r="L35" s="50">
        <v>7</v>
      </c>
      <c r="M35" s="50">
        <v>11</v>
      </c>
      <c r="N35" s="50">
        <v>9</v>
      </c>
      <c r="O35" s="50">
        <v>9</v>
      </c>
      <c r="P35" s="51">
        <v>36</v>
      </c>
      <c r="Q35" s="50">
        <v>7</v>
      </c>
      <c r="R35" s="50" t="s">
        <v>147</v>
      </c>
      <c r="S35" s="50" t="s">
        <v>147</v>
      </c>
      <c r="T35" s="50" t="s">
        <v>147</v>
      </c>
      <c r="U35" s="51">
        <v>7</v>
      </c>
      <c r="V35" s="51"/>
      <c r="W35" s="51">
        <v>43</v>
      </c>
      <c r="X35" s="51">
        <v>38</v>
      </c>
      <c r="Y35" s="51">
        <v>36</v>
      </c>
    </row>
    <row r="36" spans="1:25" ht="12.75" customHeight="1" x14ac:dyDescent="0.25">
      <c r="A36" s="54" t="s">
        <v>22</v>
      </c>
      <c r="B36" s="50">
        <v>154</v>
      </c>
      <c r="C36" s="50">
        <v>146</v>
      </c>
      <c r="D36" s="50">
        <v>124</v>
      </c>
      <c r="E36" s="50">
        <v>105</v>
      </c>
      <c r="F36" s="51">
        <v>529</v>
      </c>
      <c r="G36" s="50">
        <v>101</v>
      </c>
      <c r="H36" s="50">
        <v>68</v>
      </c>
      <c r="I36" s="50">
        <v>92</v>
      </c>
      <c r="J36" s="50">
        <v>97</v>
      </c>
      <c r="K36" s="51">
        <v>358</v>
      </c>
      <c r="L36" s="50">
        <v>153</v>
      </c>
      <c r="M36" s="50">
        <v>170</v>
      </c>
      <c r="N36" s="50">
        <v>170</v>
      </c>
      <c r="O36" s="50">
        <v>190</v>
      </c>
      <c r="P36" s="51">
        <v>684</v>
      </c>
      <c r="Q36" s="50">
        <v>170</v>
      </c>
      <c r="R36" s="50" t="s">
        <v>147</v>
      </c>
      <c r="S36" s="50" t="s">
        <v>147</v>
      </c>
      <c r="T36" s="50" t="s">
        <v>147</v>
      </c>
      <c r="U36" s="51">
        <v>170</v>
      </c>
      <c r="V36" s="51"/>
      <c r="W36" s="51">
        <v>475</v>
      </c>
      <c r="X36" s="51">
        <v>410</v>
      </c>
      <c r="Y36" s="51">
        <v>700</v>
      </c>
    </row>
    <row r="37" spans="1:25" ht="12.75" customHeight="1" x14ac:dyDescent="0.25">
      <c r="A37" s="54" t="s">
        <v>23</v>
      </c>
      <c r="B37" s="50">
        <v>29</v>
      </c>
      <c r="C37" s="50">
        <v>35</v>
      </c>
      <c r="D37" s="50">
        <v>36</v>
      </c>
      <c r="E37" s="50">
        <v>24</v>
      </c>
      <c r="F37" s="51">
        <v>124</v>
      </c>
      <c r="G37" s="50">
        <v>25</v>
      </c>
      <c r="H37" s="50">
        <v>14</v>
      </c>
      <c r="I37" s="50">
        <v>19</v>
      </c>
      <c r="J37" s="50">
        <v>23</v>
      </c>
      <c r="K37" s="51">
        <v>81</v>
      </c>
      <c r="L37" s="50">
        <v>21</v>
      </c>
      <c r="M37" s="50">
        <v>21</v>
      </c>
      <c r="N37" s="50">
        <v>33</v>
      </c>
      <c r="O37" s="50">
        <v>42</v>
      </c>
      <c r="P37" s="51">
        <v>117</v>
      </c>
      <c r="Q37" s="50">
        <v>45</v>
      </c>
      <c r="R37" s="50" t="s">
        <v>147</v>
      </c>
      <c r="S37" s="50" t="s">
        <v>147</v>
      </c>
      <c r="T37" s="50" t="s">
        <v>147</v>
      </c>
      <c r="U37" s="51">
        <v>45</v>
      </c>
      <c r="V37" s="51"/>
      <c r="W37" s="51">
        <v>119</v>
      </c>
      <c r="X37" s="51">
        <v>77</v>
      </c>
      <c r="Y37" s="51">
        <v>141</v>
      </c>
    </row>
    <row r="38" spans="1:25" ht="12.75" customHeight="1" x14ac:dyDescent="0.25">
      <c r="A38" s="54" t="s">
        <v>24</v>
      </c>
      <c r="B38" s="50">
        <v>10</v>
      </c>
      <c r="C38" s="50">
        <v>9</v>
      </c>
      <c r="D38" s="50">
        <v>8</v>
      </c>
      <c r="E38" s="50">
        <v>9</v>
      </c>
      <c r="F38" s="51">
        <v>36</v>
      </c>
      <c r="G38" s="50">
        <v>9</v>
      </c>
      <c r="H38" s="50">
        <v>9</v>
      </c>
      <c r="I38" s="50">
        <v>9</v>
      </c>
      <c r="J38" s="50">
        <v>8</v>
      </c>
      <c r="K38" s="51">
        <v>35</v>
      </c>
      <c r="L38" s="50">
        <v>10</v>
      </c>
      <c r="M38" s="50">
        <v>13</v>
      </c>
      <c r="N38" s="50">
        <v>13</v>
      </c>
      <c r="O38" s="50">
        <v>8</v>
      </c>
      <c r="P38" s="51">
        <v>44</v>
      </c>
      <c r="Q38" s="50">
        <v>5</v>
      </c>
      <c r="R38" s="50" t="s">
        <v>147</v>
      </c>
      <c r="S38" s="50" t="s">
        <v>147</v>
      </c>
      <c r="T38" s="50" t="s">
        <v>147</v>
      </c>
      <c r="U38" s="51">
        <v>5</v>
      </c>
      <c r="V38" s="51"/>
      <c r="W38" s="51">
        <v>35</v>
      </c>
      <c r="X38" s="51">
        <v>36</v>
      </c>
      <c r="Y38" s="51">
        <v>39</v>
      </c>
    </row>
    <row r="39" spans="1:25" ht="12.75" customHeight="1" x14ac:dyDescent="0.25">
      <c r="A39" s="54" t="s">
        <v>25</v>
      </c>
      <c r="B39" s="50">
        <v>529</v>
      </c>
      <c r="C39" s="50">
        <v>442</v>
      </c>
      <c r="D39" s="50">
        <v>422</v>
      </c>
      <c r="E39" s="50">
        <v>413</v>
      </c>
      <c r="F39" s="51">
        <v>1806</v>
      </c>
      <c r="G39" s="50">
        <v>407</v>
      </c>
      <c r="H39" s="50">
        <v>402</v>
      </c>
      <c r="I39" s="50">
        <v>392</v>
      </c>
      <c r="J39" s="50">
        <v>455</v>
      </c>
      <c r="K39" s="51">
        <v>1656</v>
      </c>
      <c r="L39" s="50">
        <v>376</v>
      </c>
      <c r="M39" s="50">
        <v>433</v>
      </c>
      <c r="N39" s="50">
        <v>391</v>
      </c>
      <c r="O39" s="50">
        <v>464</v>
      </c>
      <c r="P39" s="51">
        <v>1664</v>
      </c>
      <c r="Q39" s="50">
        <v>457</v>
      </c>
      <c r="R39" s="50" t="s">
        <v>147</v>
      </c>
      <c r="S39" s="50" t="s">
        <v>147</v>
      </c>
      <c r="T39" s="50" t="s">
        <v>147</v>
      </c>
      <c r="U39" s="51">
        <v>457</v>
      </c>
      <c r="V39" s="51"/>
      <c r="W39" s="51">
        <v>1684</v>
      </c>
      <c r="X39" s="51">
        <v>1624</v>
      </c>
      <c r="Y39" s="51">
        <v>1745</v>
      </c>
    </row>
    <row r="40" spans="1:25" ht="12.75" customHeight="1" x14ac:dyDescent="0.25">
      <c r="A40" s="54" t="s">
        <v>26</v>
      </c>
      <c r="B40" s="50">
        <v>559</v>
      </c>
      <c r="C40" s="50">
        <v>526</v>
      </c>
      <c r="D40" s="50">
        <v>561</v>
      </c>
      <c r="E40" s="50">
        <v>523</v>
      </c>
      <c r="F40" s="51">
        <v>2167</v>
      </c>
      <c r="G40" s="50">
        <v>499</v>
      </c>
      <c r="H40" s="50">
        <v>430</v>
      </c>
      <c r="I40" s="50">
        <v>463</v>
      </c>
      <c r="J40" s="50">
        <v>443</v>
      </c>
      <c r="K40" s="51">
        <v>1835</v>
      </c>
      <c r="L40" s="50">
        <v>385</v>
      </c>
      <c r="M40" s="50">
        <v>440</v>
      </c>
      <c r="N40" s="50">
        <v>437</v>
      </c>
      <c r="O40" s="50">
        <v>488</v>
      </c>
      <c r="P40" s="51">
        <v>1750</v>
      </c>
      <c r="Q40" s="50">
        <v>500</v>
      </c>
      <c r="R40" s="50" t="s">
        <v>147</v>
      </c>
      <c r="S40" s="50" t="s">
        <v>147</v>
      </c>
      <c r="T40" s="50" t="s">
        <v>147</v>
      </c>
      <c r="U40" s="51">
        <v>500</v>
      </c>
      <c r="V40" s="51"/>
      <c r="W40" s="51">
        <v>2108</v>
      </c>
      <c r="X40" s="51">
        <v>1721</v>
      </c>
      <c r="Y40" s="51">
        <v>1865</v>
      </c>
    </row>
    <row r="41" spans="1:25" ht="12.75" customHeight="1" x14ac:dyDescent="0.25">
      <c r="A41" s="54" t="s">
        <v>27</v>
      </c>
      <c r="B41" s="50">
        <v>3895</v>
      </c>
      <c r="C41" s="50">
        <v>3972</v>
      </c>
      <c r="D41" s="50">
        <v>3852</v>
      </c>
      <c r="E41" s="50">
        <v>4237</v>
      </c>
      <c r="F41" s="51">
        <v>15955</v>
      </c>
      <c r="G41" s="50">
        <v>3936</v>
      </c>
      <c r="H41" s="50">
        <v>3137</v>
      </c>
      <c r="I41" s="50">
        <v>3032</v>
      </c>
      <c r="J41" s="50">
        <v>3324</v>
      </c>
      <c r="K41" s="51">
        <v>13429</v>
      </c>
      <c r="L41" s="50">
        <v>2919</v>
      </c>
      <c r="M41" s="50">
        <v>3006</v>
      </c>
      <c r="N41" s="50">
        <v>3207</v>
      </c>
      <c r="O41" s="50">
        <v>3713</v>
      </c>
      <c r="P41" s="51">
        <v>12845</v>
      </c>
      <c r="Q41" s="50">
        <v>3473</v>
      </c>
      <c r="R41" s="50" t="s">
        <v>147</v>
      </c>
      <c r="S41" s="50" t="s">
        <v>147</v>
      </c>
      <c r="T41" s="50" t="s">
        <v>147</v>
      </c>
      <c r="U41" s="51">
        <v>3473</v>
      </c>
      <c r="V41" s="51"/>
      <c r="W41" s="51">
        <v>15996</v>
      </c>
      <c r="X41" s="51">
        <v>12412</v>
      </c>
      <c r="Y41" s="51">
        <v>13399</v>
      </c>
    </row>
    <row r="42" spans="1:25" ht="12.75" customHeight="1" x14ac:dyDescent="0.25">
      <c r="A42" s="54" t="s">
        <v>1</v>
      </c>
      <c r="B42" s="50">
        <v>686</v>
      </c>
      <c r="C42" s="50">
        <v>616</v>
      </c>
      <c r="D42" s="50">
        <v>647</v>
      </c>
      <c r="E42" s="50">
        <v>651</v>
      </c>
      <c r="F42" s="51">
        <v>2600</v>
      </c>
      <c r="G42" s="50">
        <v>583</v>
      </c>
      <c r="H42" s="50">
        <v>503</v>
      </c>
      <c r="I42" s="50">
        <v>552</v>
      </c>
      <c r="J42" s="50">
        <v>619</v>
      </c>
      <c r="K42" s="51">
        <v>2257</v>
      </c>
      <c r="L42" s="50">
        <v>440</v>
      </c>
      <c r="M42" s="50">
        <v>483</v>
      </c>
      <c r="N42" s="50">
        <v>524</v>
      </c>
      <c r="O42" s="50">
        <v>546</v>
      </c>
      <c r="P42" s="51">
        <v>1993</v>
      </c>
      <c r="Q42" s="50">
        <v>543</v>
      </c>
      <c r="R42" s="50" t="s">
        <v>147</v>
      </c>
      <c r="S42" s="50" t="s">
        <v>147</v>
      </c>
      <c r="T42" s="50" t="s">
        <v>147</v>
      </c>
      <c r="U42" s="51">
        <v>543</v>
      </c>
      <c r="V42" s="51"/>
      <c r="W42" s="51">
        <v>2496</v>
      </c>
      <c r="X42" s="51">
        <v>2114</v>
      </c>
      <c r="Y42" s="51">
        <v>2096</v>
      </c>
    </row>
    <row r="43" spans="1:25" ht="12.75" customHeight="1" x14ac:dyDescent="0.25">
      <c r="A43" s="54" t="s">
        <v>0</v>
      </c>
      <c r="B43" s="50">
        <v>14</v>
      </c>
      <c r="C43" s="50">
        <v>13</v>
      </c>
      <c r="D43" s="50">
        <v>12</v>
      </c>
      <c r="E43" s="50">
        <v>14</v>
      </c>
      <c r="F43" s="51">
        <v>54</v>
      </c>
      <c r="G43" s="50">
        <v>11</v>
      </c>
      <c r="H43" s="50">
        <v>12</v>
      </c>
      <c r="I43" s="50">
        <v>17</v>
      </c>
      <c r="J43" s="50">
        <v>27</v>
      </c>
      <c r="K43" s="51">
        <v>68</v>
      </c>
      <c r="L43" s="50">
        <v>0</v>
      </c>
      <c r="M43" s="50">
        <v>0</v>
      </c>
      <c r="N43" s="50">
        <v>0</v>
      </c>
      <c r="O43" s="50">
        <v>0</v>
      </c>
      <c r="P43" s="51">
        <v>1</v>
      </c>
      <c r="Q43" s="50">
        <v>0</v>
      </c>
      <c r="R43" s="50" t="s">
        <v>147</v>
      </c>
      <c r="S43" s="50" t="s">
        <v>147</v>
      </c>
      <c r="T43" s="50" t="s">
        <v>147</v>
      </c>
      <c r="U43" s="51">
        <v>0</v>
      </c>
      <c r="V43" s="51"/>
      <c r="W43" s="51">
        <v>50</v>
      </c>
      <c r="X43" s="51">
        <v>57</v>
      </c>
      <c r="Y43" s="51">
        <v>1</v>
      </c>
    </row>
    <row r="44" spans="1:25" ht="20.149999999999999" customHeight="1" x14ac:dyDescent="0.25">
      <c r="A44" s="72" t="s">
        <v>17</v>
      </c>
      <c r="B44" s="56">
        <v>6133</v>
      </c>
      <c r="C44" s="56">
        <v>5985</v>
      </c>
      <c r="D44" s="56">
        <v>5945</v>
      </c>
      <c r="E44" s="56">
        <v>6267</v>
      </c>
      <c r="F44" s="57">
        <v>24330</v>
      </c>
      <c r="G44" s="56">
        <v>5811</v>
      </c>
      <c r="H44" s="56">
        <v>4807</v>
      </c>
      <c r="I44" s="56">
        <v>4821</v>
      </c>
      <c r="J44" s="56">
        <v>5287</v>
      </c>
      <c r="K44" s="57">
        <v>20726</v>
      </c>
      <c r="L44" s="56">
        <v>4492</v>
      </c>
      <c r="M44" s="56">
        <v>4798</v>
      </c>
      <c r="N44" s="56">
        <v>5019</v>
      </c>
      <c r="O44" s="56">
        <v>5732</v>
      </c>
      <c r="P44" s="57">
        <v>20041</v>
      </c>
      <c r="Q44" s="56">
        <v>5449</v>
      </c>
      <c r="R44" s="56" t="s">
        <v>147</v>
      </c>
      <c r="S44" s="56" t="s">
        <v>147</v>
      </c>
      <c r="T44" s="56" t="s">
        <v>147</v>
      </c>
      <c r="U44" s="57">
        <v>5449</v>
      </c>
      <c r="V44" s="57"/>
      <c r="W44" s="57">
        <v>24008</v>
      </c>
      <c r="X44" s="57">
        <v>19407</v>
      </c>
      <c r="Y44" s="57">
        <v>20998</v>
      </c>
    </row>
    <row r="45" spans="1:25" x14ac:dyDescent="0.25">
      <c r="A45" s="85"/>
      <c r="B45" s="86"/>
      <c r="C45" s="86"/>
      <c r="D45" s="86"/>
      <c r="E45" s="86"/>
      <c r="F45" s="86"/>
      <c r="G45" s="86"/>
      <c r="H45" s="86"/>
      <c r="I45" s="86"/>
      <c r="J45" s="86"/>
      <c r="K45" s="86"/>
      <c r="L45" s="108"/>
      <c r="M45" s="108"/>
      <c r="N45" s="108"/>
      <c r="O45" s="108"/>
      <c r="P45" s="108"/>
      <c r="Q45" s="86"/>
      <c r="R45" s="86"/>
      <c r="S45" s="86"/>
      <c r="T45" s="86"/>
      <c r="U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45">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c r="U47" s="44"/>
    </row>
    <row r="48" spans="1:25" x14ac:dyDescent="0.25">
      <c r="A48" s="65" t="s">
        <v>20</v>
      </c>
      <c r="B48" s="50">
        <v>540</v>
      </c>
      <c r="C48" s="50">
        <v>520</v>
      </c>
      <c r="D48" s="50">
        <v>535</v>
      </c>
      <c r="E48" s="50">
        <v>521</v>
      </c>
      <c r="F48" s="51">
        <v>2116</v>
      </c>
      <c r="G48" s="50">
        <v>538</v>
      </c>
      <c r="H48" s="50">
        <v>537</v>
      </c>
      <c r="I48" s="50">
        <v>490</v>
      </c>
      <c r="J48" s="50">
        <v>575</v>
      </c>
      <c r="K48" s="51">
        <v>2139</v>
      </c>
      <c r="L48" s="50">
        <v>453</v>
      </c>
      <c r="M48" s="50">
        <v>476</v>
      </c>
      <c r="N48" s="50">
        <v>469</v>
      </c>
      <c r="O48" s="50">
        <v>473</v>
      </c>
      <c r="P48" s="51">
        <v>1871</v>
      </c>
      <c r="Q48" s="50">
        <v>576</v>
      </c>
      <c r="R48" s="50" t="s">
        <v>147</v>
      </c>
      <c r="S48" s="50" t="s">
        <v>147</v>
      </c>
      <c r="T48" s="50" t="s">
        <v>147</v>
      </c>
      <c r="U48" s="51">
        <v>576</v>
      </c>
      <c r="V48" s="51"/>
      <c r="W48" s="51">
        <v>2114</v>
      </c>
      <c r="X48" s="51">
        <v>2054</v>
      </c>
      <c r="Y48" s="51">
        <v>1995</v>
      </c>
    </row>
    <row r="49" spans="1:25" x14ac:dyDescent="0.25">
      <c r="A49" s="65" t="s">
        <v>21</v>
      </c>
      <c r="B49" s="50">
        <v>51</v>
      </c>
      <c r="C49" s="50">
        <v>43</v>
      </c>
      <c r="D49" s="50">
        <v>45</v>
      </c>
      <c r="E49" s="50">
        <v>55</v>
      </c>
      <c r="F49" s="51">
        <v>194</v>
      </c>
      <c r="G49" s="50">
        <v>42</v>
      </c>
      <c r="H49" s="50">
        <v>48</v>
      </c>
      <c r="I49" s="50">
        <v>58</v>
      </c>
      <c r="J49" s="50">
        <v>60</v>
      </c>
      <c r="K49" s="51">
        <v>209</v>
      </c>
      <c r="L49" s="50">
        <v>36</v>
      </c>
      <c r="M49" s="50">
        <v>39</v>
      </c>
      <c r="N49" s="50">
        <v>44</v>
      </c>
      <c r="O49" s="50">
        <v>50</v>
      </c>
      <c r="P49" s="51">
        <v>169</v>
      </c>
      <c r="Q49" s="50">
        <v>56</v>
      </c>
      <c r="R49" s="50" t="s">
        <v>147</v>
      </c>
      <c r="S49" s="50" t="s">
        <v>147</v>
      </c>
      <c r="T49" s="50" t="s">
        <v>147</v>
      </c>
      <c r="U49" s="51">
        <v>56</v>
      </c>
      <c r="V49" s="51"/>
      <c r="W49" s="51">
        <v>185</v>
      </c>
      <c r="X49" s="51">
        <v>203</v>
      </c>
      <c r="Y49" s="51">
        <v>190</v>
      </c>
    </row>
    <row r="50" spans="1:25" x14ac:dyDescent="0.25">
      <c r="A50" s="65" t="s">
        <v>22</v>
      </c>
      <c r="B50" s="50">
        <v>172</v>
      </c>
      <c r="C50" s="50">
        <v>140</v>
      </c>
      <c r="D50" s="50">
        <v>127</v>
      </c>
      <c r="E50" s="50">
        <v>130</v>
      </c>
      <c r="F50" s="51">
        <v>568</v>
      </c>
      <c r="G50" s="50">
        <v>134</v>
      </c>
      <c r="H50" s="50">
        <v>115</v>
      </c>
      <c r="I50" s="50">
        <v>122</v>
      </c>
      <c r="J50" s="50">
        <v>145</v>
      </c>
      <c r="K50" s="51">
        <v>517</v>
      </c>
      <c r="L50" s="50">
        <v>140</v>
      </c>
      <c r="M50" s="50">
        <v>128</v>
      </c>
      <c r="N50" s="50">
        <v>143</v>
      </c>
      <c r="O50" s="50">
        <v>129</v>
      </c>
      <c r="P50" s="51">
        <v>540</v>
      </c>
      <c r="Q50" s="50">
        <v>159</v>
      </c>
      <c r="R50" s="50" t="s">
        <v>147</v>
      </c>
      <c r="S50" s="50" t="s">
        <v>147</v>
      </c>
      <c r="T50" s="50" t="s">
        <v>147</v>
      </c>
      <c r="U50" s="51">
        <v>159</v>
      </c>
      <c r="V50" s="51"/>
      <c r="W50" s="51">
        <v>530</v>
      </c>
      <c r="X50" s="51">
        <v>523</v>
      </c>
      <c r="Y50" s="51">
        <v>558</v>
      </c>
    </row>
    <row r="51" spans="1:25" x14ac:dyDescent="0.25">
      <c r="A51" s="65" t="s">
        <v>23</v>
      </c>
      <c r="B51" s="50">
        <v>19</v>
      </c>
      <c r="C51" s="50">
        <v>25</v>
      </c>
      <c r="D51" s="50">
        <v>19</v>
      </c>
      <c r="E51" s="50">
        <v>16</v>
      </c>
      <c r="F51" s="51">
        <v>78</v>
      </c>
      <c r="G51" s="50">
        <v>19</v>
      </c>
      <c r="H51" s="50">
        <v>11</v>
      </c>
      <c r="I51" s="50">
        <v>16</v>
      </c>
      <c r="J51" s="50">
        <v>17</v>
      </c>
      <c r="K51" s="51">
        <v>63</v>
      </c>
      <c r="L51" s="50">
        <v>13</v>
      </c>
      <c r="M51" s="50">
        <v>18</v>
      </c>
      <c r="N51" s="50">
        <v>20</v>
      </c>
      <c r="O51" s="50">
        <v>24</v>
      </c>
      <c r="P51" s="51">
        <v>75</v>
      </c>
      <c r="Q51" s="50">
        <v>32</v>
      </c>
      <c r="R51" s="50" t="s">
        <v>147</v>
      </c>
      <c r="S51" s="50" t="s">
        <v>147</v>
      </c>
      <c r="T51" s="50" t="s">
        <v>147</v>
      </c>
      <c r="U51" s="51">
        <v>32</v>
      </c>
      <c r="V51" s="51"/>
      <c r="W51" s="51">
        <v>78</v>
      </c>
      <c r="X51" s="51">
        <v>57</v>
      </c>
      <c r="Y51" s="51">
        <v>94</v>
      </c>
    </row>
    <row r="52" spans="1:25" x14ac:dyDescent="0.25">
      <c r="A52" s="54" t="s">
        <v>24</v>
      </c>
      <c r="B52" s="50">
        <v>9</v>
      </c>
      <c r="C52" s="50">
        <v>8</v>
      </c>
      <c r="D52" s="50">
        <v>10</v>
      </c>
      <c r="E52" s="50">
        <v>8</v>
      </c>
      <c r="F52" s="51">
        <v>35</v>
      </c>
      <c r="G52" s="50">
        <v>7</v>
      </c>
      <c r="H52" s="50">
        <v>9</v>
      </c>
      <c r="I52" s="50">
        <v>8</v>
      </c>
      <c r="J52" s="50">
        <v>11</v>
      </c>
      <c r="K52" s="51">
        <v>36</v>
      </c>
      <c r="L52" s="50">
        <v>5</v>
      </c>
      <c r="M52" s="50">
        <v>8</v>
      </c>
      <c r="N52" s="50">
        <v>7</v>
      </c>
      <c r="O52" s="50">
        <v>9</v>
      </c>
      <c r="P52" s="51">
        <v>29</v>
      </c>
      <c r="Q52" s="50">
        <v>13</v>
      </c>
      <c r="R52" s="50" t="s">
        <v>147</v>
      </c>
      <c r="S52" s="50" t="s">
        <v>147</v>
      </c>
      <c r="T52" s="50" t="s">
        <v>147</v>
      </c>
      <c r="U52" s="51">
        <v>13</v>
      </c>
      <c r="V52" s="51"/>
      <c r="W52" s="51">
        <v>33</v>
      </c>
      <c r="X52" s="51">
        <v>34</v>
      </c>
      <c r="Y52" s="51">
        <v>37</v>
      </c>
    </row>
    <row r="53" spans="1:25" x14ac:dyDescent="0.25">
      <c r="A53" s="65" t="s">
        <v>25</v>
      </c>
      <c r="B53" s="50">
        <v>505</v>
      </c>
      <c r="C53" s="50">
        <v>422</v>
      </c>
      <c r="D53" s="50">
        <v>415</v>
      </c>
      <c r="E53" s="50">
        <v>408</v>
      </c>
      <c r="F53" s="51">
        <v>1749</v>
      </c>
      <c r="G53" s="50">
        <v>400</v>
      </c>
      <c r="H53" s="50">
        <v>361</v>
      </c>
      <c r="I53" s="50">
        <v>393</v>
      </c>
      <c r="J53" s="50">
        <v>454</v>
      </c>
      <c r="K53" s="51">
        <v>1608</v>
      </c>
      <c r="L53" s="50">
        <v>417</v>
      </c>
      <c r="M53" s="50">
        <v>472</v>
      </c>
      <c r="N53" s="50">
        <v>498</v>
      </c>
      <c r="O53" s="50">
        <v>494</v>
      </c>
      <c r="P53" s="51">
        <v>1880</v>
      </c>
      <c r="Q53" s="50">
        <v>567</v>
      </c>
      <c r="R53" s="50" t="s">
        <v>147</v>
      </c>
      <c r="S53" s="50" t="s">
        <v>147</v>
      </c>
      <c r="T53" s="50" t="s">
        <v>147</v>
      </c>
      <c r="U53" s="51">
        <v>567</v>
      </c>
      <c r="V53" s="51"/>
      <c r="W53" s="51">
        <v>1645</v>
      </c>
      <c r="X53" s="51">
        <v>1625</v>
      </c>
      <c r="Y53" s="51">
        <v>2031</v>
      </c>
    </row>
    <row r="54" spans="1:25" x14ac:dyDescent="0.25">
      <c r="A54" s="65" t="s">
        <v>26</v>
      </c>
      <c r="B54" s="50">
        <v>602</v>
      </c>
      <c r="C54" s="50">
        <v>698</v>
      </c>
      <c r="D54" s="50">
        <v>548</v>
      </c>
      <c r="E54" s="50">
        <v>513</v>
      </c>
      <c r="F54" s="51">
        <v>2361</v>
      </c>
      <c r="G54" s="50">
        <v>490</v>
      </c>
      <c r="H54" s="50">
        <v>353</v>
      </c>
      <c r="I54" s="50">
        <v>439</v>
      </c>
      <c r="J54" s="50">
        <v>537</v>
      </c>
      <c r="K54" s="51">
        <v>1819</v>
      </c>
      <c r="L54" s="50">
        <v>438</v>
      </c>
      <c r="M54" s="50">
        <v>456</v>
      </c>
      <c r="N54" s="50">
        <v>458</v>
      </c>
      <c r="O54" s="50">
        <v>471</v>
      </c>
      <c r="P54" s="51">
        <v>1822</v>
      </c>
      <c r="Q54" s="50">
        <v>599</v>
      </c>
      <c r="R54" s="50" t="s">
        <v>147</v>
      </c>
      <c r="S54" s="50" t="s">
        <v>147</v>
      </c>
      <c r="T54" s="50" t="s">
        <v>147</v>
      </c>
      <c r="U54" s="51">
        <v>599</v>
      </c>
      <c r="V54" s="51"/>
      <c r="W54" s="51">
        <v>2250</v>
      </c>
      <c r="X54" s="51">
        <v>1766</v>
      </c>
      <c r="Y54" s="51">
        <v>1983</v>
      </c>
    </row>
    <row r="55" spans="1:25" x14ac:dyDescent="0.25">
      <c r="A55" s="54" t="s">
        <v>27</v>
      </c>
      <c r="B55" s="50">
        <v>1941</v>
      </c>
      <c r="C55" s="50">
        <v>1813</v>
      </c>
      <c r="D55" s="50">
        <v>1663</v>
      </c>
      <c r="E55" s="50">
        <v>1708</v>
      </c>
      <c r="F55" s="51">
        <v>7125</v>
      </c>
      <c r="G55" s="50">
        <v>1605</v>
      </c>
      <c r="H55" s="50">
        <v>996</v>
      </c>
      <c r="I55" s="50">
        <v>1285</v>
      </c>
      <c r="J55" s="50">
        <v>1589</v>
      </c>
      <c r="K55" s="51">
        <v>5475</v>
      </c>
      <c r="L55" s="50">
        <v>1403</v>
      </c>
      <c r="M55" s="50">
        <v>1517</v>
      </c>
      <c r="N55" s="50">
        <v>1430</v>
      </c>
      <c r="O55" s="50">
        <v>1576</v>
      </c>
      <c r="P55" s="51">
        <v>5925</v>
      </c>
      <c r="Q55" s="50">
        <v>1946</v>
      </c>
      <c r="R55" s="50" t="s">
        <v>147</v>
      </c>
      <c r="S55" s="50" t="s">
        <v>147</v>
      </c>
      <c r="T55" s="50" t="s">
        <v>147</v>
      </c>
      <c r="U55" s="51">
        <v>1946</v>
      </c>
      <c r="V55" s="51"/>
      <c r="W55" s="51">
        <v>6789</v>
      </c>
      <c r="X55" s="51">
        <v>5273</v>
      </c>
      <c r="Y55" s="51">
        <v>6469</v>
      </c>
    </row>
    <row r="56" spans="1:25" x14ac:dyDescent="0.25">
      <c r="A56" s="65" t="s">
        <v>1</v>
      </c>
      <c r="B56" s="50">
        <v>505</v>
      </c>
      <c r="C56" s="50">
        <v>465</v>
      </c>
      <c r="D56" s="50">
        <v>508</v>
      </c>
      <c r="E56" s="50">
        <v>515</v>
      </c>
      <c r="F56" s="51">
        <v>1994</v>
      </c>
      <c r="G56" s="50">
        <v>479</v>
      </c>
      <c r="H56" s="50">
        <v>303</v>
      </c>
      <c r="I56" s="50">
        <v>469</v>
      </c>
      <c r="J56" s="50">
        <v>555</v>
      </c>
      <c r="K56" s="51">
        <v>1806</v>
      </c>
      <c r="L56" s="50">
        <v>376</v>
      </c>
      <c r="M56" s="50">
        <v>395</v>
      </c>
      <c r="N56" s="50">
        <v>445</v>
      </c>
      <c r="O56" s="50">
        <v>436</v>
      </c>
      <c r="P56" s="51">
        <v>1652</v>
      </c>
      <c r="Q56" s="50">
        <v>451</v>
      </c>
      <c r="R56" s="50" t="s">
        <v>147</v>
      </c>
      <c r="S56" s="50" t="s">
        <v>147</v>
      </c>
      <c r="T56" s="50" t="s">
        <v>147</v>
      </c>
      <c r="U56" s="51">
        <v>451</v>
      </c>
      <c r="V56" s="51"/>
      <c r="W56" s="51">
        <v>1968</v>
      </c>
      <c r="X56" s="51">
        <v>1703</v>
      </c>
      <c r="Y56" s="51">
        <v>1727</v>
      </c>
    </row>
    <row r="57" spans="1:25" x14ac:dyDescent="0.25">
      <c r="A57" s="65" t="s">
        <v>0</v>
      </c>
      <c r="B57" s="50">
        <v>1</v>
      </c>
      <c r="C57" s="50">
        <v>2</v>
      </c>
      <c r="D57" s="50">
        <v>2</v>
      </c>
      <c r="E57" s="50">
        <v>2</v>
      </c>
      <c r="F57" s="51">
        <v>6</v>
      </c>
      <c r="G57" s="50">
        <v>1</v>
      </c>
      <c r="H57" s="50">
        <v>1</v>
      </c>
      <c r="I57" s="50">
        <v>3</v>
      </c>
      <c r="J57" s="50">
        <v>7</v>
      </c>
      <c r="K57" s="51">
        <v>12</v>
      </c>
      <c r="L57" s="50">
        <v>0</v>
      </c>
      <c r="M57" s="50">
        <v>0</v>
      </c>
      <c r="N57" s="50">
        <v>0</v>
      </c>
      <c r="O57" s="50">
        <v>0</v>
      </c>
      <c r="P57" s="51">
        <v>1</v>
      </c>
      <c r="Q57" s="50">
        <v>0</v>
      </c>
      <c r="R57" s="50" t="s">
        <v>147</v>
      </c>
      <c r="S57" s="50" t="s">
        <v>147</v>
      </c>
      <c r="T57" s="50" t="s">
        <v>147</v>
      </c>
      <c r="U57" s="51">
        <v>0</v>
      </c>
      <c r="V57" s="51"/>
      <c r="W57" s="51">
        <v>7</v>
      </c>
      <c r="X57" s="51">
        <v>11</v>
      </c>
      <c r="Y57" s="51">
        <v>0</v>
      </c>
    </row>
    <row r="58" spans="1:25" ht="15.5" x14ac:dyDescent="0.25">
      <c r="A58" s="72" t="s">
        <v>145</v>
      </c>
      <c r="B58" s="56">
        <v>4345</v>
      </c>
      <c r="C58" s="56">
        <v>4135</v>
      </c>
      <c r="D58" s="56">
        <v>3871</v>
      </c>
      <c r="E58" s="56">
        <v>3876</v>
      </c>
      <c r="F58" s="57">
        <v>16227</v>
      </c>
      <c r="G58" s="56">
        <v>3716</v>
      </c>
      <c r="H58" s="56">
        <v>2734</v>
      </c>
      <c r="I58" s="56">
        <v>3283</v>
      </c>
      <c r="J58" s="56">
        <v>3951</v>
      </c>
      <c r="K58" s="57">
        <v>13683</v>
      </c>
      <c r="L58" s="56">
        <v>3281</v>
      </c>
      <c r="M58" s="56">
        <v>3509</v>
      </c>
      <c r="N58" s="56">
        <v>3513</v>
      </c>
      <c r="O58" s="56">
        <v>3662</v>
      </c>
      <c r="P58" s="57">
        <v>13966</v>
      </c>
      <c r="Q58" s="56">
        <v>4399</v>
      </c>
      <c r="R58" s="56" t="s">
        <v>147</v>
      </c>
      <c r="S58" s="56" t="s">
        <v>147</v>
      </c>
      <c r="T58" s="56" t="s">
        <v>147</v>
      </c>
      <c r="U58" s="57">
        <v>4399</v>
      </c>
      <c r="V58" s="57"/>
      <c r="W58" s="57">
        <v>15599</v>
      </c>
      <c r="X58" s="57">
        <v>13248</v>
      </c>
      <c r="Y58" s="57">
        <v>15084</v>
      </c>
    </row>
    <row r="59" spans="1:25" x14ac:dyDescent="0.25">
      <c r="A59" s="85"/>
      <c r="B59" s="86"/>
      <c r="C59" s="86"/>
      <c r="D59" s="86"/>
      <c r="E59" s="86"/>
      <c r="F59" s="86"/>
      <c r="G59" s="86"/>
      <c r="H59" s="86"/>
      <c r="I59" s="86"/>
      <c r="J59" s="86"/>
      <c r="K59" s="86"/>
      <c r="L59" s="108"/>
      <c r="M59" s="108"/>
      <c r="N59" s="108"/>
      <c r="O59" s="108"/>
      <c r="P59" s="108"/>
      <c r="Q59" s="86"/>
      <c r="R59" s="86"/>
      <c r="S59" s="86"/>
      <c r="T59" s="86"/>
      <c r="U59" s="86"/>
    </row>
    <row r="60" spans="1:25" ht="15.5" x14ac:dyDescent="0.35">
      <c r="A60" s="68" t="s">
        <v>144</v>
      </c>
      <c r="B60" s="44"/>
      <c r="C60" s="44"/>
      <c r="D60" s="44"/>
      <c r="E60" s="44"/>
      <c r="F60" s="44"/>
      <c r="G60" s="44"/>
      <c r="H60" s="44"/>
      <c r="I60" s="44"/>
      <c r="J60" s="44"/>
      <c r="K60" s="44"/>
      <c r="L60" s="44"/>
      <c r="Q60" s="26"/>
      <c r="R60" s="26"/>
      <c r="S60" s="26"/>
      <c r="T60" s="26"/>
      <c r="U60" s="26"/>
      <c r="V60" s="25"/>
      <c r="W60" s="25"/>
      <c r="X60" s="25"/>
      <c r="Y60" s="25"/>
    </row>
    <row r="61" spans="1:25" x14ac:dyDescent="0.25">
      <c r="A61" s="65" t="s">
        <v>20</v>
      </c>
      <c r="B61" s="50">
        <v>211</v>
      </c>
      <c r="C61" s="50">
        <v>243</v>
      </c>
      <c r="D61" s="50">
        <v>233</v>
      </c>
      <c r="E61" s="50">
        <v>229</v>
      </c>
      <c r="F61" s="51">
        <v>916</v>
      </c>
      <c r="G61" s="50">
        <v>260</v>
      </c>
      <c r="H61" s="50">
        <v>255</v>
      </c>
      <c r="I61" s="50">
        <v>247</v>
      </c>
      <c r="J61" s="50">
        <v>250</v>
      </c>
      <c r="K61" s="51">
        <v>1012</v>
      </c>
      <c r="L61" s="50">
        <v>286</v>
      </c>
      <c r="M61" s="50">
        <v>289</v>
      </c>
      <c r="N61" s="50">
        <v>291</v>
      </c>
      <c r="O61" s="50">
        <v>298</v>
      </c>
      <c r="P61" s="51">
        <v>1165</v>
      </c>
      <c r="Q61" s="50">
        <v>317</v>
      </c>
      <c r="R61" s="50" t="s">
        <v>147</v>
      </c>
      <c r="S61" s="50" t="s">
        <v>147</v>
      </c>
      <c r="T61" s="50" t="s">
        <v>147</v>
      </c>
      <c r="U61" s="51">
        <v>317</v>
      </c>
      <c r="V61" s="51"/>
      <c r="W61" s="51">
        <v>965</v>
      </c>
      <c r="X61" s="51">
        <v>1037</v>
      </c>
      <c r="Y61" s="51">
        <v>1196</v>
      </c>
    </row>
    <row r="62" spans="1:25" x14ac:dyDescent="0.25">
      <c r="A62" s="65" t="s">
        <v>21</v>
      </c>
      <c r="B62" s="50">
        <v>14</v>
      </c>
      <c r="C62" s="50">
        <v>14</v>
      </c>
      <c r="D62" s="50">
        <v>7</v>
      </c>
      <c r="E62" s="50">
        <v>8</v>
      </c>
      <c r="F62" s="51">
        <v>43</v>
      </c>
      <c r="G62" s="50">
        <v>7</v>
      </c>
      <c r="H62" s="50">
        <v>7</v>
      </c>
      <c r="I62" s="50">
        <v>8</v>
      </c>
      <c r="J62" s="50">
        <v>9</v>
      </c>
      <c r="K62" s="51">
        <v>32</v>
      </c>
      <c r="L62" s="50">
        <v>6</v>
      </c>
      <c r="M62" s="50">
        <v>8</v>
      </c>
      <c r="N62" s="50">
        <v>8</v>
      </c>
      <c r="O62" s="50">
        <v>9</v>
      </c>
      <c r="P62" s="51">
        <v>31</v>
      </c>
      <c r="Q62" s="50">
        <v>7</v>
      </c>
      <c r="R62" s="50" t="s">
        <v>147</v>
      </c>
      <c r="S62" s="50" t="s">
        <v>147</v>
      </c>
      <c r="T62" s="50" t="s">
        <v>147</v>
      </c>
      <c r="U62" s="51">
        <v>7</v>
      </c>
      <c r="V62" s="51"/>
      <c r="W62" s="51">
        <v>36</v>
      </c>
      <c r="X62" s="51">
        <v>31</v>
      </c>
      <c r="Y62" s="51">
        <v>32</v>
      </c>
    </row>
    <row r="63" spans="1:25" x14ac:dyDescent="0.25">
      <c r="A63" s="65" t="s">
        <v>22</v>
      </c>
      <c r="B63" s="50">
        <v>58</v>
      </c>
      <c r="C63" s="50">
        <v>60</v>
      </c>
      <c r="D63" s="50">
        <v>64</v>
      </c>
      <c r="E63" s="50">
        <v>57</v>
      </c>
      <c r="F63" s="51">
        <v>239</v>
      </c>
      <c r="G63" s="50">
        <v>53</v>
      </c>
      <c r="H63" s="50">
        <v>51</v>
      </c>
      <c r="I63" s="50">
        <v>58</v>
      </c>
      <c r="J63" s="50">
        <v>61</v>
      </c>
      <c r="K63" s="51">
        <v>223</v>
      </c>
      <c r="L63" s="50">
        <v>73</v>
      </c>
      <c r="M63" s="50">
        <v>77</v>
      </c>
      <c r="N63" s="50">
        <v>82</v>
      </c>
      <c r="O63" s="50">
        <v>78</v>
      </c>
      <c r="P63" s="51">
        <v>311</v>
      </c>
      <c r="Q63" s="50">
        <v>79</v>
      </c>
      <c r="R63" s="50" t="s">
        <v>147</v>
      </c>
      <c r="S63" s="50" t="s">
        <v>147</v>
      </c>
      <c r="T63" s="50" t="s">
        <v>147</v>
      </c>
      <c r="U63" s="51">
        <v>79</v>
      </c>
      <c r="V63" s="51"/>
      <c r="W63" s="51">
        <v>235</v>
      </c>
      <c r="X63" s="51">
        <v>243</v>
      </c>
      <c r="Y63" s="51">
        <v>317</v>
      </c>
    </row>
    <row r="64" spans="1:25" x14ac:dyDescent="0.25">
      <c r="A64" s="65" t="s">
        <v>23</v>
      </c>
      <c r="B64" s="50">
        <v>59</v>
      </c>
      <c r="C64" s="50">
        <v>59</v>
      </c>
      <c r="D64" s="50">
        <v>49</v>
      </c>
      <c r="E64" s="50">
        <v>54</v>
      </c>
      <c r="F64" s="51">
        <v>221</v>
      </c>
      <c r="G64" s="50">
        <v>46</v>
      </c>
      <c r="H64" s="50">
        <v>19</v>
      </c>
      <c r="I64" s="50">
        <v>15</v>
      </c>
      <c r="J64" s="50">
        <v>22</v>
      </c>
      <c r="K64" s="51">
        <v>103</v>
      </c>
      <c r="L64" s="50">
        <v>34</v>
      </c>
      <c r="M64" s="50">
        <v>37</v>
      </c>
      <c r="N64" s="50">
        <v>33</v>
      </c>
      <c r="O64" s="50">
        <v>65</v>
      </c>
      <c r="P64" s="51">
        <v>168</v>
      </c>
      <c r="Q64" s="50">
        <v>134</v>
      </c>
      <c r="R64" s="50" t="s">
        <v>147</v>
      </c>
      <c r="S64" s="50" t="s">
        <v>147</v>
      </c>
      <c r="T64" s="50" t="s">
        <v>147</v>
      </c>
      <c r="U64" s="51">
        <v>134</v>
      </c>
      <c r="V64" s="51"/>
      <c r="W64" s="51">
        <v>208</v>
      </c>
      <c r="X64" s="51">
        <v>90</v>
      </c>
      <c r="Y64" s="51">
        <v>269</v>
      </c>
    </row>
    <row r="65" spans="1:25" x14ac:dyDescent="0.25">
      <c r="A65" s="54" t="s">
        <v>24</v>
      </c>
      <c r="B65" s="50">
        <v>4</v>
      </c>
      <c r="C65" s="50">
        <v>4</v>
      </c>
      <c r="D65" s="50">
        <v>4</v>
      </c>
      <c r="E65" s="50">
        <v>6</v>
      </c>
      <c r="F65" s="51">
        <v>18</v>
      </c>
      <c r="G65" s="50">
        <v>4</v>
      </c>
      <c r="H65" s="50">
        <v>5</v>
      </c>
      <c r="I65" s="50">
        <v>6</v>
      </c>
      <c r="J65" s="50">
        <v>6</v>
      </c>
      <c r="K65" s="51">
        <v>21</v>
      </c>
      <c r="L65" s="50">
        <v>5</v>
      </c>
      <c r="M65" s="50">
        <v>6</v>
      </c>
      <c r="N65" s="50">
        <v>5</v>
      </c>
      <c r="O65" s="50">
        <v>8</v>
      </c>
      <c r="P65" s="51">
        <v>25</v>
      </c>
      <c r="Q65" s="50">
        <v>6</v>
      </c>
      <c r="R65" s="50" t="s">
        <v>147</v>
      </c>
      <c r="S65" s="50" t="s">
        <v>147</v>
      </c>
      <c r="T65" s="50" t="s">
        <v>147</v>
      </c>
      <c r="U65" s="51">
        <v>6</v>
      </c>
      <c r="V65" s="51"/>
      <c r="W65" s="51">
        <v>18</v>
      </c>
      <c r="X65" s="51">
        <v>23</v>
      </c>
      <c r="Y65" s="51">
        <v>25</v>
      </c>
    </row>
    <row r="66" spans="1:25" x14ac:dyDescent="0.25">
      <c r="A66" s="65" t="s">
        <v>25</v>
      </c>
      <c r="B66" s="50">
        <v>160</v>
      </c>
      <c r="C66" s="50">
        <v>155</v>
      </c>
      <c r="D66" s="50">
        <v>142</v>
      </c>
      <c r="E66" s="50">
        <v>136</v>
      </c>
      <c r="F66" s="51">
        <v>594</v>
      </c>
      <c r="G66" s="50">
        <v>131</v>
      </c>
      <c r="H66" s="50">
        <v>154</v>
      </c>
      <c r="I66" s="50">
        <v>132</v>
      </c>
      <c r="J66" s="50">
        <v>143</v>
      </c>
      <c r="K66" s="51">
        <v>560</v>
      </c>
      <c r="L66" s="50">
        <v>185</v>
      </c>
      <c r="M66" s="50">
        <v>199</v>
      </c>
      <c r="N66" s="50">
        <v>202</v>
      </c>
      <c r="O66" s="50">
        <v>195</v>
      </c>
      <c r="P66" s="51">
        <v>780</v>
      </c>
      <c r="Q66" s="50">
        <v>219</v>
      </c>
      <c r="R66" s="50" t="s">
        <v>147</v>
      </c>
      <c r="S66" s="50" t="s">
        <v>147</v>
      </c>
      <c r="T66" s="50" t="s">
        <v>147</v>
      </c>
      <c r="U66" s="51">
        <v>219</v>
      </c>
      <c r="V66" s="51"/>
      <c r="W66" s="51">
        <v>565</v>
      </c>
      <c r="X66" s="51">
        <v>613</v>
      </c>
      <c r="Y66" s="51">
        <v>814</v>
      </c>
    </row>
    <row r="67" spans="1:25" x14ac:dyDescent="0.25">
      <c r="A67" s="65" t="s">
        <v>26</v>
      </c>
      <c r="B67" s="50">
        <v>411</v>
      </c>
      <c r="C67" s="50">
        <v>419</v>
      </c>
      <c r="D67" s="50">
        <v>410</v>
      </c>
      <c r="E67" s="50">
        <v>369</v>
      </c>
      <c r="F67" s="51">
        <v>1609</v>
      </c>
      <c r="G67" s="50">
        <v>357</v>
      </c>
      <c r="H67" s="50">
        <v>383</v>
      </c>
      <c r="I67" s="50">
        <v>598</v>
      </c>
      <c r="J67" s="50">
        <v>445</v>
      </c>
      <c r="K67" s="51">
        <v>1783</v>
      </c>
      <c r="L67" s="50">
        <v>387</v>
      </c>
      <c r="M67" s="50">
        <v>387</v>
      </c>
      <c r="N67" s="50">
        <v>429</v>
      </c>
      <c r="O67" s="50">
        <v>429</v>
      </c>
      <c r="P67" s="51">
        <v>1632</v>
      </c>
      <c r="Q67" s="50">
        <v>470</v>
      </c>
      <c r="R67" s="50" t="s">
        <v>147</v>
      </c>
      <c r="S67" s="50" t="s">
        <v>147</v>
      </c>
      <c r="T67" s="50" t="s">
        <v>147</v>
      </c>
      <c r="U67" s="51">
        <v>470</v>
      </c>
      <c r="V67" s="51"/>
      <c r="W67" s="51">
        <v>1555</v>
      </c>
      <c r="X67" s="51">
        <v>1813</v>
      </c>
      <c r="Y67" s="51">
        <v>1715</v>
      </c>
    </row>
    <row r="68" spans="1:25" x14ac:dyDescent="0.25">
      <c r="A68" s="54" t="s">
        <v>27</v>
      </c>
      <c r="B68" s="50">
        <v>1638</v>
      </c>
      <c r="C68" s="50">
        <v>1686</v>
      </c>
      <c r="D68" s="50">
        <v>1702</v>
      </c>
      <c r="E68" s="50">
        <v>1578</v>
      </c>
      <c r="F68" s="51">
        <v>6603</v>
      </c>
      <c r="G68" s="50">
        <v>1555</v>
      </c>
      <c r="H68" s="50">
        <v>1079</v>
      </c>
      <c r="I68" s="50">
        <v>1106</v>
      </c>
      <c r="J68" s="50">
        <v>1137</v>
      </c>
      <c r="K68" s="51">
        <v>4877</v>
      </c>
      <c r="L68" s="50">
        <v>1180</v>
      </c>
      <c r="M68" s="50">
        <v>1421</v>
      </c>
      <c r="N68" s="50">
        <v>1525</v>
      </c>
      <c r="O68" s="50">
        <v>1409</v>
      </c>
      <c r="P68" s="51">
        <v>5534</v>
      </c>
      <c r="Q68" s="50">
        <v>1761</v>
      </c>
      <c r="R68" s="50" t="s">
        <v>147</v>
      </c>
      <c r="S68" s="50" t="s">
        <v>147</v>
      </c>
      <c r="T68" s="50" t="s">
        <v>147</v>
      </c>
      <c r="U68" s="51">
        <v>1761</v>
      </c>
      <c r="V68" s="51"/>
      <c r="W68" s="51">
        <v>6521</v>
      </c>
      <c r="X68" s="51">
        <v>4502</v>
      </c>
      <c r="Y68" s="51">
        <v>6115</v>
      </c>
    </row>
    <row r="69" spans="1:25" x14ac:dyDescent="0.25">
      <c r="A69" s="65" t="s">
        <v>1</v>
      </c>
      <c r="B69" s="50">
        <v>695</v>
      </c>
      <c r="C69" s="50">
        <v>684</v>
      </c>
      <c r="D69" s="50">
        <v>775</v>
      </c>
      <c r="E69" s="50">
        <v>687</v>
      </c>
      <c r="F69" s="51">
        <v>2841</v>
      </c>
      <c r="G69" s="50">
        <v>618</v>
      </c>
      <c r="H69" s="50">
        <v>489</v>
      </c>
      <c r="I69" s="50">
        <v>1105</v>
      </c>
      <c r="J69" s="50">
        <v>920</v>
      </c>
      <c r="K69" s="51">
        <v>3132</v>
      </c>
      <c r="L69" s="50">
        <v>674</v>
      </c>
      <c r="M69" s="50">
        <v>683</v>
      </c>
      <c r="N69" s="50">
        <v>749</v>
      </c>
      <c r="O69" s="50">
        <v>789</v>
      </c>
      <c r="P69" s="51">
        <v>2895</v>
      </c>
      <c r="Q69" s="50">
        <v>830</v>
      </c>
      <c r="R69" s="50" t="s">
        <v>147</v>
      </c>
      <c r="S69" s="50" t="s">
        <v>147</v>
      </c>
      <c r="T69" s="50" t="s">
        <v>147</v>
      </c>
      <c r="U69" s="51">
        <v>830</v>
      </c>
      <c r="V69" s="51"/>
      <c r="W69" s="51">
        <v>2764</v>
      </c>
      <c r="X69" s="51">
        <v>3188</v>
      </c>
      <c r="Y69" s="51">
        <v>3051</v>
      </c>
    </row>
    <row r="70" spans="1:25" x14ac:dyDescent="0.25">
      <c r="A70" s="65" t="s">
        <v>0</v>
      </c>
      <c r="B70" s="50">
        <v>0</v>
      </c>
      <c r="C70" s="50">
        <v>0</v>
      </c>
      <c r="D70" s="50">
        <v>0</v>
      </c>
      <c r="E70" s="50">
        <v>0</v>
      </c>
      <c r="F70" s="51">
        <v>0</v>
      </c>
      <c r="G70" s="50">
        <v>0</v>
      </c>
      <c r="H70" s="50" t="s">
        <v>147</v>
      </c>
      <c r="I70" s="50">
        <v>0</v>
      </c>
      <c r="J70" s="50">
        <v>0</v>
      </c>
      <c r="K70" s="51">
        <v>0</v>
      </c>
      <c r="L70" s="50" t="s">
        <v>147</v>
      </c>
      <c r="M70" s="50">
        <v>0</v>
      </c>
      <c r="N70" s="50">
        <v>0</v>
      </c>
      <c r="O70" s="50" t="s">
        <v>147</v>
      </c>
      <c r="P70" s="51">
        <v>0</v>
      </c>
      <c r="Q70" s="50" t="s">
        <v>147</v>
      </c>
      <c r="R70" s="50" t="s">
        <v>147</v>
      </c>
      <c r="S70" s="50" t="s">
        <v>147</v>
      </c>
      <c r="T70" s="50" t="s">
        <v>147</v>
      </c>
      <c r="U70" s="51" t="s">
        <v>147</v>
      </c>
      <c r="V70" s="51"/>
      <c r="W70" s="51">
        <v>0</v>
      </c>
      <c r="X70" s="51">
        <v>0</v>
      </c>
      <c r="Y70" s="51">
        <v>0</v>
      </c>
    </row>
    <row r="71" spans="1:25" ht="15.5" x14ac:dyDescent="0.25">
      <c r="A71" s="72" t="s">
        <v>146</v>
      </c>
      <c r="B71" s="56">
        <v>3249</v>
      </c>
      <c r="C71" s="56">
        <v>3323</v>
      </c>
      <c r="D71" s="56">
        <v>3387</v>
      </c>
      <c r="E71" s="56">
        <v>3124</v>
      </c>
      <c r="F71" s="57">
        <v>13083</v>
      </c>
      <c r="G71" s="56">
        <v>3031</v>
      </c>
      <c r="H71" s="56">
        <v>2443</v>
      </c>
      <c r="I71" s="56">
        <v>3275</v>
      </c>
      <c r="J71" s="56">
        <v>2993</v>
      </c>
      <c r="K71" s="57">
        <v>11742</v>
      </c>
      <c r="L71" s="56">
        <v>2830</v>
      </c>
      <c r="M71" s="56">
        <v>3107</v>
      </c>
      <c r="N71" s="56">
        <v>3324</v>
      </c>
      <c r="O71" s="56">
        <v>3280</v>
      </c>
      <c r="P71" s="57">
        <v>12540</v>
      </c>
      <c r="Q71" s="56">
        <v>3825</v>
      </c>
      <c r="R71" s="56" t="s">
        <v>147</v>
      </c>
      <c r="S71" s="56" t="s">
        <v>147</v>
      </c>
      <c r="T71" s="56" t="s">
        <v>147</v>
      </c>
      <c r="U71" s="57">
        <v>3825</v>
      </c>
      <c r="V71" s="57"/>
      <c r="W71" s="57">
        <v>12865</v>
      </c>
      <c r="X71" s="57">
        <v>11541</v>
      </c>
      <c r="Y71" s="57">
        <v>13535</v>
      </c>
    </row>
    <row r="72" spans="1:25" x14ac:dyDescent="0.25">
      <c r="A72" s="85"/>
      <c r="B72" s="86"/>
      <c r="C72" s="86"/>
      <c r="D72" s="86"/>
      <c r="E72" s="86"/>
      <c r="F72" s="86"/>
      <c r="G72" s="86"/>
      <c r="H72" s="86"/>
      <c r="I72" s="86"/>
      <c r="J72" s="86"/>
      <c r="K72" s="86"/>
      <c r="L72" s="108"/>
      <c r="M72" s="108"/>
      <c r="N72" s="108"/>
      <c r="O72" s="108"/>
      <c r="P72" s="108"/>
      <c r="Q72" s="86"/>
      <c r="R72" s="86"/>
      <c r="S72" s="86"/>
      <c r="T72" s="86"/>
      <c r="U72" s="86"/>
    </row>
    <row r="73" spans="1:25" ht="15.5" x14ac:dyDescent="0.35">
      <c r="A73" s="68" t="s">
        <v>142</v>
      </c>
      <c r="B73" s="44"/>
      <c r="C73" s="44"/>
      <c r="D73" s="44"/>
      <c r="E73" s="44"/>
      <c r="F73" s="44"/>
      <c r="G73" s="44"/>
      <c r="H73" s="44"/>
      <c r="I73" s="44"/>
      <c r="J73" s="44"/>
      <c r="K73" s="44"/>
      <c r="L73" s="44"/>
      <c r="R73" s="44"/>
      <c r="S73" s="44"/>
      <c r="T73" s="44"/>
      <c r="U73" s="44"/>
    </row>
    <row r="74" spans="1:25" ht="12.75" customHeight="1" x14ac:dyDescent="0.25">
      <c r="A74" s="65" t="s">
        <v>20</v>
      </c>
      <c r="B74" s="50">
        <v>751</v>
      </c>
      <c r="C74" s="50">
        <v>763</v>
      </c>
      <c r="D74" s="50">
        <v>768</v>
      </c>
      <c r="E74" s="50">
        <v>750</v>
      </c>
      <c r="F74" s="51">
        <v>3032</v>
      </c>
      <c r="G74" s="50">
        <v>798</v>
      </c>
      <c r="H74" s="50">
        <v>792</v>
      </c>
      <c r="I74" s="50">
        <v>736</v>
      </c>
      <c r="J74" s="50">
        <v>824</v>
      </c>
      <c r="K74" s="51">
        <v>3151</v>
      </c>
      <c r="L74" s="50">
        <v>738</v>
      </c>
      <c r="M74" s="50">
        <v>765</v>
      </c>
      <c r="N74" s="50">
        <v>760</v>
      </c>
      <c r="O74" s="50">
        <v>772</v>
      </c>
      <c r="P74" s="51">
        <v>3035</v>
      </c>
      <c r="Q74" s="50">
        <v>894</v>
      </c>
      <c r="R74" s="50" t="s">
        <v>147</v>
      </c>
      <c r="S74" s="50" t="s">
        <v>147</v>
      </c>
      <c r="T74" s="50" t="s">
        <v>147</v>
      </c>
      <c r="U74" s="51">
        <v>894</v>
      </c>
      <c r="V74" s="51"/>
      <c r="W74" s="51">
        <v>3078</v>
      </c>
      <c r="X74" s="51">
        <v>3091</v>
      </c>
      <c r="Y74" s="51">
        <v>3191</v>
      </c>
    </row>
    <row r="75" spans="1:25" ht="12.75" customHeight="1" x14ac:dyDescent="0.25">
      <c r="A75" s="65" t="s">
        <v>21</v>
      </c>
      <c r="B75" s="50">
        <v>65</v>
      </c>
      <c r="C75" s="50">
        <v>57</v>
      </c>
      <c r="D75" s="50">
        <v>52</v>
      </c>
      <c r="E75" s="50">
        <v>63</v>
      </c>
      <c r="F75" s="51">
        <v>237</v>
      </c>
      <c r="G75" s="50">
        <v>49</v>
      </c>
      <c r="H75" s="50">
        <v>56</v>
      </c>
      <c r="I75" s="50">
        <v>67</v>
      </c>
      <c r="J75" s="50">
        <v>70</v>
      </c>
      <c r="K75" s="51">
        <v>241</v>
      </c>
      <c r="L75" s="50">
        <v>42</v>
      </c>
      <c r="M75" s="50">
        <v>47</v>
      </c>
      <c r="N75" s="50">
        <v>52</v>
      </c>
      <c r="O75" s="50">
        <v>59</v>
      </c>
      <c r="P75" s="51">
        <v>200</v>
      </c>
      <c r="Q75" s="50">
        <v>63</v>
      </c>
      <c r="R75" s="50" t="s">
        <v>147</v>
      </c>
      <c r="S75" s="50" t="s">
        <v>147</v>
      </c>
      <c r="T75" s="50" t="s">
        <v>147</v>
      </c>
      <c r="U75" s="51">
        <v>63</v>
      </c>
      <c r="V75" s="51"/>
      <c r="W75" s="51">
        <v>221</v>
      </c>
      <c r="X75" s="51">
        <v>234</v>
      </c>
      <c r="Y75" s="51">
        <v>222</v>
      </c>
    </row>
    <row r="76" spans="1:25" ht="12.75" customHeight="1" x14ac:dyDescent="0.25">
      <c r="A76" s="65" t="s">
        <v>22</v>
      </c>
      <c r="B76" s="50">
        <v>229</v>
      </c>
      <c r="C76" s="50">
        <v>200</v>
      </c>
      <c r="D76" s="50">
        <v>191</v>
      </c>
      <c r="E76" s="50">
        <v>187</v>
      </c>
      <c r="F76" s="51">
        <v>807</v>
      </c>
      <c r="G76" s="50">
        <v>187</v>
      </c>
      <c r="H76" s="50">
        <v>166</v>
      </c>
      <c r="I76" s="50">
        <v>180</v>
      </c>
      <c r="J76" s="50">
        <v>206</v>
      </c>
      <c r="K76" s="51">
        <v>740</v>
      </c>
      <c r="L76" s="50">
        <v>213</v>
      </c>
      <c r="M76" s="50">
        <v>206</v>
      </c>
      <c r="N76" s="50">
        <v>225</v>
      </c>
      <c r="O76" s="50">
        <v>207</v>
      </c>
      <c r="P76" s="51">
        <v>851</v>
      </c>
      <c r="Q76" s="50">
        <v>238</v>
      </c>
      <c r="R76" s="50" t="s">
        <v>147</v>
      </c>
      <c r="S76" s="50" t="s">
        <v>147</v>
      </c>
      <c r="T76" s="50" t="s">
        <v>147</v>
      </c>
      <c r="U76" s="51">
        <v>238</v>
      </c>
      <c r="V76" s="51"/>
      <c r="W76" s="51">
        <v>765</v>
      </c>
      <c r="X76" s="51">
        <v>766</v>
      </c>
      <c r="Y76" s="51">
        <v>875</v>
      </c>
    </row>
    <row r="77" spans="1:25" ht="12.75" customHeight="1" x14ac:dyDescent="0.25">
      <c r="A77" s="65" t="s">
        <v>23</v>
      </c>
      <c r="B77" s="50">
        <v>77</v>
      </c>
      <c r="C77" s="50">
        <v>84</v>
      </c>
      <c r="D77" s="50">
        <v>68</v>
      </c>
      <c r="E77" s="50">
        <v>70</v>
      </c>
      <c r="F77" s="51">
        <v>299</v>
      </c>
      <c r="G77" s="50">
        <v>65</v>
      </c>
      <c r="H77" s="50">
        <v>30</v>
      </c>
      <c r="I77" s="50">
        <v>31</v>
      </c>
      <c r="J77" s="50">
        <v>40</v>
      </c>
      <c r="K77" s="51">
        <v>166</v>
      </c>
      <c r="L77" s="50">
        <v>47</v>
      </c>
      <c r="M77" s="50">
        <v>55</v>
      </c>
      <c r="N77" s="50">
        <v>53</v>
      </c>
      <c r="O77" s="50">
        <v>89</v>
      </c>
      <c r="P77" s="51">
        <v>244</v>
      </c>
      <c r="Q77" s="50">
        <v>167</v>
      </c>
      <c r="R77" s="50" t="s">
        <v>147</v>
      </c>
      <c r="S77" s="50" t="s">
        <v>147</v>
      </c>
      <c r="T77" s="50" t="s">
        <v>147</v>
      </c>
      <c r="U77" s="51">
        <v>167</v>
      </c>
      <c r="V77" s="51"/>
      <c r="W77" s="51">
        <v>286</v>
      </c>
      <c r="X77" s="51">
        <v>147</v>
      </c>
      <c r="Y77" s="51">
        <v>363</v>
      </c>
    </row>
    <row r="78" spans="1:25" ht="12.75" customHeight="1" x14ac:dyDescent="0.25">
      <c r="A78" s="54" t="s">
        <v>24</v>
      </c>
      <c r="B78" s="50">
        <v>13</v>
      </c>
      <c r="C78" s="50">
        <v>12</v>
      </c>
      <c r="D78" s="50">
        <v>14</v>
      </c>
      <c r="E78" s="50">
        <v>14</v>
      </c>
      <c r="F78" s="51">
        <v>53</v>
      </c>
      <c r="G78" s="50">
        <v>11</v>
      </c>
      <c r="H78" s="50">
        <v>14</v>
      </c>
      <c r="I78" s="50">
        <v>15</v>
      </c>
      <c r="J78" s="50">
        <v>18</v>
      </c>
      <c r="K78" s="51">
        <v>57</v>
      </c>
      <c r="L78" s="50">
        <v>11</v>
      </c>
      <c r="M78" s="50">
        <v>14</v>
      </c>
      <c r="N78" s="50">
        <v>13</v>
      </c>
      <c r="O78" s="50">
        <v>17</v>
      </c>
      <c r="P78" s="51">
        <v>54</v>
      </c>
      <c r="Q78" s="50">
        <v>19</v>
      </c>
      <c r="R78" s="50" t="s">
        <v>147</v>
      </c>
      <c r="S78" s="50" t="s">
        <v>147</v>
      </c>
      <c r="T78" s="50" t="s">
        <v>147</v>
      </c>
      <c r="U78" s="51">
        <v>19</v>
      </c>
      <c r="V78" s="51"/>
      <c r="W78" s="51">
        <v>51</v>
      </c>
      <c r="X78" s="51">
        <v>57</v>
      </c>
      <c r="Y78" s="51">
        <v>62</v>
      </c>
    </row>
    <row r="79" spans="1:25" ht="12.75" customHeight="1" x14ac:dyDescent="0.25">
      <c r="A79" s="65" t="s">
        <v>25</v>
      </c>
      <c r="B79" s="50">
        <v>665</v>
      </c>
      <c r="C79" s="50">
        <v>577</v>
      </c>
      <c r="D79" s="50">
        <v>557</v>
      </c>
      <c r="E79" s="50">
        <v>544</v>
      </c>
      <c r="F79" s="51">
        <v>2343</v>
      </c>
      <c r="G79" s="50">
        <v>532</v>
      </c>
      <c r="H79" s="50">
        <v>515</v>
      </c>
      <c r="I79" s="50">
        <v>525</v>
      </c>
      <c r="J79" s="50">
        <v>596</v>
      </c>
      <c r="K79" s="51">
        <v>2168</v>
      </c>
      <c r="L79" s="50">
        <v>601</v>
      </c>
      <c r="M79" s="50">
        <v>670</v>
      </c>
      <c r="N79" s="50">
        <v>699</v>
      </c>
      <c r="O79" s="50">
        <v>689</v>
      </c>
      <c r="P79" s="51">
        <v>2660</v>
      </c>
      <c r="Q79" s="50">
        <v>786</v>
      </c>
      <c r="R79" s="50" t="s">
        <v>147</v>
      </c>
      <c r="S79" s="50" t="s">
        <v>147</v>
      </c>
      <c r="T79" s="50" t="s">
        <v>147</v>
      </c>
      <c r="U79" s="51">
        <v>786</v>
      </c>
      <c r="V79" s="51"/>
      <c r="W79" s="51">
        <v>2209</v>
      </c>
      <c r="X79" s="51">
        <v>2238</v>
      </c>
      <c r="Y79" s="51">
        <v>2845</v>
      </c>
    </row>
    <row r="80" spans="1:25" ht="12.75" customHeight="1" x14ac:dyDescent="0.25">
      <c r="A80" s="65" t="s">
        <v>26</v>
      </c>
      <c r="B80" s="50">
        <v>1012</v>
      </c>
      <c r="C80" s="50">
        <v>1117</v>
      </c>
      <c r="D80" s="50">
        <v>959</v>
      </c>
      <c r="E80" s="50">
        <v>881</v>
      </c>
      <c r="F80" s="51">
        <v>3969</v>
      </c>
      <c r="G80" s="50">
        <v>847</v>
      </c>
      <c r="H80" s="50">
        <v>736</v>
      </c>
      <c r="I80" s="50">
        <v>1036</v>
      </c>
      <c r="J80" s="50">
        <v>982</v>
      </c>
      <c r="K80" s="51">
        <v>3601</v>
      </c>
      <c r="L80" s="50">
        <v>825</v>
      </c>
      <c r="M80" s="50">
        <v>843</v>
      </c>
      <c r="N80" s="50">
        <v>887</v>
      </c>
      <c r="O80" s="50">
        <v>900</v>
      </c>
      <c r="P80" s="51">
        <v>3454</v>
      </c>
      <c r="Q80" s="50">
        <v>1069</v>
      </c>
      <c r="R80" s="50" t="s">
        <v>147</v>
      </c>
      <c r="S80" s="50" t="s">
        <v>147</v>
      </c>
      <c r="T80" s="50" t="s">
        <v>147</v>
      </c>
      <c r="U80" s="51">
        <v>1069</v>
      </c>
      <c r="V80" s="51"/>
      <c r="W80" s="51">
        <v>3804</v>
      </c>
      <c r="X80" s="51">
        <v>3579</v>
      </c>
      <c r="Y80" s="51">
        <v>3699</v>
      </c>
    </row>
    <row r="81" spans="1:25" ht="12.75" customHeight="1" x14ac:dyDescent="0.25">
      <c r="A81" s="54" t="s">
        <v>27</v>
      </c>
      <c r="B81" s="50">
        <v>3578</v>
      </c>
      <c r="C81" s="50">
        <v>3499</v>
      </c>
      <c r="D81" s="50">
        <v>3365</v>
      </c>
      <c r="E81" s="50">
        <v>3286</v>
      </c>
      <c r="F81" s="51">
        <v>13728</v>
      </c>
      <c r="G81" s="50">
        <v>3160</v>
      </c>
      <c r="H81" s="50">
        <v>2075</v>
      </c>
      <c r="I81" s="50">
        <v>2391</v>
      </c>
      <c r="J81" s="50">
        <v>2726</v>
      </c>
      <c r="K81" s="51">
        <v>10352</v>
      </c>
      <c r="L81" s="50">
        <v>2583</v>
      </c>
      <c r="M81" s="50">
        <v>2938</v>
      </c>
      <c r="N81" s="50">
        <v>2954</v>
      </c>
      <c r="O81" s="50">
        <v>2984</v>
      </c>
      <c r="P81" s="51">
        <v>11459</v>
      </c>
      <c r="Q81" s="50">
        <v>3708</v>
      </c>
      <c r="R81" s="50" t="s">
        <v>147</v>
      </c>
      <c r="S81" s="50" t="s">
        <v>147</v>
      </c>
      <c r="T81" s="50" t="s">
        <v>147</v>
      </c>
      <c r="U81" s="51">
        <v>3708</v>
      </c>
      <c r="V81" s="51"/>
      <c r="W81" s="51">
        <v>13310</v>
      </c>
      <c r="X81" s="51">
        <v>9775</v>
      </c>
      <c r="Y81" s="51">
        <v>12584</v>
      </c>
    </row>
    <row r="82" spans="1:25" ht="12.75" customHeight="1" x14ac:dyDescent="0.25">
      <c r="A82" s="65" t="s">
        <v>1</v>
      </c>
      <c r="B82" s="50">
        <v>1201</v>
      </c>
      <c r="C82" s="50">
        <v>1149</v>
      </c>
      <c r="D82" s="50">
        <v>1283</v>
      </c>
      <c r="E82" s="50">
        <v>1202</v>
      </c>
      <c r="F82" s="51">
        <v>4835</v>
      </c>
      <c r="G82" s="50">
        <v>1097</v>
      </c>
      <c r="H82" s="50">
        <v>791</v>
      </c>
      <c r="I82" s="50">
        <v>1574</v>
      </c>
      <c r="J82" s="50">
        <v>1476</v>
      </c>
      <c r="K82" s="51">
        <v>4938</v>
      </c>
      <c r="L82" s="50">
        <v>1050</v>
      </c>
      <c r="M82" s="50">
        <v>1078</v>
      </c>
      <c r="N82" s="50">
        <v>1194</v>
      </c>
      <c r="O82" s="50">
        <v>1225</v>
      </c>
      <c r="P82" s="51">
        <v>4547</v>
      </c>
      <c r="Q82" s="50">
        <v>1281</v>
      </c>
      <c r="R82" s="50" t="s">
        <v>147</v>
      </c>
      <c r="S82" s="50" t="s">
        <v>147</v>
      </c>
      <c r="T82" s="50" t="s">
        <v>147</v>
      </c>
      <c r="U82" s="51">
        <v>1281</v>
      </c>
      <c r="V82" s="51"/>
      <c r="W82" s="51">
        <v>4731</v>
      </c>
      <c r="X82" s="51">
        <v>4891</v>
      </c>
      <c r="Y82" s="51">
        <v>4778</v>
      </c>
    </row>
    <row r="83" spans="1:25" ht="12.65" customHeight="1" x14ac:dyDescent="0.25">
      <c r="A83" s="65" t="s">
        <v>0</v>
      </c>
      <c r="B83" s="50">
        <v>1</v>
      </c>
      <c r="C83" s="50">
        <v>2</v>
      </c>
      <c r="D83" s="50">
        <v>2</v>
      </c>
      <c r="E83" s="50">
        <v>2</v>
      </c>
      <c r="F83" s="51">
        <v>6</v>
      </c>
      <c r="G83" s="50">
        <v>1</v>
      </c>
      <c r="H83" s="50">
        <v>1</v>
      </c>
      <c r="I83" s="50">
        <v>3</v>
      </c>
      <c r="J83" s="50">
        <v>7</v>
      </c>
      <c r="K83" s="51">
        <v>12</v>
      </c>
      <c r="L83" s="50">
        <v>0</v>
      </c>
      <c r="M83" s="50">
        <v>0</v>
      </c>
      <c r="N83" s="50">
        <v>0</v>
      </c>
      <c r="O83" s="50">
        <v>0</v>
      </c>
      <c r="P83" s="51">
        <v>1</v>
      </c>
      <c r="Q83" s="50">
        <v>0</v>
      </c>
      <c r="R83" s="50" t="s">
        <v>147</v>
      </c>
      <c r="S83" s="50" t="s">
        <v>147</v>
      </c>
      <c r="T83" s="50" t="s">
        <v>147</v>
      </c>
      <c r="U83" s="51">
        <v>0</v>
      </c>
      <c r="V83" s="51"/>
      <c r="W83" s="51">
        <v>7</v>
      </c>
      <c r="X83" s="51">
        <v>11</v>
      </c>
      <c r="Y83" s="51">
        <v>1</v>
      </c>
    </row>
    <row r="84" spans="1:25" ht="12.65" customHeight="1" x14ac:dyDescent="0.25">
      <c r="A84" s="73" t="s">
        <v>18</v>
      </c>
      <c r="B84" s="71">
        <v>7594</v>
      </c>
      <c r="C84" s="71">
        <v>7459</v>
      </c>
      <c r="D84" s="71">
        <v>7258</v>
      </c>
      <c r="E84" s="71">
        <v>7000</v>
      </c>
      <c r="F84" s="67">
        <v>29310</v>
      </c>
      <c r="G84" s="71">
        <v>6747</v>
      </c>
      <c r="H84" s="71">
        <v>5177</v>
      </c>
      <c r="I84" s="71">
        <v>6558</v>
      </c>
      <c r="J84" s="71">
        <v>6944</v>
      </c>
      <c r="K84" s="67">
        <v>25426</v>
      </c>
      <c r="L84" s="56">
        <v>6111</v>
      </c>
      <c r="M84" s="56">
        <v>6616</v>
      </c>
      <c r="N84" s="56">
        <v>6837</v>
      </c>
      <c r="O84" s="56">
        <v>6942</v>
      </c>
      <c r="P84" s="57">
        <v>26506</v>
      </c>
      <c r="Q84" s="56">
        <v>8224</v>
      </c>
      <c r="R84" s="56" t="s">
        <v>147</v>
      </c>
      <c r="S84" s="56" t="s">
        <v>147</v>
      </c>
      <c r="T84" s="56" t="s">
        <v>147</v>
      </c>
      <c r="U84" s="57">
        <v>8224</v>
      </c>
      <c r="V84" s="57"/>
      <c r="W84" s="57">
        <v>28463</v>
      </c>
      <c r="X84" s="57">
        <v>24789</v>
      </c>
      <c r="Y84" s="57">
        <v>28619</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45">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c r="U88" s="44"/>
    </row>
    <row r="89" spans="1:25" ht="12.75" customHeight="1" x14ac:dyDescent="0.25">
      <c r="A89" s="54" t="s">
        <v>30</v>
      </c>
      <c r="B89" s="50">
        <v>1327</v>
      </c>
      <c r="C89" s="50">
        <v>1287</v>
      </c>
      <c r="D89" s="50">
        <v>1418</v>
      </c>
      <c r="E89" s="50">
        <v>1570</v>
      </c>
      <c r="F89" s="51">
        <v>5602</v>
      </c>
      <c r="G89" s="50">
        <v>1421</v>
      </c>
      <c r="H89" s="50">
        <v>1243</v>
      </c>
      <c r="I89" s="50">
        <v>1071</v>
      </c>
      <c r="J89" s="50">
        <v>1092</v>
      </c>
      <c r="K89" s="51">
        <v>4827</v>
      </c>
      <c r="L89" s="50">
        <v>970</v>
      </c>
      <c r="M89" s="50">
        <v>1006</v>
      </c>
      <c r="N89" s="50">
        <v>1132</v>
      </c>
      <c r="O89" s="50">
        <v>1389</v>
      </c>
      <c r="P89" s="51">
        <v>4497</v>
      </c>
      <c r="Q89" s="50">
        <v>1193</v>
      </c>
      <c r="R89" s="50" t="s">
        <v>147</v>
      </c>
      <c r="S89" s="50" t="s">
        <v>147</v>
      </c>
      <c r="T89" s="50" t="s">
        <v>147</v>
      </c>
      <c r="U89" s="51">
        <v>1193</v>
      </c>
      <c r="V89" s="51"/>
      <c r="W89" s="51">
        <v>5696</v>
      </c>
      <c r="X89" s="51">
        <v>4376</v>
      </c>
      <c r="Y89" s="51">
        <v>4720</v>
      </c>
    </row>
    <row r="90" spans="1:25" ht="12.75" customHeight="1" x14ac:dyDescent="0.25">
      <c r="A90" s="54" t="s">
        <v>67</v>
      </c>
      <c r="B90" s="50">
        <v>47</v>
      </c>
      <c r="C90" s="50">
        <v>44</v>
      </c>
      <c r="D90" s="50">
        <v>54</v>
      </c>
      <c r="E90" s="50">
        <v>45</v>
      </c>
      <c r="F90" s="51">
        <v>191</v>
      </c>
      <c r="G90" s="50">
        <v>47</v>
      </c>
      <c r="H90" s="50">
        <v>64</v>
      </c>
      <c r="I90" s="50">
        <v>53</v>
      </c>
      <c r="J90" s="50">
        <v>41</v>
      </c>
      <c r="K90" s="51">
        <v>205</v>
      </c>
      <c r="L90" s="50">
        <v>55</v>
      </c>
      <c r="M90" s="50">
        <v>57</v>
      </c>
      <c r="N90" s="50">
        <v>69</v>
      </c>
      <c r="O90" s="50">
        <v>68</v>
      </c>
      <c r="P90" s="51">
        <v>249</v>
      </c>
      <c r="Q90" s="50">
        <v>50</v>
      </c>
      <c r="R90" s="50" t="s">
        <v>147</v>
      </c>
      <c r="S90" s="50" t="s">
        <v>147</v>
      </c>
      <c r="T90" s="50" t="s">
        <v>147</v>
      </c>
      <c r="U90" s="51">
        <v>50</v>
      </c>
      <c r="V90" s="51"/>
      <c r="W90" s="51">
        <v>190</v>
      </c>
      <c r="X90" s="51">
        <v>212</v>
      </c>
      <c r="Y90" s="51">
        <v>245</v>
      </c>
    </row>
    <row r="91" spans="1:25" ht="12.75" customHeight="1" x14ac:dyDescent="0.25">
      <c r="A91" s="54" t="s">
        <v>76</v>
      </c>
      <c r="B91" s="50">
        <v>3182</v>
      </c>
      <c r="C91" s="50">
        <v>3008</v>
      </c>
      <c r="D91" s="50">
        <v>2938</v>
      </c>
      <c r="E91" s="50">
        <v>2981</v>
      </c>
      <c r="F91" s="51">
        <v>12109</v>
      </c>
      <c r="G91" s="50">
        <v>2668</v>
      </c>
      <c r="H91" s="50">
        <v>2082</v>
      </c>
      <c r="I91" s="50">
        <v>2389</v>
      </c>
      <c r="J91" s="50">
        <v>2835</v>
      </c>
      <c r="K91" s="51">
        <v>9974</v>
      </c>
      <c r="L91" s="50">
        <v>2315</v>
      </c>
      <c r="M91" s="50">
        <v>2553</v>
      </c>
      <c r="N91" s="50">
        <v>2559</v>
      </c>
      <c r="O91" s="50">
        <v>2781</v>
      </c>
      <c r="P91" s="51">
        <v>10209</v>
      </c>
      <c r="Q91" s="50">
        <v>2799</v>
      </c>
      <c r="R91" s="50" t="s">
        <v>147</v>
      </c>
      <c r="S91" s="50" t="s">
        <v>147</v>
      </c>
      <c r="T91" s="50" t="s">
        <v>147</v>
      </c>
      <c r="U91" s="51">
        <v>2799</v>
      </c>
      <c r="V91" s="51"/>
      <c r="W91" s="51">
        <v>11596</v>
      </c>
      <c r="X91" s="51">
        <v>9621</v>
      </c>
      <c r="Y91" s="51">
        <v>10692</v>
      </c>
    </row>
    <row r="92" spans="1:25" ht="12.75" customHeight="1" x14ac:dyDescent="0.25">
      <c r="A92" s="54" t="s">
        <v>32</v>
      </c>
      <c r="B92" s="50">
        <v>150</v>
      </c>
      <c r="C92" s="50">
        <v>68</v>
      </c>
      <c r="D92" s="50">
        <v>97</v>
      </c>
      <c r="E92" s="50">
        <v>128</v>
      </c>
      <c r="F92" s="51">
        <v>443</v>
      </c>
      <c r="G92" s="50">
        <v>83</v>
      </c>
      <c r="H92" s="50">
        <v>34</v>
      </c>
      <c r="I92" s="50">
        <v>67</v>
      </c>
      <c r="J92" s="50">
        <v>88</v>
      </c>
      <c r="K92" s="51">
        <v>271</v>
      </c>
      <c r="L92" s="50">
        <v>60</v>
      </c>
      <c r="M92" s="50">
        <v>51</v>
      </c>
      <c r="N92" s="50">
        <v>66</v>
      </c>
      <c r="O92" s="50">
        <v>77</v>
      </c>
      <c r="P92" s="51">
        <v>254</v>
      </c>
      <c r="Q92" s="50">
        <v>72</v>
      </c>
      <c r="R92" s="50" t="s">
        <v>147</v>
      </c>
      <c r="S92" s="50" t="s">
        <v>147</v>
      </c>
      <c r="T92" s="50" t="s">
        <v>147</v>
      </c>
      <c r="U92" s="51">
        <v>72</v>
      </c>
      <c r="V92" s="51"/>
      <c r="W92" s="51">
        <v>375</v>
      </c>
      <c r="X92" s="51">
        <v>249</v>
      </c>
      <c r="Y92" s="51">
        <v>266</v>
      </c>
    </row>
    <row r="93" spans="1:25" ht="12.75" customHeight="1" x14ac:dyDescent="0.25">
      <c r="A93" s="54" t="s">
        <v>68</v>
      </c>
      <c r="B93" s="50">
        <v>274</v>
      </c>
      <c r="C93" s="50">
        <v>324</v>
      </c>
      <c r="D93" s="50">
        <v>306</v>
      </c>
      <c r="E93" s="50">
        <v>369</v>
      </c>
      <c r="F93" s="51">
        <v>1274</v>
      </c>
      <c r="G93" s="50">
        <v>301</v>
      </c>
      <c r="H93" s="50">
        <v>390</v>
      </c>
      <c r="I93" s="50">
        <v>289</v>
      </c>
      <c r="J93" s="50">
        <v>241</v>
      </c>
      <c r="K93" s="51">
        <v>1221</v>
      </c>
      <c r="L93" s="50">
        <v>159</v>
      </c>
      <c r="M93" s="50">
        <v>209</v>
      </c>
      <c r="N93" s="50">
        <v>227</v>
      </c>
      <c r="O93" s="50">
        <v>318</v>
      </c>
      <c r="P93" s="51">
        <v>913</v>
      </c>
      <c r="Q93" s="50">
        <v>263</v>
      </c>
      <c r="R93" s="50" t="s">
        <v>147</v>
      </c>
      <c r="S93" s="50" t="s">
        <v>147</v>
      </c>
      <c r="T93" s="50" t="s">
        <v>147</v>
      </c>
      <c r="U93" s="51">
        <v>263</v>
      </c>
      <c r="V93" s="51"/>
      <c r="W93" s="51">
        <v>1301</v>
      </c>
      <c r="X93" s="51">
        <v>1079</v>
      </c>
      <c r="Y93" s="51">
        <v>1016</v>
      </c>
    </row>
    <row r="94" spans="1:25" ht="12.75" customHeight="1" x14ac:dyDescent="0.25">
      <c r="A94" s="54" t="s">
        <v>33</v>
      </c>
      <c r="B94" s="50">
        <v>793</v>
      </c>
      <c r="C94" s="50">
        <v>889</v>
      </c>
      <c r="D94" s="50">
        <v>792</v>
      </c>
      <c r="E94" s="50">
        <v>837</v>
      </c>
      <c r="F94" s="51">
        <v>3311</v>
      </c>
      <c r="G94" s="50">
        <v>899</v>
      </c>
      <c r="H94" s="50">
        <v>713</v>
      </c>
      <c r="I94" s="50">
        <v>642</v>
      </c>
      <c r="J94" s="50">
        <v>660</v>
      </c>
      <c r="K94" s="51">
        <v>2913</v>
      </c>
      <c r="L94" s="50">
        <v>637</v>
      </c>
      <c r="M94" s="50">
        <v>660</v>
      </c>
      <c r="N94" s="50">
        <v>689</v>
      </c>
      <c r="O94" s="50">
        <v>835</v>
      </c>
      <c r="P94" s="51">
        <v>2821</v>
      </c>
      <c r="Q94" s="50">
        <v>765</v>
      </c>
      <c r="R94" s="50" t="s">
        <v>147</v>
      </c>
      <c r="S94" s="50" t="s">
        <v>147</v>
      </c>
      <c r="T94" s="50" t="s">
        <v>147</v>
      </c>
      <c r="U94" s="51">
        <v>765</v>
      </c>
      <c r="V94" s="51"/>
      <c r="W94" s="51">
        <v>3416</v>
      </c>
      <c r="X94" s="51">
        <v>2652</v>
      </c>
      <c r="Y94" s="51">
        <v>2949</v>
      </c>
    </row>
    <row r="95" spans="1:25" ht="12.75" customHeight="1" x14ac:dyDescent="0.25">
      <c r="A95" s="54" t="s">
        <v>31</v>
      </c>
      <c r="B95" s="50">
        <v>118</v>
      </c>
      <c r="C95" s="50">
        <v>125</v>
      </c>
      <c r="D95" s="50">
        <v>146</v>
      </c>
      <c r="E95" s="50">
        <v>110</v>
      </c>
      <c r="F95" s="51">
        <v>499</v>
      </c>
      <c r="G95" s="50">
        <v>98</v>
      </c>
      <c r="H95" s="50">
        <v>118</v>
      </c>
      <c r="I95" s="50">
        <v>80</v>
      </c>
      <c r="J95" s="50">
        <v>82</v>
      </c>
      <c r="K95" s="51">
        <v>378</v>
      </c>
      <c r="L95" s="50">
        <v>95</v>
      </c>
      <c r="M95" s="50">
        <v>82</v>
      </c>
      <c r="N95" s="50">
        <v>101</v>
      </c>
      <c r="O95" s="50">
        <v>92</v>
      </c>
      <c r="P95" s="51">
        <v>370</v>
      </c>
      <c r="Q95" s="50">
        <v>123</v>
      </c>
      <c r="R95" s="50" t="s">
        <v>147</v>
      </c>
      <c r="S95" s="50" t="s">
        <v>147</v>
      </c>
      <c r="T95" s="50" t="s">
        <v>147</v>
      </c>
      <c r="U95" s="51">
        <v>123</v>
      </c>
      <c r="V95" s="51"/>
      <c r="W95" s="51">
        <v>478</v>
      </c>
      <c r="X95" s="51">
        <v>375</v>
      </c>
      <c r="Y95" s="51">
        <v>398</v>
      </c>
    </row>
    <row r="96" spans="1:25" ht="12.75" customHeight="1" x14ac:dyDescent="0.25">
      <c r="A96" s="54" t="s">
        <v>69</v>
      </c>
      <c r="B96" s="50">
        <v>242</v>
      </c>
      <c r="C96" s="50">
        <v>241</v>
      </c>
      <c r="D96" s="50">
        <v>193</v>
      </c>
      <c r="E96" s="50">
        <v>227</v>
      </c>
      <c r="F96" s="51">
        <v>902</v>
      </c>
      <c r="G96" s="50">
        <v>295</v>
      </c>
      <c r="H96" s="50">
        <v>162</v>
      </c>
      <c r="I96" s="50">
        <v>230</v>
      </c>
      <c r="J96" s="50">
        <v>249</v>
      </c>
      <c r="K96" s="51">
        <v>936</v>
      </c>
      <c r="L96" s="50">
        <v>200</v>
      </c>
      <c r="M96" s="50">
        <v>180</v>
      </c>
      <c r="N96" s="50">
        <v>175</v>
      </c>
      <c r="O96" s="50">
        <v>171</v>
      </c>
      <c r="P96" s="51">
        <v>726</v>
      </c>
      <c r="Q96" s="50">
        <v>183</v>
      </c>
      <c r="R96" s="50" t="s">
        <v>147</v>
      </c>
      <c r="S96" s="50" t="s">
        <v>147</v>
      </c>
      <c r="T96" s="50" t="s">
        <v>147</v>
      </c>
      <c r="U96" s="51">
        <v>183</v>
      </c>
      <c r="V96" s="51"/>
      <c r="W96" s="51">
        <v>955</v>
      </c>
      <c r="X96" s="51">
        <v>841</v>
      </c>
      <c r="Y96" s="51">
        <v>710</v>
      </c>
    </row>
    <row r="97" spans="1:25" ht="12.75" customHeight="1" x14ac:dyDescent="0.25">
      <c r="A97" s="54" t="s">
        <v>79</v>
      </c>
      <c r="B97" s="50">
        <v>0</v>
      </c>
      <c r="C97" s="50">
        <v>0</v>
      </c>
      <c r="D97" s="50">
        <v>0</v>
      </c>
      <c r="E97" s="50">
        <v>0</v>
      </c>
      <c r="F97" s="51">
        <v>1</v>
      </c>
      <c r="G97" s="50">
        <v>0</v>
      </c>
      <c r="H97" s="50">
        <v>0</v>
      </c>
      <c r="I97" s="50">
        <v>0</v>
      </c>
      <c r="J97" s="50">
        <v>0</v>
      </c>
      <c r="K97" s="51">
        <v>1</v>
      </c>
      <c r="L97" s="50">
        <v>1</v>
      </c>
      <c r="M97" s="50">
        <v>1</v>
      </c>
      <c r="N97" s="50">
        <v>0</v>
      </c>
      <c r="O97" s="50">
        <v>1</v>
      </c>
      <c r="P97" s="51">
        <v>2</v>
      </c>
      <c r="Q97" s="50">
        <v>1</v>
      </c>
      <c r="R97" s="50" t="s">
        <v>147</v>
      </c>
      <c r="S97" s="50" t="s">
        <v>147</v>
      </c>
      <c r="T97" s="50" t="s">
        <v>147</v>
      </c>
      <c r="U97" s="51">
        <v>1</v>
      </c>
      <c r="V97" s="51"/>
      <c r="W97" s="51">
        <v>0</v>
      </c>
      <c r="X97" s="51">
        <v>1</v>
      </c>
      <c r="Y97" s="51">
        <v>3</v>
      </c>
    </row>
    <row r="98" spans="1:25" ht="12.65" customHeight="1" x14ac:dyDescent="0.25">
      <c r="A98" s="72" t="s">
        <v>17</v>
      </c>
      <c r="B98" s="56">
        <v>6133</v>
      </c>
      <c r="C98" s="56">
        <v>5985</v>
      </c>
      <c r="D98" s="56">
        <v>5945</v>
      </c>
      <c r="E98" s="56">
        <v>6267</v>
      </c>
      <c r="F98" s="66">
        <v>24330</v>
      </c>
      <c r="G98" s="56">
        <v>5811</v>
      </c>
      <c r="H98" s="56">
        <v>4807</v>
      </c>
      <c r="I98" s="56">
        <v>4821</v>
      </c>
      <c r="J98" s="56">
        <v>5287</v>
      </c>
      <c r="K98" s="66">
        <v>20726</v>
      </c>
      <c r="L98" s="56">
        <v>4492</v>
      </c>
      <c r="M98" s="56">
        <v>4798</v>
      </c>
      <c r="N98" s="56">
        <v>5019</v>
      </c>
      <c r="O98" s="56">
        <v>5732</v>
      </c>
      <c r="P98" s="66">
        <v>20041</v>
      </c>
      <c r="Q98" s="56">
        <v>5449</v>
      </c>
      <c r="R98" s="56" t="s">
        <v>147</v>
      </c>
      <c r="S98" s="56" t="s">
        <v>147</v>
      </c>
      <c r="T98" s="56" t="s">
        <v>147</v>
      </c>
      <c r="U98" s="66">
        <v>5449</v>
      </c>
      <c r="V98" s="57"/>
      <c r="W98" s="57">
        <v>24008</v>
      </c>
      <c r="X98" s="57">
        <v>19407</v>
      </c>
      <c r="Y98" s="57">
        <v>20998</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1741</v>
      </c>
      <c r="C101" s="50">
        <v>1785</v>
      </c>
      <c r="D101" s="50">
        <v>1930</v>
      </c>
      <c r="E101" s="50">
        <v>1779</v>
      </c>
      <c r="F101" s="51">
        <v>7235</v>
      </c>
      <c r="G101" s="50">
        <v>1655</v>
      </c>
      <c r="H101" s="50">
        <v>1413</v>
      </c>
      <c r="I101" s="50">
        <v>2259</v>
      </c>
      <c r="J101" s="50">
        <v>1844</v>
      </c>
      <c r="K101" s="51">
        <v>7171</v>
      </c>
      <c r="L101" s="50">
        <v>1749</v>
      </c>
      <c r="M101" s="50">
        <v>1746</v>
      </c>
      <c r="N101" s="50">
        <v>2005</v>
      </c>
      <c r="O101" s="50">
        <v>1965</v>
      </c>
      <c r="P101" s="51">
        <v>7465</v>
      </c>
      <c r="Q101" s="50">
        <v>2175</v>
      </c>
      <c r="R101" s="50" t="s">
        <v>147</v>
      </c>
      <c r="S101" s="50" t="s">
        <v>147</v>
      </c>
      <c r="T101" s="50" t="s">
        <v>147</v>
      </c>
      <c r="U101" s="51">
        <v>2175</v>
      </c>
      <c r="V101" s="51"/>
      <c r="W101" s="51">
        <v>7149</v>
      </c>
      <c r="X101" s="51">
        <v>7265</v>
      </c>
      <c r="Y101" s="51">
        <v>7891</v>
      </c>
    </row>
    <row r="102" spans="1:25" ht="12.75" customHeight="1" x14ac:dyDescent="0.25">
      <c r="A102" s="54" t="s">
        <v>67</v>
      </c>
      <c r="B102" s="50">
        <v>36</v>
      </c>
      <c r="C102" s="50">
        <v>43</v>
      </c>
      <c r="D102" s="50">
        <v>73</v>
      </c>
      <c r="E102" s="50">
        <v>46</v>
      </c>
      <c r="F102" s="51">
        <v>197</v>
      </c>
      <c r="G102" s="50">
        <v>52</v>
      </c>
      <c r="H102" s="50">
        <v>31</v>
      </c>
      <c r="I102" s="50">
        <v>30</v>
      </c>
      <c r="J102" s="50">
        <v>43</v>
      </c>
      <c r="K102" s="51">
        <v>156</v>
      </c>
      <c r="L102" s="50">
        <v>46</v>
      </c>
      <c r="M102" s="50">
        <v>40</v>
      </c>
      <c r="N102" s="50">
        <v>39</v>
      </c>
      <c r="O102" s="50">
        <v>43</v>
      </c>
      <c r="P102" s="51">
        <v>167</v>
      </c>
      <c r="Q102" s="50">
        <v>46</v>
      </c>
      <c r="R102" s="50" t="s">
        <v>147</v>
      </c>
      <c r="S102" s="50" t="s">
        <v>147</v>
      </c>
      <c r="T102" s="50" t="s">
        <v>147</v>
      </c>
      <c r="U102" s="51">
        <v>46</v>
      </c>
      <c r="V102" s="51"/>
      <c r="W102" s="51">
        <v>213</v>
      </c>
      <c r="X102" s="51">
        <v>149</v>
      </c>
      <c r="Y102" s="51">
        <v>168</v>
      </c>
    </row>
    <row r="103" spans="1:25" ht="12.75" customHeight="1" x14ac:dyDescent="0.25">
      <c r="A103" s="54" t="s">
        <v>76</v>
      </c>
      <c r="B103" s="50">
        <v>4345</v>
      </c>
      <c r="C103" s="50">
        <v>4135</v>
      </c>
      <c r="D103" s="50">
        <v>3871</v>
      </c>
      <c r="E103" s="50">
        <v>3876</v>
      </c>
      <c r="F103" s="51">
        <v>16227</v>
      </c>
      <c r="G103" s="50">
        <v>3716</v>
      </c>
      <c r="H103" s="50">
        <v>2734</v>
      </c>
      <c r="I103" s="50">
        <v>3283</v>
      </c>
      <c r="J103" s="50">
        <v>3951</v>
      </c>
      <c r="K103" s="51">
        <v>13683</v>
      </c>
      <c r="L103" s="50">
        <v>3281</v>
      </c>
      <c r="M103" s="50">
        <v>3509</v>
      </c>
      <c r="N103" s="50">
        <v>3513</v>
      </c>
      <c r="O103" s="50">
        <v>3662</v>
      </c>
      <c r="P103" s="51">
        <v>13966</v>
      </c>
      <c r="Q103" s="50">
        <v>4399</v>
      </c>
      <c r="R103" s="50" t="s">
        <v>147</v>
      </c>
      <c r="S103" s="50" t="s">
        <v>147</v>
      </c>
      <c r="T103" s="50" t="s">
        <v>147</v>
      </c>
      <c r="U103" s="51">
        <v>4399</v>
      </c>
      <c r="V103" s="51"/>
      <c r="W103" s="51">
        <v>15599</v>
      </c>
      <c r="X103" s="51">
        <v>13248</v>
      </c>
      <c r="Y103" s="51">
        <v>15084</v>
      </c>
    </row>
    <row r="104" spans="1:25" ht="12.75" customHeight="1" x14ac:dyDescent="0.25">
      <c r="A104" s="54" t="s">
        <v>32</v>
      </c>
      <c r="B104" s="50">
        <v>184</v>
      </c>
      <c r="C104" s="50">
        <v>134</v>
      </c>
      <c r="D104" s="50">
        <v>130</v>
      </c>
      <c r="E104" s="50">
        <v>190</v>
      </c>
      <c r="F104" s="51">
        <v>638</v>
      </c>
      <c r="G104" s="50">
        <v>116</v>
      </c>
      <c r="H104" s="50">
        <v>97</v>
      </c>
      <c r="I104" s="50">
        <v>98</v>
      </c>
      <c r="J104" s="50">
        <v>117</v>
      </c>
      <c r="K104" s="51">
        <v>429</v>
      </c>
      <c r="L104" s="50">
        <v>89</v>
      </c>
      <c r="M104" s="50">
        <v>136</v>
      </c>
      <c r="N104" s="50">
        <v>119</v>
      </c>
      <c r="O104" s="50">
        <v>136</v>
      </c>
      <c r="P104" s="51">
        <v>481</v>
      </c>
      <c r="Q104" s="50">
        <v>146</v>
      </c>
      <c r="R104" s="50" t="s">
        <v>147</v>
      </c>
      <c r="S104" s="50" t="s">
        <v>147</v>
      </c>
      <c r="T104" s="50" t="s">
        <v>147</v>
      </c>
      <c r="U104" s="51">
        <v>146</v>
      </c>
      <c r="V104" s="51"/>
      <c r="W104" s="51">
        <v>570</v>
      </c>
      <c r="X104" s="51">
        <v>402</v>
      </c>
      <c r="Y104" s="51">
        <v>538</v>
      </c>
    </row>
    <row r="105" spans="1:25" ht="12.75" customHeight="1" x14ac:dyDescent="0.25">
      <c r="A105" s="54" t="s">
        <v>68</v>
      </c>
      <c r="B105" s="50">
        <v>116</v>
      </c>
      <c r="C105" s="50">
        <v>119</v>
      </c>
      <c r="D105" s="50">
        <v>200</v>
      </c>
      <c r="E105" s="50">
        <v>95</v>
      </c>
      <c r="F105" s="51">
        <v>530</v>
      </c>
      <c r="G105" s="50">
        <v>182</v>
      </c>
      <c r="H105" s="50">
        <v>133</v>
      </c>
      <c r="I105" s="50">
        <v>99</v>
      </c>
      <c r="J105" s="50">
        <v>117</v>
      </c>
      <c r="K105" s="51">
        <v>532</v>
      </c>
      <c r="L105" s="50">
        <v>82</v>
      </c>
      <c r="M105" s="50">
        <v>147</v>
      </c>
      <c r="N105" s="50">
        <v>107</v>
      </c>
      <c r="O105" s="50">
        <v>190</v>
      </c>
      <c r="P105" s="51">
        <v>526</v>
      </c>
      <c r="Q105" s="50">
        <v>165</v>
      </c>
      <c r="R105" s="50" t="s">
        <v>147</v>
      </c>
      <c r="S105" s="50" t="s">
        <v>147</v>
      </c>
      <c r="T105" s="50" t="s">
        <v>147</v>
      </c>
      <c r="U105" s="51">
        <v>165</v>
      </c>
      <c r="V105" s="51"/>
      <c r="W105" s="51">
        <v>597</v>
      </c>
      <c r="X105" s="51">
        <v>431</v>
      </c>
      <c r="Y105" s="51">
        <v>608</v>
      </c>
    </row>
    <row r="106" spans="1:25" ht="12.75" customHeight="1" x14ac:dyDescent="0.25">
      <c r="A106" s="54" t="s">
        <v>33</v>
      </c>
      <c r="B106" s="50">
        <v>828</v>
      </c>
      <c r="C106" s="50">
        <v>782</v>
      </c>
      <c r="D106" s="50">
        <v>730</v>
      </c>
      <c r="E106" s="50">
        <v>688</v>
      </c>
      <c r="F106" s="51">
        <v>3028</v>
      </c>
      <c r="G106" s="50">
        <v>714</v>
      </c>
      <c r="H106" s="50">
        <v>548</v>
      </c>
      <c r="I106" s="50">
        <v>455</v>
      </c>
      <c r="J106" s="50">
        <v>516</v>
      </c>
      <c r="K106" s="51">
        <v>2234</v>
      </c>
      <c r="L106" s="50">
        <v>478</v>
      </c>
      <c r="M106" s="50">
        <v>543</v>
      </c>
      <c r="N106" s="50">
        <v>516</v>
      </c>
      <c r="O106" s="50">
        <v>491</v>
      </c>
      <c r="P106" s="51">
        <v>2028</v>
      </c>
      <c r="Q106" s="50">
        <v>735</v>
      </c>
      <c r="R106" s="50" t="s">
        <v>147</v>
      </c>
      <c r="S106" s="50" t="s">
        <v>147</v>
      </c>
      <c r="T106" s="50" t="s">
        <v>147</v>
      </c>
      <c r="U106" s="51">
        <v>735</v>
      </c>
      <c r="V106" s="51"/>
      <c r="W106" s="51">
        <v>2914</v>
      </c>
      <c r="X106" s="51">
        <v>1997</v>
      </c>
      <c r="Y106" s="51">
        <v>2285</v>
      </c>
    </row>
    <row r="107" spans="1:25" ht="12.75" customHeight="1" x14ac:dyDescent="0.25">
      <c r="A107" s="54" t="s">
        <v>31</v>
      </c>
      <c r="B107" s="50">
        <v>100</v>
      </c>
      <c r="C107" s="50">
        <v>192</v>
      </c>
      <c r="D107" s="50">
        <v>96</v>
      </c>
      <c r="E107" s="50">
        <v>100</v>
      </c>
      <c r="F107" s="51">
        <v>488</v>
      </c>
      <c r="G107" s="50">
        <v>91</v>
      </c>
      <c r="H107" s="50">
        <v>69</v>
      </c>
      <c r="I107" s="50">
        <v>112</v>
      </c>
      <c r="J107" s="50">
        <v>85</v>
      </c>
      <c r="K107" s="51">
        <v>356</v>
      </c>
      <c r="L107" s="50">
        <v>104</v>
      </c>
      <c r="M107" s="50">
        <v>119</v>
      </c>
      <c r="N107" s="50">
        <v>142</v>
      </c>
      <c r="O107" s="50">
        <v>91</v>
      </c>
      <c r="P107" s="51">
        <v>455</v>
      </c>
      <c r="Q107" s="50">
        <v>152</v>
      </c>
      <c r="R107" s="50" t="s">
        <v>147</v>
      </c>
      <c r="S107" s="50" t="s">
        <v>147</v>
      </c>
      <c r="T107" s="50" t="s">
        <v>147</v>
      </c>
      <c r="U107" s="51">
        <v>152</v>
      </c>
      <c r="V107" s="51"/>
      <c r="W107" s="51">
        <v>478</v>
      </c>
      <c r="X107" s="51">
        <v>369</v>
      </c>
      <c r="Y107" s="51">
        <v>503</v>
      </c>
    </row>
    <row r="108" spans="1:25" ht="12.75" customHeight="1" x14ac:dyDescent="0.25">
      <c r="A108" s="54" t="s">
        <v>69</v>
      </c>
      <c r="B108" s="50">
        <v>244</v>
      </c>
      <c r="C108" s="50">
        <v>269</v>
      </c>
      <c r="D108" s="50">
        <v>228</v>
      </c>
      <c r="E108" s="50">
        <v>226</v>
      </c>
      <c r="F108" s="51">
        <v>966</v>
      </c>
      <c r="G108" s="50">
        <v>221</v>
      </c>
      <c r="H108" s="50">
        <v>152</v>
      </c>
      <c r="I108" s="50">
        <v>222</v>
      </c>
      <c r="J108" s="50">
        <v>271</v>
      </c>
      <c r="K108" s="51">
        <v>866</v>
      </c>
      <c r="L108" s="50">
        <v>283</v>
      </c>
      <c r="M108" s="50">
        <v>375</v>
      </c>
      <c r="N108" s="50">
        <v>396</v>
      </c>
      <c r="O108" s="50">
        <v>364</v>
      </c>
      <c r="P108" s="51">
        <v>1418</v>
      </c>
      <c r="Q108" s="50">
        <v>407</v>
      </c>
      <c r="R108" s="50" t="s">
        <v>147</v>
      </c>
      <c r="S108" s="50" t="s">
        <v>147</v>
      </c>
      <c r="T108" s="50" t="s">
        <v>147</v>
      </c>
      <c r="U108" s="51">
        <v>407</v>
      </c>
      <c r="V108" s="51"/>
      <c r="W108" s="51">
        <v>943</v>
      </c>
      <c r="X108" s="51">
        <v>927</v>
      </c>
      <c r="Y108" s="51">
        <v>1542</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51" t="s">
        <v>147</v>
      </c>
      <c r="V109" s="51"/>
      <c r="W109" s="51" t="s">
        <v>147</v>
      </c>
      <c r="X109" s="51" t="s">
        <v>147</v>
      </c>
      <c r="Y109" s="51" t="s">
        <v>147</v>
      </c>
    </row>
    <row r="110" spans="1:25" ht="15.5" x14ac:dyDescent="0.25">
      <c r="A110" s="73" t="s">
        <v>18</v>
      </c>
      <c r="B110" s="71">
        <v>7594</v>
      </c>
      <c r="C110" s="71">
        <v>7459</v>
      </c>
      <c r="D110" s="71">
        <v>7258</v>
      </c>
      <c r="E110" s="71">
        <v>7000</v>
      </c>
      <c r="F110" s="74">
        <v>29310</v>
      </c>
      <c r="G110" s="71">
        <v>6747</v>
      </c>
      <c r="H110" s="71">
        <v>5177</v>
      </c>
      <c r="I110" s="71">
        <v>6558</v>
      </c>
      <c r="J110" s="71">
        <v>6944</v>
      </c>
      <c r="K110" s="74">
        <v>25426</v>
      </c>
      <c r="L110" s="56">
        <v>6111</v>
      </c>
      <c r="M110" s="56">
        <v>6616</v>
      </c>
      <c r="N110" s="56">
        <v>6837</v>
      </c>
      <c r="O110" s="56">
        <v>6942</v>
      </c>
      <c r="P110" s="66">
        <v>26506</v>
      </c>
      <c r="Q110" s="56">
        <v>8224</v>
      </c>
      <c r="R110" s="56" t="s">
        <v>147</v>
      </c>
      <c r="S110" s="56" t="s">
        <v>147</v>
      </c>
      <c r="T110" s="56" t="s">
        <v>147</v>
      </c>
      <c r="U110" s="66">
        <v>8224</v>
      </c>
      <c r="V110" s="57"/>
      <c r="W110" s="57">
        <v>28463</v>
      </c>
      <c r="X110" s="57">
        <v>24789</v>
      </c>
      <c r="Y110" s="57">
        <v>28619</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0E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32">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3" width="2.1796875" style="17" customWidth="1"/>
    <col min="24"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8</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88"/>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144</v>
      </c>
      <c r="C8" s="50">
        <v>139</v>
      </c>
      <c r="D8" s="50">
        <v>135</v>
      </c>
      <c r="E8" s="50">
        <v>137</v>
      </c>
      <c r="F8" s="51">
        <v>556</v>
      </c>
      <c r="G8" s="50">
        <v>128</v>
      </c>
      <c r="H8" s="50">
        <v>111</v>
      </c>
      <c r="I8" s="50">
        <v>127</v>
      </c>
      <c r="J8" s="50">
        <v>137</v>
      </c>
      <c r="K8" s="51">
        <v>503</v>
      </c>
      <c r="L8" s="50">
        <v>107</v>
      </c>
      <c r="M8" s="50">
        <v>147</v>
      </c>
      <c r="N8" s="50">
        <v>147</v>
      </c>
      <c r="O8" s="50">
        <v>161</v>
      </c>
      <c r="P8" s="51">
        <v>562</v>
      </c>
      <c r="Q8" s="50">
        <v>144</v>
      </c>
      <c r="R8" s="50" t="s">
        <v>147</v>
      </c>
      <c r="S8" s="50" t="s">
        <v>147</v>
      </c>
      <c r="T8" s="50" t="s">
        <v>147</v>
      </c>
      <c r="U8" s="17">
        <v>144</v>
      </c>
      <c r="W8" s="51">
        <v>539</v>
      </c>
      <c r="X8" s="51">
        <v>482</v>
      </c>
      <c r="Y8" s="51">
        <v>599</v>
      </c>
    </row>
    <row r="9" spans="1:25" ht="12.75" customHeight="1" x14ac:dyDescent="0.25">
      <c r="A9" s="54" t="s">
        <v>21</v>
      </c>
      <c r="B9" s="50">
        <v>13</v>
      </c>
      <c r="C9" s="50">
        <v>11</v>
      </c>
      <c r="D9" s="50">
        <v>14</v>
      </c>
      <c r="E9" s="50">
        <v>10</v>
      </c>
      <c r="F9" s="51">
        <v>48</v>
      </c>
      <c r="G9" s="50">
        <v>9</v>
      </c>
      <c r="H9" s="50">
        <v>21</v>
      </c>
      <c r="I9" s="50">
        <v>12</v>
      </c>
      <c r="J9" s="50">
        <v>13</v>
      </c>
      <c r="K9" s="51">
        <v>55</v>
      </c>
      <c r="L9" s="50">
        <v>8</v>
      </c>
      <c r="M9" s="50">
        <v>14</v>
      </c>
      <c r="N9" s="50">
        <v>13</v>
      </c>
      <c r="O9" s="50">
        <v>12</v>
      </c>
      <c r="P9" s="51">
        <v>46</v>
      </c>
      <c r="Q9" s="50">
        <v>16</v>
      </c>
      <c r="R9" s="50" t="s">
        <v>147</v>
      </c>
      <c r="S9" s="50" t="s">
        <v>147</v>
      </c>
      <c r="T9" s="50" t="s">
        <v>147</v>
      </c>
      <c r="U9" s="17">
        <v>16</v>
      </c>
      <c r="W9" s="51">
        <v>44</v>
      </c>
      <c r="X9" s="51">
        <v>53</v>
      </c>
      <c r="Y9" s="51">
        <v>54</v>
      </c>
    </row>
    <row r="10" spans="1:25" ht="12.75" customHeight="1" x14ac:dyDescent="0.25">
      <c r="A10" s="54" t="s">
        <v>22</v>
      </c>
      <c r="B10" s="50">
        <v>72</v>
      </c>
      <c r="C10" s="50">
        <v>72</v>
      </c>
      <c r="D10" s="50">
        <v>73</v>
      </c>
      <c r="E10" s="50">
        <v>76</v>
      </c>
      <c r="F10" s="51">
        <v>293</v>
      </c>
      <c r="G10" s="50">
        <v>93</v>
      </c>
      <c r="H10" s="50">
        <v>52</v>
      </c>
      <c r="I10" s="50">
        <v>73</v>
      </c>
      <c r="J10" s="50">
        <v>87</v>
      </c>
      <c r="K10" s="51">
        <v>305</v>
      </c>
      <c r="L10" s="50">
        <v>71</v>
      </c>
      <c r="M10" s="50">
        <v>111</v>
      </c>
      <c r="N10" s="50">
        <v>122</v>
      </c>
      <c r="O10" s="50">
        <v>119</v>
      </c>
      <c r="P10" s="51">
        <v>423</v>
      </c>
      <c r="Q10" s="50">
        <v>130</v>
      </c>
      <c r="R10" s="50" t="s">
        <v>147</v>
      </c>
      <c r="S10" s="50" t="s">
        <v>147</v>
      </c>
      <c r="T10" s="50" t="s">
        <v>147</v>
      </c>
      <c r="U10" s="17">
        <v>130</v>
      </c>
      <c r="W10" s="51">
        <v>314</v>
      </c>
      <c r="X10" s="51">
        <v>284</v>
      </c>
      <c r="Y10" s="51">
        <v>482</v>
      </c>
    </row>
    <row r="11" spans="1:25" ht="12.75" customHeight="1" x14ac:dyDescent="0.25">
      <c r="A11" s="54" t="s">
        <v>23</v>
      </c>
      <c r="B11" s="50">
        <v>25</v>
      </c>
      <c r="C11" s="50">
        <v>32</v>
      </c>
      <c r="D11" s="50">
        <v>26</v>
      </c>
      <c r="E11" s="50">
        <v>38</v>
      </c>
      <c r="F11" s="51">
        <v>120</v>
      </c>
      <c r="G11" s="50">
        <v>22</v>
      </c>
      <c r="H11" s="50">
        <v>19</v>
      </c>
      <c r="I11" s="50">
        <v>22</v>
      </c>
      <c r="J11" s="50">
        <v>19</v>
      </c>
      <c r="K11" s="51">
        <v>83</v>
      </c>
      <c r="L11" s="50">
        <v>16</v>
      </c>
      <c r="M11" s="50">
        <v>16</v>
      </c>
      <c r="N11" s="50">
        <v>20</v>
      </c>
      <c r="O11" s="50">
        <v>19</v>
      </c>
      <c r="P11" s="51">
        <v>70</v>
      </c>
      <c r="Q11" s="50">
        <v>28</v>
      </c>
      <c r="R11" s="50" t="s">
        <v>147</v>
      </c>
      <c r="S11" s="50" t="s">
        <v>147</v>
      </c>
      <c r="T11" s="50" t="s">
        <v>147</v>
      </c>
      <c r="U11" s="17">
        <v>28</v>
      </c>
      <c r="W11" s="51">
        <v>117</v>
      </c>
      <c r="X11" s="51">
        <v>77</v>
      </c>
      <c r="Y11" s="51">
        <v>82</v>
      </c>
    </row>
    <row r="12" spans="1:25" ht="12.75" customHeight="1" x14ac:dyDescent="0.25">
      <c r="A12" s="54" t="s">
        <v>24</v>
      </c>
      <c r="B12" s="50">
        <v>6</v>
      </c>
      <c r="C12" s="50">
        <v>9</v>
      </c>
      <c r="D12" s="50">
        <v>3</v>
      </c>
      <c r="E12" s="50">
        <v>4</v>
      </c>
      <c r="F12" s="51">
        <v>23</v>
      </c>
      <c r="G12" s="50">
        <v>6</v>
      </c>
      <c r="H12" s="50">
        <v>5</v>
      </c>
      <c r="I12" s="50">
        <v>5</v>
      </c>
      <c r="J12" s="50">
        <v>4</v>
      </c>
      <c r="K12" s="51">
        <v>20</v>
      </c>
      <c r="L12" s="50">
        <v>9</v>
      </c>
      <c r="M12" s="50">
        <v>10</v>
      </c>
      <c r="N12" s="50">
        <v>7</v>
      </c>
      <c r="O12" s="50">
        <v>9</v>
      </c>
      <c r="P12" s="51">
        <v>35</v>
      </c>
      <c r="Q12" s="50">
        <v>7</v>
      </c>
      <c r="R12" s="50" t="s">
        <v>147</v>
      </c>
      <c r="S12" s="50" t="s">
        <v>147</v>
      </c>
      <c r="T12" s="50" t="s">
        <v>147</v>
      </c>
      <c r="U12" s="17">
        <v>7</v>
      </c>
      <c r="W12" s="51">
        <v>23</v>
      </c>
      <c r="X12" s="51">
        <v>22</v>
      </c>
      <c r="Y12" s="51">
        <v>34</v>
      </c>
    </row>
    <row r="13" spans="1:25" ht="12.75" customHeight="1" x14ac:dyDescent="0.25">
      <c r="A13" s="54" t="s">
        <v>25</v>
      </c>
      <c r="B13" s="50">
        <v>294</v>
      </c>
      <c r="C13" s="50">
        <v>204</v>
      </c>
      <c r="D13" s="50">
        <v>205</v>
      </c>
      <c r="E13" s="50">
        <v>190</v>
      </c>
      <c r="F13" s="51">
        <v>893</v>
      </c>
      <c r="G13" s="50">
        <v>204</v>
      </c>
      <c r="H13" s="50">
        <v>203</v>
      </c>
      <c r="I13" s="50">
        <v>207</v>
      </c>
      <c r="J13" s="50">
        <v>228</v>
      </c>
      <c r="K13" s="51">
        <v>841</v>
      </c>
      <c r="L13" s="50">
        <v>161</v>
      </c>
      <c r="M13" s="50">
        <v>201</v>
      </c>
      <c r="N13" s="50">
        <v>209</v>
      </c>
      <c r="O13" s="50">
        <v>210</v>
      </c>
      <c r="P13" s="51">
        <v>781</v>
      </c>
      <c r="Q13" s="50">
        <v>207</v>
      </c>
      <c r="R13" s="50" t="s">
        <v>147</v>
      </c>
      <c r="S13" s="50" t="s">
        <v>147</v>
      </c>
      <c r="T13" s="50" t="s">
        <v>147</v>
      </c>
      <c r="U13" s="17">
        <v>207</v>
      </c>
      <c r="W13" s="51">
        <v>802</v>
      </c>
      <c r="X13" s="51">
        <v>798</v>
      </c>
      <c r="Y13" s="51">
        <v>827</v>
      </c>
    </row>
    <row r="14" spans="1:25" ht="12.75" customHeight="1" x14ac:dyDescent="0.25">
      <c r="A14" s="54" t="s">
        <v>26</v>
      </c>
      <c r="B14" s="50">
        <v>560</v>
      </c>
      <c r="C14" s="50">
        <v>487</v>
      </c>
      <c r="D14" s="50">
        <v>480</v>
      </c>
      <c r="E14" s="50">
        <v>464</v>
      </c>
      <c r="F14" s="51">
        <v>1992</v>
      </c>
      <c r="G14" s="50">
        <v>461</v>
      </c>
      <c r="H14" s="50">
        <v>348</v>
      </c>
      <c r="I14" s="50">
        <v>402</v>
      </c>
      <c r="J14" s="50">
        <v>439</v>
      </c>
      <c r="K14" s="51">
        <v>1649</v>
      </c>
      <c r="L14" s="50">
        <v>365</v>
      </c>
      <c r="M14" s="50">
        <v>498</v>
      </c>
      <c r="N14" s="50">
        <v>485</v>
      </c>
      <c r="O14" s="50">
        <v>512</v>
      </c>
      <c r="P14" s="51">
        <v>1859</v>
      </c>
      <c r="Q14" s="50">
        <v>543</v>
      </c>
      <c r="R14" s="50" t="s">
        <v>147</v>
      </c>
      <c r="S14" s="50" t="s">
        <v>147</v>
      </c>
      <c r="T14" s="50" t="s">
        <v>147</v>
      </c>
      <c r="U14" s="17">
        <v>543</v>
      </c>
      <c r="W14" s="51">
        <v>1892</v>
      </c>
      <c r="X14" s="51">
        <v>1553</v>
      </c>
      <c r="Y14" s="51">
        <v>2037</v>
      </c>
    </row>
    <row r="15" spans="1:25" ht="12.75" customHeight="1" x14ac:dyDescent="0.25">
      <c r="A15" s="54" t="s">
        <v>27</v>
      </c>
      <c r="B15" s="50">
        <v>2531</v>
      </c>
      <c r="C15" s="50">
        <v>2192</v>
      </c>
      <c r="D15" s="50">
        <v>2115</v>
      </c>
      <c r="E15" s="50">
        <v>2096</v>
      </c>
      <c r="F15" s="51">
        <v>8933</v>
      </c>
      <c r="G15" s="50">
        <v>2030</v>
      </c>
      <c r="H15" s="50">
        <v>963</v>
      </c>
      <c r="I15" s="50">
        <v>1579</v>
      </c>
      <c r="J15" s="50">
        <v>1844</v>
      </c>
      <c r="K15" s="51">
        <v>6417</v>
      </c>
      <c r="L15" s="50">
        <v>1748</v>
      </c>
      <c r="M15" s="50">
        <v>1730</v>
      </c>
      <c r="N15" s="50">
        <v>1606</v>
      </c>
      <c r="O15" s="50">
        <v>1741</v>
      </c>
      <c r="P15" s="51">
        <v>6826</v>
      </c>
      <c r="Q15" s="50">
        <v>1891</v>
      </c>
      <c r="R15" s="50" t="s">
        <v>147</v>
      </c>
      <c r="S15" s="50" t="s">
        <v>147</v>
      </c>
      <c r="T15" s="50" t="s">
        <v>147</v>
      </c>
      <c r="U15" s="17">
        <v>1891</v>
      </c>
      <c r="W15" s="51">
        <v>8433</v>
      </c>
      <c r="X15" s="51">
        <v>6135</v>
      </c>
      <c r="Y15" s="51">
        <v>6969</v>
      </c>
    </row>
    <row r="16" spans="1:25" ht="12.75" customHeight="1" x14ac:dyDescent="0.25">
      <c r="A16" s="54" t="s">
        <v>1</v>
      </c>
      <c r="B16" s="50">
        <v>425</v>
      </c>
      <c r="C16" s="50">
        <v>400</v>
      </c>
      <c r="D16" s="50">
        <v>430</v>
      </c>
      <c r="E16" s="50">
        <v>433</v>
      </c>
      <c r="F16" s="51">
        <v>1687</v>
      </c>
      <c r="G16" s="50">
        <v>371</v>
      </c>
      <c r="H16" s="50">
        <v>344</v>
      </c>
      <c r="I16" s="50">
        <v>421</v>
      </c>
      <c r="J16" s="50">
        <v>467</v>
      </c>
      <c r="K16" s="51">
        <v>1603</v>
      </c>
      <c r="L16" s="50">
        <v>265</v>
      </c>
      <c r="M16" s="50">
        <v>293</v>
      </c>
      <c r="N16" s="50">
        <v>277</v>
      </c>
      <c r="O16" s="50">
        <v>311</v>
      </c>
      <c r="P16" s="51">
        <v>1145</v>
      </c>
      <c r="Q16" s="50">
        <v>327</v>
      </c>
      <c r="R16" s="50" t="s">
        <v>147</v>
      </c>
      <c r="S16" s="50" t="s">
        <v>147</v>
      </c>
      <c r="T16" s="50" t="s">
        <v>147</v>
      </c>
      <c r="U16" s="17">
        <v>327</v>
      </c>
      <c r="W16" s="51">
        <v>1633</v>
      </c>
      <c r="X16" s="51">
        <v>1497</v>
      </c>
      <c r="Y16" s="51">
        <v>1207</v>
      </c>
    </row>
    <row r="17" spans="1:25" ht="12.75" customHeight="1" x14ac:dyDescent="0.25">
      <c r="A17" s="54" t="s">
        <v>0</v>
      </c>
      <c r="B17" s="50">
        <v>18</v>
      </c>
      <c r="C17" s="50">
        <v>14</v>
      </c>
      <c r="D17" s="50">
        <v>14</v>
      </c>
      <c r="E17" s="50">
        <v>13</v>
      </c>
      <c r="F17" s="51">
        <v>58</v>
      </c>
      <c r="G17" s="50">
        <v>13</v>
      </c>
      <c r="H17" s="50">
        <v>12</v>
      </c>
      <c r="I17" s="50">
        <v>13</v>
      </c>
      <c r="J17" s="50">
        <v>15</v>
      </c>
      <c r="K17" s="51">
        <v>54</v>
      </c>
      <c r="L17" s="50">
        <v>1</v>
      </c>
      <c r="M17" s="50">
        <v>1</v>
      </c>
      <c r="N17" s="50">
        <v>0</v>
      </c>
      <c r="O17" s="50">
        <v>0</v>
      </c>
      <c r="P17" s="51">
        <v>2</v>
      </c>
      <c r="Q17" s="50">
        <v>0</v>
      </c>
      <c r="R17" s="50" t="s">
        <v>147</v>
      </c>
      <c r="S17" s="50" t="s">
        <v>147</v>
      </c>
      <c r="T17" s="50" t="s">
        <v>147</v>
      </c>
      <c r="U17" s="17">
        <v>0</v>
      </c>
      <c r="W17" s="51">
        <v>54</v>
      </c>
      <c r="X17" s="51">
        <v>42</v>
      </c>
      <c r="Y17" s="51">
        <v>2</v>
      </c>
    </row>
    <row r="18" spans="1:25" ht="15.5" x14ac:dyDescent="0.25">
      <c r="A18" s="72" t="s">
        <v>141</v>
      </c>
      <c r="B18" s="56">
        <v>4089</v>
      </c>
      <c r="C18" s="56">
        <v>3560</v>
      </c>
      <c r="D18" s="56">
        <v>3494</v>
      </c>
      <c r="E18" s="56">
        <v>3461</v>
      </c>
      <c r="F18" s="57">
        <v>14603</v>
      </c>
      <c r="G18" s="56">
        <v>3337</v>
      </c>
      <c r="H18" s="56">
        <v>2079</v>
      </c>
      <c r="I18" s="56">
        <v>2862</v>
      </c>
      <c r="J18" s="56">
        <v>3253</v>
      </c>
      <c r="K18" s="57">
        <v>11531</v>
      </c>
      <c r="L18" s="56">
        <v>2750</v>
      </c>
      <c r="M18" s="56">
        <v>3020</v>
      </c>
      <c r="N18" s="56">
        <v>2886</v>
      </c>
      <c r="O18" s="56">
        <v>3094</v>
      </c>
      <c r="P18" s="57">
        <v>11750</v>
      </c>
      <c r="Q18" s="56">
        <v>3293</v>
      </c>
      <c r="R18" s="56" t="s">
        <v>147</v>
      </c>
      <c r="S18" s="56" t="s">
        <v>147</v>
      </c>
      <c r="T18" s="56" t="s">
        <v>147</v>
      </c>
      <c r="U18" s="88">
        <v>3293</v>
      </c>
      <c r="V18" s="88"/>
      <c r="W18" s="57">
        <v>13851</v>
      </c>
      <c r="X18" s="57">
        <v>10943</v>
      </c>
      <c r="Y18" s="57">
        <v>12293</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35</v>
      </c>
      <c r="C21" s="50">
        <v>31</v>
      </c>
      <c r="D21" s="50">
        <v>28</v>
      </c>
      <c r="E21" s="50">
        <v>32</v>
      </c>
      <c r="F21" s="51">
        <v>127</v>
      </c>
      <c r="G21" s="50">
        <v>32</v>
      </c>
      <c r="H21" s="50">
        <v>30</v>
      </c>
      <c r="I21" s="50">
        <v>37</v>
      </c>
      <c r="J21" s="50">
        <v>45</v>
      </c>
      <c r="K21" s="51">
        <v>144</v>
      </c>
      <c r="L21" s="50">
        <v>45</v>
      </c>
      <c r="M21" s="50">
        <v>45</v>
      </c>
      <c r="N21" s="50">
        <v>41</v>
      </c>
      <c r="O21" s="50">
        <v>43</v>
      </c>
      <c r="P21" s="51">
        <v>174</v>
      </c>
      <c r="Q21" s="50">
        <v>46</v>
      </c>
      <c r="R21" s="50" t="s">
        <v>147</v>
      </c>
      <c r="S21" s="50" t="s">
        <v>147</v>
      </c>
      <c r="T21" s="50" t="s">
        <v>147</v>
      </c>
      <c r="U21" s="17">
        <v>46</v>
      </c>
      <c r="W21" s="51">
        <v>124</v>
      </c>
      <c r="X21" s="51">
        <v>156</v>
      </c>
      <c r="Y21" s="51">
        <v>176</v>
      </c>
    </row>
    <row r="22" spans="1:25" ht="12.75" customHeight="1" x14ac:dyDescent="0.25">
      <c r="A22" s="54" t="s">
        <v>21</v>
      </c>
      <c r="B22" s="50">
        <v>7</v>
      </c>
      <c r="C22" s="50">
        <v>6</v>
      </c>
      <c r="D22" s="50">
        <v>9</v>
      </c>
      <c r="E22" s="50">
        <v>6</v>
      </c>
      <c r="F22" s="51">
        <v>28</v>
      </c>
      <c r="G22" s="50">
        <v>6</v>
      </c>
      <c r="H22" s="50">
        <v>5</v>
      </c>
      <c r="I22" s="50">
        <v>7</v>
      </c>
      <c r="J22" s="50">
        <v>7</v>
      </c>
      <c r="K22" s="51">
        <v>25</v>
      </c>
      <c r="L22" s="50">
        <v>4</v>
      </c>
      <c r="M22" s="50">
        <v>5</v>
      </c>
      <c r="N22" s="50">
        <v>5</v>
      </c>
      <c r="O22" s="50">
        <v>6</v>
      </c>
      <c r="P22" s="51">
        <v>20</v>
      </c>
      <c r="Q22" s="50">
        <v>4</v>
      </c>
      <c r="R22" s="50" t="s">
        <v>147</v>
      </c>
      <c r="S22" s="50" t="s">
        <v>147</v>
      </c>
      <c r="T22" s="50" t="s">
        <v>147</v>
      </c>
      <c r="U22" s="17">
        <v>4</v>
      </c>
      <c r="W22" s="51">
        <v>28</v>
      </c>
      <c r="X22" s="51">
        <v>23</v>
      </c>
      <c r="Y22" s="51">
        <v>20</v>
      </c>
    </row>
    <row r="23" spans="1:25" ht="12.75" customHeight="1" x14ac:dyDescent="0.25">
      <c r="A23" s="54" t="s">
        <v>22</v>
      </c>
      <c r="B23" s="50">
        <v>121</v>
      </c>
      <c r="C23" s="50">
        <v>127</v>
      </c>
      <c r="D23" s="50">
        <v>117</v>
      </c>
      <c r="E23" s="50">
        <v>99</v>
      </c>
      <c r="F23" s="51">
        <v>464</v>
      </c>
      <c r="G23" s="50">
        <v>110</v>
      </c>
      <c r="H23" s="50">
        <v>69</v>
      </c>
      <c r="I23" s="50">
        <v>99</v>
      </c>
      <c r="J23" s="50">
        <v>124</v>
      </c>
      <c r="K23" s="51">
        <v>401</v>
      </c>
      <c r="L23" s="50">
        <v>155</v>
      </c>
      <c r="M23" s="50">
        <v>167</v>
      </c>
      <c r="N23" s="50">
        <v>149</v>
      </c>
      <c r="O23" s="50">
        <v>147</v>
      </c>
      <c r="P23" s="51">
        <v>618</v>
      </c>
      <c r="Q23" s="50">
        <v>155</v>
      </c>
      <c r="R23" s="50" t="s">
        <v>147</v>
      </c>
      <c r="S23" s="50" t="s">
        <v>147</v>
      </c>
      <c r="T23" s="50" t="s">
        <v>147</v>
      </c>
      <c r="U23" s="17">
        <v>155</v>
      </c>
      <c r="W23" s="51">
        <v>453</v>
      </c>
      <c r="X23" s="51">
        <v>447</v>
      </c>
      <c r="Y23" s="51">
        <v>618</v>
      </c>
    </row>
    <row r="24" spans="1:25" ht="12.75" customHeight="1" x14ac:dyDescent="0.25">
      <c r="A24" s="54" t="s">
        <v>23</v>
      </c>
      <c r="B24" s="50">
        <v>18</v>
      </c>
      <c r="C24" s="50">
        <v>17</v>
      </c>
      <c r="D24" s="50">
        <v>15</v>
      </c>
      <c r="E24" s="50">
        <v>16</v>
      </c>
      <c r="F24" s="51">
        <v>67</v>
      </c>
      <c r="G24" s="50">
        <v>16</v>
      </c>
      <c r="H24" s="50">
        <v>14</v>
      </c>
      <c r="I24" s="50">
        <v>13</v>
      </c>
      <c r="J24" s="50">
        <v>13</v>
      </c>
      <c r="K24" s="51">
        <v>56</v>
      </c>
      <c r="L24" s="50">
        <v>11</v>
      </c>
      <c r="M24" s="50">
        <v>16</v>
      </c>
      <c r="N24" s="50">
        <v>17</v>
      </c>
      <c r="O24" s="50">
        <v>32</v>
      </c>
      <c r="P24" s="51">
        <v>77</v>
      </c>
      <c r="Q24" s="50">
        <v>17</v>
      </c>
      <c r="R24" s="50" t="s">
        <v>147</v>
      </c>
      <c r="S24" s="50" t="s">
        <v>147</v>
      </c>
      <c r="T24" s="50" t="s">
        <v>147</v>
      </c>
      <c r="U24" s="17">
        <v>17</v>
      </c>
      <c r="W24" s="51">
        <v>65</v>
      </c>
      <c r="X24" s="51">
        <v>51</v>
      </c>
      <c r="Y24" s="51">
        <v>83</v>
      </c>
    </row>
    <row r="25" spans="1:25" ht="12.75" customHeight="1" x14ac:dyDescent="0.25">
      <c r="A25" s="54" t="s">
        <v>24</v>
      </c>
      <c r="B25" s="50">
        <v>2</v>
      </c>
      <c r="C25" s="50">
        <v>1</v>
      </c>
      <c r="D25" s="50">
        <v>1</v>
      </c>
      <c r="E25" s="50">
        <v>1</v>
      </c>
      <c r="F25" s="51">
        <v>5</v>
      </c>
      <c r="G25" s="50">
        <v>1</v>
      </c>
      <c r="H25" s="50">
        <v>2</v>
      </c>
      <c r="I25" s="50">
        <v>1</v>
      </c>
      <c r="J25" s="50">
        <v>1</v>
      </c>
      <c r="K25" s="51">
        <v>5</v>
      </c>
      <c r="L25" s="50">
        <v>1</v>
      </c>
      <c r="M25" s="50">
        <v>3</v>
      </c>
      <c r="N25" s="50">
        <v>2</v>
      </c>
      <c r="O25" s="50">
        <v>1</v>
      </c>
      <c r="P25" s="51">
        <v>7</v>
      </c>
      <c r="Q25" s="50">
        <v>4</v>
      </c>
      <c r="R25" s="50" t="s">
        <v>147</v>
      </c>
      <c r="S25" s="50" t="s">
        <v>147</v>
      </c>
      <c r="T25" s="50" t="s">
        <v>147</v>
      </c>
      <c r="U25" s="17">
        <v>4</v>
      </c>
      <c r="W25" s="51">
        <v>5</v>
      </c>
      <c r="X25" s="51">
        <v>5</v>
      </c>
      <c r="Y25" s="51">
        <v>9</v>
      </c>
    </row>
    <row r="26" spans="1:25" ht="12.75" customHeight="1" x14ac:dyDescent="0.25">
      <c r="A26" s="54" t="s">
        <v>25</v>
      </c>
      <c r="B26" s="50">
        <v>138</v>
      </c>
      <c r="C26" s="50">
        <v>150</v>
      </c>
      <c r="D26" s="50">
        <v>144</v>
      </c>
      <c r="E26" s="50">
        <v>144</v>
      </c>
      <c r="F26" s="51">
        <v>576</v>
      </c>
      <c r="G26" s="50">
        <v>136</v>
      </c>
      <c r="H26" s="50">
        <v>126</v>
      </c>
      <c r="I26" s="50">
        <v>134</v>
      </c>
      <c r="J26" s="50">
        <v>144</v>
      </c>
      <c r="K26" s="51">
        <v>539</v>
      </c>
      <c r="L26" s="50">
        <v>151</v>
      </c>
      <c r="M26" s="50">
        <v>161</v>
      </c>
      <c r="N26" s="50">
        <v>148</v>
      </c>
      <c r="O26" s="50">
        <v>150</v>
      </c>
      <c r="P26" s="51">
        <v>610</v>
      </c>
      <c r="Q26" s="50">
        <v>151</v>
      </c>
      <c r="R26" s="50" t="s">
        <v>147</v>
      </c>
      <c r="S26" s="50" t="s">
        <v>147</v>
      </c>
      <c r="T26" s="50" t="s">
        <v>147</v>
      </c>
      <c r="U26" s="17">
        <v>151</v>
      </c>
      <c r="W26" s="51">
        <v>575</v>
      </c>
      <c r="X26" s="51">
        <v>554</v>
      </c>
      <c r="Y26" s="51">
        <v>610</v>
      </c>
    </row>
    <row r="27" spans="1:25" ht="12.75" customHeight="1" x14ac:dyDescent="0.25">
      <c r="A27" s="54" t="s">
        <v>26</v>
      </c>
      <c r="B27" s="50">
        <v>304</v>
      </c>
      <c r="C27" s="50">
        <v>307</v>
      </c>
      <c r="D27" s="50">
        <v>309</v>
      </c>
      <c r="E27" s="50">
        <v>297</v>
      </c>
      <c r="F27" s="51">
        <v>1217</v>
      </c>
      <c r="G27" s="50">
        <v>270</v>
      </c>
      <c r="H27" s="50">
        <v>245</v>
      </c>
      <c r="I27" s="50">
        <v>231</v>
      </c>
      <c r="J27" s="50">
        <v>241</v>
      </c>
      <c r="K27" s="51">
        <v>987</v>
      </c>
      <c r="L27" s="50">
        <v>265</v>
      </c>
      <c r="M27" s="50">
        <v>277</v>
      </c>
      <c r="N27" s="50">
        <v>283</v>
      </c>
      <c r="O27" s="50">
        <v>295</v>
      </c>
      <c r="P27" s="51">
        <v>1120</v>
      </c>
      <c r="Q27" s="50">
        <v>294</v>
      </c>
      <c r="R27" s="50" t="s">
        <v>147</v>
      </c>
      <c r="S27" s="50" t="s">
        <v>147</v>
      </c>
      <c r="T27" s="50" t="s">
        <v>147</v>
      </c>
      <c r="U27" s="17">
        <v>294</v>
      </c>
      <c r="W27" s="51">
        <v>1183</v>
      </c>
      <c r="X27" s="51">
        <v>982</v>
      </c>
      <c r="Y27" s="51">
        <v>1149</v>
      </c>
    </row>
    <row r="28" spans="1:25" ht="12.75" customHeight="1" x14ac:dyDescent="0.25">
      <c r="A28" s="54" t="s">
        <v>27</v>
      </c>
      <c r="B28" s="50">
        <v>3085</v>
      </c>
      <c r="C28" s="50">
        <v>2942</v>
      </c>
      <c r="D28" s="50">
        <v>3532</v>
      </c>
      <c r="E28" s="50">
        <v>3778</v>
      </c>
      <c r="F28" s="51">
        <v>13337</v>
      </c>
      <c r="G28" s="50">
        <v>3218</v>
      </c>
      <c r="H28" s="50">
        <v>1177</v>
      </c>
      <c r="I28" s="50">
        <v>2368</v>
      </c>
      <c r="J28" s="50">
        <v>3165</v>
      </c>
      <c r="K28" s="51">
        <v>9928</v>
      </c>
      <c r="L28" s="50">
        <v>2988</v>
      </c>
      <c r="M28" s="50">
        <v>2381</v>
      </c>
      <c r="N28" s="50">
        <v>2163</v>
      </c>
      <c r="O28" s="50">
        <v>2657</v>
      </c>
      <c r="P28" s="51">
        <v>10189</v>
      </c>
      <c r="Q28" s="50">
        <v>2692</v>
      </c>
      <c r="R28" s="50" t="s">
        <v>147</v>
      </c>
      <c r="S28" s="50" t="s">
        <v>147</v>
      </c>
      <c r="T28" s="50" t="s">
        <v>147</v>
      </c>
      <c r="U28" s="17">
        <v>2692</v>
      </c>
      <c r="W28" s="51">
        <v>13470</v>
      </c>
      <c r="X28" s="51">
        <v>9698</v>
      </c>
      <c r="Y28" s="51">
        <v>9892</v>
      </c>
    </row>
    <row r="29" spans="1:25" ht="12.75" customHeight="1" x14ac:dyDescent="0.25">
      <c r="A29" s="54" t="s">
        <v>1</v>
      </c>
      <c r="B29" s="50">
        <v>286</v>
      </c>
      <c r="C29" s="50">
        <v>287</v>
      </c>
      <c r="D29" s="50">
        <v>330</v>
      </c>
      <c r="E29" s="50">
        <v>321</v>
      </c>
      <c r="F29" s="51">
        <v>1224</v>
      </c>
      <c r="G29" s="50">
        <v>286</v>
      </c>
      <c r="H29" s="50">
        <v>201</v>
      </c>
      <c r="I29" s="50">
        <v>239</v>
      </c>
      <c r="J29" s="50">
        <v>265</v>
      </c>
      <c r="K29" s="51">
        <v>990</v>
      </c>
      <c r="L29" s="50">
        <v>249</v>
      </c>
      <c r="M29" s="50">
        <v>222</v>
      </c>
      <c r="N29" s="50">
        <v>231</v>
      </c>
      <c r="O29" s="50">
        <v>259</v>
      </c>
      <c r="P29" s="51">
        <v>960</v>
      </c>
      <c r="Q29" s="50">
        <v>249</v>
      </c>
      <c r="R29" s="50" t="s">
        <v>147</v>
      </c>
      <c r="S29" s="50" t="s">
        <v>147</v>
      </c>
      <c r="T29" s="50" t="s">
        <v>147</v>
      </c>
      <c r="U29" s="17">
        <v>249</v>
      </c>
      <c r="W29" s="51">
        <v>1224</v>
      </c>
      <c r="X29" s="51">
        <v>953</v>
      </c>
      <c r="Y29" s="51">
        <v>960</v>
      </c>
    </row>
    <row r="30" spans="1:25" ht="12.75" customHeight="1" x14ac:dyDescent="0.25">
      <c r="A30" s="54" t="s">
        <v>0</v>
      </c>
      <c r="B30" s="50">
        <v>1</v>
      </c>
      <c r="C30" s="50">
        <v>1</v>
      </c>
      <c r="D30" s="50">
        <v>1</v>
      </c>
      <c r="E30" s="50">
        <v>1</v>
      </c>
      <c r="F30" s="51">
        <v>4</v>
      </c>
      <c r="G30" s="50">
        <v>1</v>
      </c>
      <c r="H30" s="50">
        <v>1</v>
      </c>
      <c r="I30" s="50">
        <v>1</v>
      </c>
      <c r="J30" s="50">
        <v>1</v>
      </c>
      <c r="K30" s="51">
        <v>4</v>
      </c>
      <c r="L30" s="50">
        <v>2</v>
      </c>
      <c r="M30" s="50">
        <v>3</v>
      </c>
      <c r="N30" s="50">
        <v>2</v>
      </c>
      <c r="O30" s="50">
        <v>1</v>
      </c>
      <c r="P30" s="51">
        <v>8</v>
      </c>
      <c r="Q30" s="50">
        <v>1</v>
      </c>
      <c r="R30" s="50" t="s">
        <v>147</v>
      </c>
      <c r="S30" s="50" t="s">
        <v>147</v>
      </c>
      <c r="T30" s="50" t="s">
        <v>147</v>
      </c>
      <c r="U30" s="17">
        <v>1</v>
      </c>
      <c r="W30" s="51">
        <v>4</v>
      </c>
      <c r="X30" s="51">
        <v>5</v>
      </c>
      <c r="Y30" s="51">
        <v>7</v>
      </c>
    </row>
    <row r="31" spans="1:25" ht="12.65" customHeight="1" x14ac:dyDescent="0.25">
      <c r="A31" s="72" t="s">
        <v>140</v>
      </c>
      <c r="B31" s="56">
        <v>3996</v>
      </c>
      <c r="C31" s="56">
        <v>3870</v>
      </c>
      <c r="D31" s="56">
        <v>4487</v>
      </c>
      <c r="E31" s="56">
        <v>4697</v>
      </c>
      <c r="F31" s="57">
        <v>17050</v>
      </c>
      <c r="G31" s="56">
        <v>4076</v>
      </c>
      <c r="H31" s="56">
        <v>1868</v>
      </c>
      <c r="I31" s="56">
        <v>3130</v>
      </c>
      <c r="J31" s="56">
        <v>4005</v>
      </c>
      <c r="K31" s="57">
        <v>13079</v>
      </c>
      <c r="L31" s="56">
        <v>3871</v>
      </c>
      <c r="M31" s="56">
        <v>3278</v>
      </c>
      <c r="N31" s="56">
        <v>3042</v>
      </c>
      <c r="O31" s="56">
        <v>3592</v>
      </c>
      <c r="P31" s="57">
        <v>13783</v>
      </c>
      <c r="Q31" s="56">
        <v>3614</v>
      </c>
      <c r="R31" s="56" t="s">
        <v>147</v>
      </c>
      <c r="S31" s="56" t="s">
        <v>147</v>
      </c>
      <c r="T31" s="56" t="s">
        <v>147</v>
      </c>
      <c r="U31" s="88">
        <v>3614</v>
      </c>
      <c r="V31" s="88"/>
      <c r="W31" s="57">
        <v>17129</v>
      </c>
      <c r="X31" s="57">
        <v>12875</v>
      </c>
      <c r="Y31" s="57">
        <v>13525</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179</v>
      </c>
      <c r="C34" s="50">
        <v>170</v>
      </c>
      <c r="D34" s="50">
        <v>164</v>
      </c>
      <c r="E34" s="50">
        <v>169</v>
      </c>
      <c r="F34" s="51">
        <v>682</v>
      </c>
      <c r="G34" s="50">
        <v>159</v>
      </c>
      <c r="H34" s="50">
        <v>141</v>
      </c>
      <c r="I34" s="50">
        <v>165</v>
      </c>
      <c r="J34" s="50">
        <v>182</v>
      </c>
      <c r="K34" s="51">
        <v>646</v>
      </c>
      <c r="L34" s="50">
        <v>152</v>
      </c>
      <c r="M34" s="50">
        <v>192</v>
      </c>
      <c r="N34" s="50">
        <v>188</v>
      </c>
      <c r="O34" s="50">
        <v>205</v>
      </c>
      <c r="P34" s="51">
        <v>736</v>
      </c>
      <c r="Q34" s="50">
        <v>190</v>
      </c>
      <c r="R34" s="50" t="s">
        <v>147</v>
      </c>
      <c r="S34" s="50" t="s">
        <v>147</v>
      </c>
      <c r="T34" s="50" t="s">
        <v>147</v>
      </c>
      <c r="U34" s="17">
        <v>190</v>
      </c>
      <c r="W34" s="51">
        <v>662</v>
      </c>
      <c r="X34" s="51">
        <v>638</v>
      </c>
      <c r="Y34" s="51">
        <v>775</v>
      </c>
    </row>
    <row r="35" spans="1:25" ht="12.75" customHeight="1" x14ac:dyDescent="0.25">
      <c r="A35" s="54" t="s">
        <v>21</v>
      </c>
      <c r="B35" s="50">
        <v>20</v>
      </c>
      <c r="C35" s="50">
        <v>17</v>
      </c>
      <c r="D35" s="50">
        <v>23</v>
      </c>
      <c r="E35" s="50">
        <v>16</v>
      </c>
      <c r="F35" s="51">
        <v>76</v>
      </c>
      <c r="G35" s="50">
        <v>16</v>
      </c>
      <c r="H35" s="50">
        <v>26</v>
      </c>
      <c r="I35" s="50">
        <v>19</v>
      </c>
      <c r="J35" s="50">
        <v>20</v>
      </c>
      <c r="K35" s="51">
        <v>80</v>
      </c>
      <c r="L35" s="50">
        <v>12</v>
      </c>
      <c r="M35" s="50">
        <v>18</v>
      </c>
      <c r="N35" s="50">
        <v>18</v>
      </c>
      <c r="O35" s="50">
        <v>18</v>
      </c>
      <c r="P35" s="51">
        <v>66</v>
      </c>
      <c r="Q35" s="50">
        <v>20</v>
      </c>
      <c r="R35" s="50" t="s">
        <v>147</v>
      </c>
      <c r="S35" s="50" t="s">
        <v>147</v>
      </c>
      <c r="T35" s="50" t="s">
        <v>147</v>
      </c>
      <c r="U35" s="17">
        <v>20</v>
      </c>
      <c r="W35" s="51">
        <v>72</v>
      </c>
      <c r="X35" s="51">
        <v>76</v>
      </c>
      <c r="Y35" s="51">
        <v>75</v>
      </c>
    </row>
    <row r="36" spans="1:25" ht="12.75" customHeight="1" x14ac:dyDescent="0.25">
      <c r="A36" s="54" t="s">
        <v>22</v>
      </c>
      <c r="B36" s="50">
        <v>193</v>
      </c>
      <c r="C36" s="50">
        <v>199</v>
      </c>
      <c r="D36" s="50">
        <v>190</v>
      </c>
      <c r="E36" s="50">
        <v>176</v>
      </c>
      <c r="F36" s="51">
        <v>758</v>
      </c>
      <c r="G36" s="50">
        <v>203</v>
      </c>
      <c r="H36" s="50">
        <v>121</v>
      </c>
      <c r="I36" s="50">
        <v>172</v>
      </c>
      <c r="J36" s="50">
        <v>211</v>
      </c>
      <c r="K36" s="51">
        <v>707</v>
      </c>
      <c r="L36" s="50">
        <v>227</v>
      </c>
      <c r="M36" s="50">
        <v>278</v>
      </c>
      <c r="N36" s="50">
        <v>271</v>
      </c>
      <c r="O36" s="50">
        <v>266</v>
      </c>
      <c r="P36" s="51">
        <v>1041</v>
      </c>
      <c r="Q36" s="50">
        <v>286</v>
      </c>
      <c r="R36" s="50" t="s">
        <v>147</v>
      </c>
      <c r="S36" s="50" t="s">
        <v>147</v>
      </c>
      <c r="T36" s="50" t="s">
        <v>147</v>
      </c>
      <c r="U36" s="17">
        <v>286</v>
      </c>
      <c r="W36" s="51">
        <v>767</v>
      </c>
      <c r="X36" s="51">
        <v>731</v>
      </c>
      <c r="Y36" s="51">
        <v>1100</v>
      </c>
    </row>
    <row r="37" spans="1:25" ht="12.75" customHeight="1" x14ac:dyDescent="0.25">
      <c r="A37" s="54" t="s">
        <v>23</v>
      </c>
      <c r="B37" s="50">
        <v>43</v>
      </c>
      <c r="C37" s="50">
        <v>49</v>
      </c>
      <c r="D37" s="50">
        <v>41</v>
      </c>
      <c r="E37" s="50">
        <v>54</v>
      </c>
      <c r="F37" s="51">
        <v>187</v>
      </c>
      <c r="G37" s="50">
        <v>38</v>
      </c>
      <c r="H37" s="50">
        <v>33</v>
      </c>
      <c r="I37" s="50">
        <v>35</v>
      </c>
      <c r="J37" s="50">
        <v>33</v>
      </c>
      <c r="K37" s="51">
        <v>139</v>
      </c>
      <c r="L37" s="50">
        <v>27</v>
      </c>
      <c r="M37" s="50">
        <v>31</v>
      </c>
      <c r="N37" s="50">
        <v>37</v>
      </c>
      <c r="O37" s="50">
        <v>51</v>
      </c>
      <c r="P37" s="51">
        <v>146</v>
      </c>
      <c r="Q37" s="50">
        <v>46</v>
      </c>
      <c r="R37" s="50" t="s">
        <v>147</v>
      </c>
      <c r="S37" s="50" t="s">
        <v>147</v>
      </c>
      <c r="T37" s="50" t="s">
        <v>147</v>
      </c>
      <c r="U37" s="17">
        <v>46</v>
      </c>
      <c r="W37" s="51">
        <v>182</v>
      </c>
      <c r="X37" s="51">
        <v>127</v>
      </c>
      <c r="Y37" s="51">
        <v>165</v>
      </c>
    </row>
    <row r="38" spans="1:25" ht="12.75" customHeight="1" x14ac:dyDescent="0.25">
      <c r="A38" s="54" t="s">
        <v>24</v>
      </c>
      <c r="B38" s="50">
        <v>8</v>
      </c>
      <c r="C38" s="50">
        <v>10</v>
      </c>
      <c r="D38" s="50">
        <v>5</v>
      </c>
      <c r="E38" s="50">
        <v>6</v>
      </c>
      <c r="F38" s="51">
        <v>28</v>
      </c>
      <c r="G38" s="50">
        <v>8</v>
      </c>
      <c r="H38" s="50">
        <v>7</v>
      </c>
      <c r="I38" s="50">
        <v>6</v>
      </c>
      <c r="J38" s="50">
        <v>5</v>
      </c>
      <c r="K38" s="51">
        <v>25</v>
      </c>
      <c r="L38" s="50">
        <v>9</v>
      </c>
      <c r="M38" s="50">
        <v>13</v>
      </c>
      <c r="N38" s="50">
        <v>9</v>
      </c>
      <c r="O38" s="50">
        <v>10</v>
      </c>
      <c r="P38" s="51">
        <v>42</v>
      </c>
      <c r="Q38" s="50">
        <v>11</v>
      </c>
      <c r="R38" s="50" t="s">
        <v>147</v>
      </c>
      <c r="S38" s="50" t="s">
        <v>147</v>
      </c>
      <c r="T38" s="50" t="s">
        <v>147</v>
      </c>
      <c r="U38" s="17">
        <v>11</v>
      </c>
      <c r="W38" s="51">
        <v>28</v>
      </c>
      <c r="X38" s="51">
        <v>27</v>
      </c>
      <c r="Y38" s="51">
        <v>43</v>
      </c>
    </row>
    <row r="39" spans="1:25" ht="12.75" customHeight="1" x14ac:dyDescent="0.25">
      <c r="A39" s="54" t="s">
        <v>25</v>
      </c>
      <c r="B39" s="50">
        <v>431</v>
      </c>
      <c r="C39" s="50">
        <v>354</v>
      </c>
      <c r="D39" s="50">
        <v>350</v>
      </c>
      <c r="E39" s="50">
        <v>334</v>
      </c>
      <c r="F39" s="51">
        <v>1469</v>
      </c>
      <c r="G39" s="50">
        <v>340</v>
      </c>
      <c r="H39" s="50">
        <v>328</v>
      </c>
      <c r="I39" s="50">
        <v>341</v>
      </c>
      <c r="J39" s="50">
        <v>371</v>
      </c>
      <c r="K39" s="51">
        <v>1381</v>
      </c>
      <c r="L39" s="50">
        <v>312</v>
      </c>
      <c r="M39" s="50">
        <v>362</v>
      </c>
      <c r="N39" s="50">
        <v>356</v>
      </c>
      <c r="O39" s="50">
        <v>361</v>
      </c>
      <c r="P39" s="51">
        <v>1391</v>
      </c>
      <c r="Q39" s="50">
        <v>358</v>
      </c>
      <c r="R39" s="50" t="s">
        <v>147</v>
      </c>
      <c r="S39" s="50" t="s">
        <v>147</v>
      </c>
      <c r="T39" s="50" t="s">
        <v>147</v>
      </c>
      <c r="U39" s="17">
        <v>358</v>
      </c>
      <c r="W39" s="51">
        <v>1377</v>
      </c>
      <c r="X39" s="51">
        <v>1353</v>
      </c>
      <c r="Y39" s="51">
        <v>1437</v>
      </c>
    </row>
    <row r="40" spans="1:25" ht="12.75" customHeight="1" x14ac:dyDescent="0.25">
      <c r="A40" s="54" t="s">
        <v>26</v>
      </c>
      <c r="B40" s="50">
        <v>864</v>
      </c>
      <c r="C40" s="50">
        <v>794</v>
      </c>
      <c r="D40" s="50">
        <v>788</v>
      </c>
      <c r="E40" s="50">
        <v>762</v>
      </c>
      <c r="F40" s="51">
        <v>3209</v>
      </c>
      <c r="G40" s="50">
        <v>731</v>
      </c>
      <c r="H40" s="50">
        <v>592</v>
      </c>
      <c r="I40" s="50">
        <v>633</v>
      </c>
      <c r="J40" s="50">
        <v>680</v>
      </c>
      <c r="K40" s="51">
        <v>2636</v>
      </c>
      <c r="L40" s="50">
        <v>630</v>
      </c>
      <c r="M40" s="50">
        <v>774</v>
      </c>
      <c r="N40" s="50">
        <v>768</v>
      </c>
      <c r="O40" s="50">
        <v>807</v>
      </c>
      <c r="P40" s="51">
        <v>2979</v>
      </c>
      <c r="Q40" s="50">
        <v>837</v>
      </c>
      <c r="R40" s="50" t="s">
        <v>147</v>
      </c>
      <c r="S40" s="50" t="s">
        <v>147</v>
      </c>
      <c r="T40" s="50" t="s">
        <v>147</v>
      </c>
      <c r="U40" s="17">
        <v>837</v>
      </c>
      <c r="W40" s="51">
        <v>3075</v>
      </c>
      <c r="X40" s="51">
        <v>2535</v>
      </c>
      <c r="Y40" s="51">
        <v>3186</v>
      </c>
    </row>
    <row r="41" spans="1:25" ht="12.75" customHeight="1" x14ac:dyDescent="0.25">
      <c r="A41" s="54" t="s">
        <v>27</v>
      </c>
      <c r="B41" s="50">
        <v>5616</v>
      </c>
      <c r="C41" s="50">
        <v>5134</v>
      </c>
      <c r="D41" s="50">
        <v>5647</v>
      </c>
      <c r="E41" s="50">
        <v>5873</v>
      </c>
      <c r="F41" s="51">
        <v>22270</v>
      </c>
      <c r="G41" s="50">
        <v>5248</v>
      </c>
      <c r="H41" s="50">
        <v>2140</v>
      </c>
      <c r="I41" s="50">
        <v>3947</v>
      </c>
      <c r="J41" s="50">
        <v>5009</v>
      </c>
      <c r="K41" s="51">
        <v>16345</v>
      </c>
      <c r="L41" s="50">
        <v>4736</v>
      </c>
      <c r="M41" s="50">
        <v>4111</v>
      </c>
      <c r="N41" s="50">
        <v>3770</v>
      </c>
      <c r="O41" s="50">
        <v>4397</v>
      </c>
      <c r="P41" s="51">
        <v>17015</v>
      </c>
      <c r="Q41" s="50">
        <v>4582</v>
      </c>
      <c r="R41" s="50" t="s">
        <v>147</v>
      </c>
      <c r="S41" s="50" t="s">
        <v>147</v>
      </c>
      <c r="T41" s="50" t="s">
        <v>147</v>
      </c>
      <c r="U41" s="17">
        <v>4582</v>
      </c>
      <c r="W41" s="51">
        <v>21902</v>
      </c>
      <c r="X41" s="51">
        <v>15833</v>
      </c>
      <c r="Y41" s="51">
        <v>16861</v>
      </c>
    </row>
    <row r="42" spans="1:25" ht="12.75" customHeight="1" x14ac:dyDescent="0.25">
      <c r="A42" s="54" t="s">
        <v>1</v>
      </c>
      <c r="B42" s="50">
        <v>711</v>
      </c>
      <c r="C42" s="50">
        <v>687</v>
      </c>
      <c r="D42" s="50">
        <v>760</v>
      </c>
      <c r="E42" s="50">
        <v>754</v>
      </c>
      <c r="F42" s="51">
        <v>2912</v>
      </c>
      <c r="G42" s="50">
        <v>656</v>
      </c>
      <c r="H42" s="50">
        <v>545</v>
      </c>
      <c r="I42" s="50">
        <v>660</v>
      </c>
      <c r="J42" s="50">
        <v>732</v>
      </c>
      <c r="K42" s="51">
        <v>2593</v>
      </c>
      <c r="L42" s="50">
        <v>514</v>
      </c>
      <c r="M42" s="50">
        <v>515</v>
      </c>
      <c r="N42" s="50">
        <v>507</v>
      </c>
      <c r="O42" s="50">
        <v>569</v>
      </c>
      <c r="P42" s="51">
        <v>2105</v>
      </c>
      <c r="Q42" s="50">
        <v>576</v>
      </c>
      <c r="R42" s="50" t="s">
        <v>147</v>
      </c>
      <c r="S42" s="50" t="s">
        <v>147</v>
      </c>
      <c r="T42" s="50" t="s">
        <v>147</v>
      </c>
      <c r="U42" s="17">
        <v>576</v>
      </c>
      <c r="W42" s="51">
        <v>2858</v>
      </c>
      <c r="X42" s="51">
        <v>2451</v>
      </c>
      <c r="Y42" s="51">
        <v>2167</v>
      </c>
    </row>
    <row r="43" spans="1:25" ht="12.75" customHeight="1" x14ac:dyDescent="0.25">
      <c r="A43" s="54" t="s">
        <v>0</v>
      </c>
      <c r="B43" s="50">
        <v>19</v>
      </c>
      <c r="C43" s="50">
        <v>15</v>
      </c>
      <c r="D43" s="50">
        <v>14</v>
      </c>
      <c r="E43" s="50">
        <v>14</v>
      </c>
      <c r="F43" s="51">
        <v>62</v>
      </c>
      <c r="G43" s="50">
        <v>14</v>
      </c>
      <c r="H43" s="50">
        <v>13</v>
      </c>
      <c r="I43" s="50">
        <v>15</v>
      </c>
      <c r="J43" s="50">
        <v>16</v>
      </c>
      <c r="K43" s="51">
        <v>58</v>
      </c>
      <c r="L43" s="50">
        <v>3</v>
      </c>
      <c r="M43" s="50">
        <v>3</v>
      </c>
      <c r="N43" s="50">
        <v>2</v>
      </c>
      <c r="O43" s="50">
        <v>1</v>
      </c>
      <c r="P43" s="51">
        <v>11</v>
      </c>
      <c r="Q43" s="50">
        <v>2</v>
      </c>
      <c r="R43" s="50" t="s">
        <v>147</v>
      </c>
      <c r="S43" s="50" t="s">
        <v>147</v>
      </c>
      <c r="T43" s="50" t="s">
        <v>147</v>
      </c>
      <c r="U43" s="17">
        <v>2</v>
      </c>
      <c r="W43" s="51">
        <v>57</v>
      </c>
      <c r="X43" s="51">
        <v>47</v>
      </c>
      <c r="Y43" s="51">
        <v>9</v>
      </c>
    </row>
    <row r="44" spans="1:25" ht="20.149999999999999" customHeight="1" x14ac:dyDescent="0.25">
      <c r="A44" s="72" t="s">
        <v>17</v>
      </c>
      <c r="B44" s="56">
        <v>8085</v>
      </c>
      <c r="C44" s="56">
        <v>7429</v>
      </c>
      <c r="D44" s="56">
        <v>7981</v>
      </c>
      <c r="E44" s="56">
        <v>8157</v>
      </c>
      <c r="F44" s="57">
        <v>31653</v>
      </c>
      <c r="G44" s="56">
        <v>7413</v>
      </c>
      <c r="H44" s="56">
        <v>3947</v>
      </c>
      <c r="I44" s="56">
        <v>5992</v>
      </c>
      <c r="J44" s="56">
        <v>7258</v>
      </c>
      <c r="K44" s="57">
        <v>24610</v>
      </c>
      <c r="L44" s="56">
        <v>6621</v>
      </c>
      <c r="M44" s="56">
        <v>6298</v>
      </c>
      <c r="N44" s="56">
        <v>5928</v>
      </c>
      <c r="O44" s="56">
        <v>6686</v>
      </c>
      <c r="P44" s="57">
        <v>25533</v>
      </c>
      <c r="Q44" s="56">
        <v>6907</v>
      </c>
      <c r="R44" s="56" t="s">
        <v>147</v>
      </c>
      <c r="S44" s="56" t="s">
        <v>147</v>
      </c>
      <c r="T44" s="56" t="s">
        <v>147</v>
      </c>
      <c r="U44" s="88">
        <v>6907</v>
      </c>
      <c r="V44" s="88"/>
      <c r="W44" s="57">
        <v>30980</v>
      </c>
      <c r="X44" s="57">
        <v>23818</v>
      </c>
      <c r="Y44" s="57">
        <v>25818</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88"/>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532</v>
      </c>
      <c r="C48" s="50">
        <v>463</v>
      </c>
      <c r="D48" s="50">
        <v>471</v>
      </c>
      <c r="E48" s="50">
        <v>504</v>
      </c>
      <c r="F48" s="51">
        <v>1970</v>
      </c>
      <c r="G48" s="50">
        <v>448</v>
      </c>
      <c r="H48" s="50">
        <v>446</v>
      </c>
      <c r="I48" s="50">
        <v>424</v>
      </c>
      <c r="J48" s="50">
        <v>520</v>
      </c>
      <c r="K48" s="51">
        <v>1838</v>
      </c>
      <c r="L48" s="50">
        <v>341</v>
      </c>
      <c r="M48" s="50">
        <v>359</v>
      </c>
      <c r="N48" s="50">
        <v>382</v>
      </c>
      <c r="O48" s="50">
        <v>430</v>
      </c>
      <c r="P48" s="51">
        <v>1512</v>
      </c>
      <c r="Q48" s="50">
        <v>447</v>
      </c>
      <c r="R48" s="50" t="s">
        <v>147</v>
      </c>
      <c r="S48" s="50" t="s">
        <v>147</v>
      </c>
      <c r="T48" s="50" t="s">
        <v>147</v>
      </c>
      <c r="U48" s="17">
        <v>447</v>
      </c>
      <c r="W48" s="51">
        <v>1886</v>
      </c>
      <c r="X48" s="51">
        <v>1731</v>
      </c>
      <c r="Y48" s="51">
        <v>1618</v>
      </c>
    </row>
    <row r="49" spans="1:25" x14ac:dyDescent="0.25">
      <c r="A49" s="65" t="s">
        <v>21</v>
      </c>
      <c r="B49" s="50">
        <v>53</v>
      </c>
      <c r="C49" s="50">
        <v>57</v>
      </c>
      <c r="D49" s="50">
        <v>54</v>
      </c>
      <c r="E49" s="50">
        <v>66</v>
      </c>
      <c r="F49" s="51">
        <v>229</v>
      </c>
      <c r="G49" s="50">
        <v>42</v>
      </c>
      <c r="H49" s="50">
        <v>53</v>
      </c>
      <c r="I49" s="50">
        <v>57</v>
      </c>
      <c r="J49" s="50">
        <v>58</v>
      </c>
      <c r="K49" s="51">
        <v>210</v>
      </c>
      <c r="L49" s="50">
        <v>44</v>
      </c>
      <c r="M49" s="50">
        <v>59</v>
      </c>
      <c r="N49" s="50">
        <v>60</v>
      </c>
      <c r="O49" s="50">
        <v>71</v>
      </c>
      <c r="P49" s="51">
        <v>234</v>
      </c>
      <c r="Q49" s="50">
        <v>65</v>
      </c>
      <c r="R49" s="50" t="s">
        <v>147</v>
      </c>
      <c r="S49" s="50" t="s">
        <v>147</v>
      </c>
      <c r="T49" s="50" t="s">
        <v>147</v>
      </c>
      <c r="U49" s="17">
        <v>65</v>
      </c>
      <c r="W49" s="51">
        <v>219</v>
      </c>
      <c r="X49" s="51">
        <v>212</v>
      </c>
      <c r="Y49" s="51">
        <v>254</v>
      </c>
    </row>
    <row r="50" spans="1:25" x14ac:dyDescent="0.25">
      <c r="A50" s="65" t="s">
        <v>22</v>
      </c>
      <c r="B50" s="50">
        <v>91</v>
      </c>
      <c r="C50" s="50">
        <v>84</v>
      </c>
      <c r="D50" s="50">
        <v>78</v>
      </c>
      <c r="E50" s="50">
        <v>66</v>
      </c>
      <c r="F50" s="51">
        <v>319</v>
      </c>
      <c r="G50" s="50">
        <v>84</v>
      </c>
      <c r="H50" s="50">
        <v>64</v>
      </c>
      <c r="I50" s="50">
        <v>95</v>
      </c>
      <c r="J50" s="50">
        <v>90</v>
      </c>
      <c r="K50" s="51">
        <v>333</v>
      </c>
      <c r="L50" s="50">
        <v>88</v>
      </c>
      <c r="M50" s="50">
        <v>101</v>
      </c>
      <c r="N50" s="50">
        <v>109</v>
      </c>
      <c r="O50" s="50">
        <v>85</v>
      </c>
      <c r="P50" s="51">
        <v>383</v>
      </c>
      <c r="Q50" s="50">
        <v>132</v>
      </c>
      <c r="R50" s="50" t="s">
        <v>147</v>
      </c>
      <c r="S50" s="50" t="s">
        <v>147</v>
      </c>
      <c r="T50" s="50" t="s">
        <v>147</v>
      </c>
      <c r="U50" s="17">
        <v>132</v>
      </c>
      <c r="W50" s="51">
        <v>312</v>
      </c>
      <c r="X50" s="51">
        <v>337</v>
      </c>
      <c r="Y50" s="51">
        <v>426</v>
      </c>
    </row>
    <row r="51" spans="1:25" x14ac:dyDescent="0.25">
      <c r="A51" s="65" t="s">
        <v>23</v>
      </c>
      <c r="B51" s="50">
        <v>58</v>
      </c>
      <c r="C51" s="50">
        <v>74</v>
      </c>
      <c r="D51" s="50">
        <v>63</v>
      </c>
      <c r="E51" s="50">
        <v>54</v>
      </c>
      <c r="F51" s="51">
        <v>249</v>
      </c>
      <c r="G51" s="50">
        <v>57</v>
      </c>
      <c r="H51" s="50">
        <v>37</v>
      </c>
      <c r="I51" s="50">
        <v>45</v>
      </c>
      <c r="J51" s="50">
        <v>48</v>
      </c>
      <c r="K51" s="51">
        <v>187</v>
      </c>
      <c r="L51" s="50">
        <v>33</v>
      </c>
      <c r="M51" s="50">
        <v>39</v>
      </c>
      <c r="N51" s="50">
        <v>66</v>
      </c>
      <c r="O51" s="50">
        <v>111</v>
      </c>
      <c r="P51" s="51">
        <v>249</v>
      </c>
      <c r="Q51" s="50">
        <v>99</v>
      </c>
      <c r="R51" s="50" t="s">
        <v>147</v>
      </c>
      <c r="S51" s="50" t="s">
        <v>147</v>
      </c>
      <c r="T51" s="50" t="s">
        <v>147</v>
      </c>
      <c r="U51" s="17">
        <v>99</v>
      </c>
      <c r="W51" s="51">
        <v>248</v>
      </c>
      <c r="X51" s="51">
        <v>163</v>
      </c>
      <c r="Y51" s="51">
        <v>315</v>
      </c>
    </row>
    <row r="52" spans="1:25" x14ac:dyDescent="0.25">
      <c r="A52" s="54" t="s">
        <v>24</v>
      </c>
      <c r="B52" s="50">
        <v>19</v>
      </c>
      <c r="C52" s="50">
        <v>21</v>
      </c>
      <c r="D52" s="50">
        <v>20</v>
      </c>
      <c r="E52" s="50">
        <v>17</v>
      </c>
      <c r="F52" s="51">
        <v>77</v>
      </c>
      <c r="G52" s="50">
        <v>29</v>
      </c>
      <c r="H52" s="50">
        <v>23</v>
      </c>
      <c r="I52" s="50">
        <v>24</v>
      </c>
      <c r="J52" s="50">
        <v>28</v>
      </c>
      <c r="K52" s="51">
        <v>104</v>
      </c>
      <c r="L52" s="50">
        <v>17</v>
      </c>
      <c r="M52" s="50">
        <v>23</v>
      </c>
      <c r="N52" s="50">
        <v>33</v>
      </c>
      <c r="O52" s="50">
        <v>28</v>
      </c>
      <c r="P52" s="51">
        <v>101</v>
      </c>
      <c r="Q52" s="50">
        <v>33</v>
      </c>
      <c r="R52" s="50" t="s">
        <v>147</v>
      </c>
      <c r="S52" s="50" t="s">
        <v>147</v>
      </c>
      <c r="T52" s="50" t="s">
        <v>147</v>
      </c>
      <c r="U52" s="17">
        <v>33</v>
      </c>
      <c r="W52" s="51">
        <v>87</v>
      </c>
      <c r="X52" s="51">
        <v>92</v>
      </c>
      <c r="Y52" s="51">
        <v>117</v>
      </c>
    </row>
    <row r="53" spans="1:25" x14ac:dyDescent="0.25">
      <c r="A53" s="65" t="s">
        <v>25</v>
      </c>
      <c r="B53" s="50">
        <v>512</v>
      </c>
      <c r="C53" s="50">
        <v>453</v>
      </c>
      <c r="D53" s="50">
        <v>458</v>
      </c>
      <c r="E53" s="50">
        <v>426</v>
      </c>
      <c r="F53" s="51">
        <v>1849</v>
      </c>
      <c r="G53" s="50">
        <v>435</v>
      </c>
      <c r="H53" s="50">
        <v>380</v>
      </c>
      <c r="I53" s="50">
        <v>431</v>
      </c>
      <c r="J53" s="50">
        <v>496</v>
      </c>
      <c r="K53" s="51">
        <v>1742</v>
      </c>
      <c r="L53" s="50">
        <v>339</v>
      </c>
      <c r="M53" s="50">
        <v>391</v>
      </c>
      <c r="N53" s="50">
        <v>413</v>
      </c>
      <c r="O53" s="50">
        <v>414</v>
      </c>
      <c r="P53" s="51">
        <v>1557</v>
      </c>
      <c r="Q53" s="50">
        <v>480</v>
      </c>
      <c r="R53" s="50" t="s">
        <v>147</v>
      </c>
      <c r="S53" s="50" t="s">
        <v>147</v>
      </c>
      <c r="T53" s="50" t="s">
        <v>147</v>
      </c>
      <c r="U53" s="17">
        <v>480</v>
      </c>
      <c r="W53" s="51">
        <v>1772</v>
      </c>
      <c r="X53" s="51">
        <v>1647</v>
      </c>
      <c r="Y53" s="51">
        <v>1698</v>
      </c>
    </row>
    <row r="54" spans="1:25" x14ac:dyDescent="0.25">
      <c r="A54" s="65" t="s">
        <v>26</v>
      </c>
      <c r="B54" s="50">
        <v>1297</v>
      </c>
      <c r="C54" s="50">
        <v>1175</v>
      </c>
      <c r="D54" s="50">
        <v>1076</v>
      </c>
      <c r="E54" s="50">
        <v>1043</v>
      </c>
      <c r="F54" s="51">
        <v>4591</v>
      </c>
      <c r="G54" s="50">
        <v>976</v>
      </c>
      <c r="H54" s="50">
        <v>572</v>
      </c>
      <c r="I54" s="50">
        <v>834</v>
      </c>
      <c r="J54" s="50">
        <v>1016</v>
      </c>
      <c r="K54" s="51">
        <v>3398</v>
      </c>
      <c r="L54" s="50">
        <v>977</v>
      </c>
      <c r="M54" s="50">
        <v>1003</v>
      </c>
      <c r="N54" s="50">
        <v>1008</v>
      </c>
      <c r="O54" s="50">
        <v>1011</v>
      </c>
      <c r="P54" s="51">
        <v>3999</v>
      </c>
      <c r="Q54" s="50">
        <v>1291</v>
      </c>
      <c r="R54" s="50" t="s">
        <v>147</v>
      </c>
      <c r="S54" s="50" t="s">
        <v>147</v>
      </c>
      <c r="T54" s="50" t="s">
        <v>147</v>
      </c>
      <c r="U54" s="17">
        <v>1291</v>
      </c>
      <c r="W54" s="51">
        <v>4270</v>
      </c>
      <c r="X54" s="51">
        <v>3399</v>
      </c>
      <c r="Y54" s="51">
        <v>4314</v>
      </c>
    </row>
    <row r="55" spans="1:25" x14ac:dyDescent="0.25">
      <c r="A55" s="54" t="s">
        <v>27</v>
      </c>
      <c r="B55" s="50">
        <v>3075</v>
      </c>
      <c r="C55" s="50">
        <v>2610</v>
      </c>
      <c r="D55" s="50">
        <v>2688</v>
      </c>
      <c r="E55" s="50">
        <v>2676</v>
      </c>
      <c r="F55" s="51">
        <v>11048</v>
      </c>
      <c r="G55" s="50">
        <v>2346</v>
      </c>
      <c r="H55" s="50">
        <v>1182</v>
      </c>
      <c r="I55" s="50">
        <v>2093</v>
      </c>
      <c r="J55" s="50">
        <v>2766</v>
      </c>
      <c r="K55" s="51">
        <v>8388</v>
      </c>
      <c r="L55" s="50">
        <v>2459</v>
      </c>
      <c r="M55" s="50">
        <v>2033</v>
      </c>
      <c r="N55" s="50">
        <v>1857</v>
      </c>
      <c r="O55" s="50">
        <v>2052</v>
      </c>
      <c r="P55" s="51">
        <v>8402</v>
      </c>
      <c r="Q55" s="50">
        <v>3298</v>
      </c>
      <c r="R55" s="50" t="s">
        <v>147</v>
      </c>
      <c r="S55" s="50" t="s">
        <v>147</v>
      </c>
      <c r="T55" s="50" t="s">
        <v>147</v>
      </c>
      <c r="U55" s="17">
        <v>3298</v>
      </c>
      <c r="W55" s="51">
        <v>10320</v>
      </c>
      <c r="X55" s="51">
        <v>8500</v>
      </c>
      <c r="Y55" s="51">
        <v>9241</v>
      </c>
    </row>
    <row r="56" spans="1:25" x14ac:dyDescent="0.25">
      <c r="A56" s="65" t="s">
        <v>1</v>
      </c>
      <c r="B56" s="50">
        <v>721</v>
      </c>
      <c r="C56" s="50">
        <v>590</v>
      </c>
      <c r="D56" s="50">
        <v>575</v>
      </c>
      <c r="E56" s="50">
        <v>614</v>
      </c>
      <c r="F56" s="51">
        <v>2501</v>
      </c>
      <c r="G56" s="50">
        <v>497</v>
      </c>
      <c r="H56" s="50">
        <v>317</v>
      </c>
      <c r="I56" s="50">
        <v>494</v>
      </c>
      <c r="J56" s="50">
        <v>580</v>
      </c>
      <c r="K56" s="51">
        <v>1888</v>
      </c>
      <c r="L56" s="50">
        <v>396</v>
      </c>
      <c r="M56" s="50">
        <v>412</v>
      </c>
      <c r="N56" s="50">
        <v>416</v>
      </c>
      <c r="O56" s="50">
        <v>444</v>
      </c>
      <c r="P56" s="51">
        <v>1668</v>
      </c>
      <c r="Q56" s="50">
        <v>497</v>
      </c>
      <c r="R56" s="50" t="s">
        <v>147</v>
      </c>
      <c r="S56" s="50" t="s">
        <v>147</v>
      </c>
      <c r="T56" s="50" t="s">
        <v>147</v>
      </c>
      <c r="U56" s="17">
        <v>497</v>
      </c>
      <c r="W56" s="51">
        <v>2276</v>
      </c>
      <c r="X56" s="51">
        <v>1787</v>
      </c>
      <c r="Y56" s="51">
        <v>1768</v>
      </c>
    </row>
    <row r="57" spans="1:25" x14ac:dyDescent="0.25">
      <c r="A57" s="65" t="s">
        <v>0</v>
      </c>
      <c r="B57" s="50">
        <v>4</v>
      </c>
      <c r="C57" s="50">
        <v>3</v>
      </c>
      <c r="D57" s="50">
        <v>3</v>
      </c>
      <c r="E57" s="50">
        <v>2</v>
      </c>
      <c r="F57" s="51">
        <v>11</v>
      </c>
      <c r="G57" s="50">
        <v>2</v>
      </c>
      <c r="H57" s="50">
        <v>2</v>
      </c>
      <c r="I57" s="50">
        <v>2</v>
      </c>
      <c r="J57" s="50">
        <v>3</v>
      </c>
      <c r="K57" s="51">
        <v>9</v>
      </c>
      <c r="L57" s="50">
        <v>3</v>
      </c>
      <c r="M57" s="50">
        <v>2</v>
      </c>
      <c r="N57" s="50">
        <v>2</v>
      </c>
      <c r="O57" s="50">
        <v>2</v>
      </c>
      <c r="P57" s="51">
        <v>8</v>
      </c>
      <c r="Q57" s="50">
        <v>1</v>
      </c>
      <c r="R57" s="50" t="s">
        <v>147</v>
      </c>
      <c r="S57" s="50" t="s">
        <v>147</v>
      </c>
      <c r="T57" s="50" t="s">
        <v>147</v>
      </c>
      <c r="U57" s="17">
        <v>1</v>
      </c>
      <c r="W57" s="51">
        <v>9</v>
      </c>
      <c r="X57" s="51">
        <v>10</v>
      </c>
      <c r="Y57" s="51">
        <v>6</v>
      </c>
    </row>
    <row r="58" spans="1:25" ht="15.5" x14ac:dyDescent="0.25">
      <c r="A58" s="72" t="s">
        <v>145</v>
      </c>
      <c r="B58" s="56">
        <v>6361</v>
      </c>
      <c r="C58" s="56">
        <v>5528</v>
      </c>
      <c r="D58" s="56">
        <v>5486</v>
      </c>
      <c r="E58" s="56">
        <v>5469</v>
      </c>
      <c r="F58" s="57">
        <v>22845</v>
      </c>
      <c r="G58" s="56">
        <v>4916</v>
      </c>
      <c r="H58" s="56">
        <v>3075</v>
      </c>
      <c r="I58" s="56">
        <v>4500</v>
      </c>
      <c r="J58" s="56">
        <v>5605</v>
      </c>
      <c r="K58" s="57">
        <v>18097</v>
      </c>
      <c r="L58" s="56">
        <v>4699</v>
      </c>
      <c r="M58" s="56">
        <v>4420</v>
      </c>
      <c r="N58" s="56">
        <v>4346</v>
      </c>
      <c r="O58" s="56">
        <v>4648</v>
      </c>
      <c r="P58" s="57">
        <v>18112</v>
      </c>
      <c r="Q58" s="56">
        <v>6343</v>
      </c>
      <c r="R58" s="56" t="s">
        <v>147</v>
      </c>
      <c r="S58" s="56" t="s">
        <v>147</v>
      </c>
      <c r="T58" s="56" t="s">
        <v>147</v>
      </c>
      <c r="U58" s="88">
        <v>6343</v>
      </c>
      <c r="V58" s="88"/>
      <c r="W58" s="57">
        <v>21400</v>
      </c>
      <c r="X58" s="57">
        <v>17879</v>
      </c>
      <c r="Y58" s="57">
        <v>19757</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200</v>
      </c>
      <c r="C61" s="50">
        <v>171</v>
      </c>
      <c r="D61" s="50">
        <v>173</v>
      </c>
      <c r="E61" s="50">
        <v>180</v>
      </c>
      <c r="F61" s="51">
        <v>724</v>
      </c>
      <c r="G61" s="50">
        <v>193</v>
      </c>
      <c r="H61" s="50">
        <v>178</v>
      </c>
      <c r="I61" s="50">
        <v>182</v>
      </c>
      <c r="J61" s="50">
        <v>204</v>
      </c>
      <c r="K61" s="51">
        <v>758</v>
      </c>
      <c r="L61" s="50">
        <v>260</v>
      </c>
      <c r="M61" s="50">
        <v>249</v>
      </c>
      <c r="N61" s="50">
        <v>216</v>
      </c>
      <c r="O61" s="50">
        <v>249</v>
      </c>
      <c r="P61" s="51">
        <v>974</v>
      </c>
      <c r="Q61" s="50">
        <v>233</v>
      </c>
      <c r="R61" s="50" t="s">
        <v>147</v>
      </c>
      <c r="S61" s="50" t="s">
        <v>147</v>
      </c>
      <c r="T61" s="50" t="s">
        <v>147</v>
      </c>
      <c r="U61" s="17">
        <v>233</v>
      </c>
      <c r="W61" s="51">
        <v>717</v>
      </c>
      <c r="X61" s="51">
        <v>825</v>
      </c>
      <c r="Y61" s="51">
        <v>946</v>
      </c>
    </row>
    <row r="62" spans="1:25" x14ac:dyDescent="0.25">
      <c r="A62" s="65" t="s">
        <v>21</v>
      </c>
      <c r="B62" s="50">
        <v>7</v>
      </c>
      <c r="C62" s="50">
        <v>9</v>
      </c>
      <c r="D62" s="50">
        <v>7</v>
      </c>
      <c r="E62" s="50">
        <v>8</v>
      </c>
      <c r="F62" s="51">
        <v>31</v>
      </c>
      <c r="G62" s="50">
        <v>7</v>
      </c>
      <c r="H62" s="50">
        <v>7</v>
      </c>
      <c r="I62" s="50">
        <v>8</v>
      </c>
      <c r="J62" s="50">
        <v>9</v>
      </c>
      <c r="K62" s="51">
        <v>31</v>
      </c>
      <c r="L62" s="50">
        <v>6</v>
      </c>
      <c r="M62" s="50">
        <v>8</v>
      </c>
      <c r="N62" s="50">
        <v>8</v>
      </c>
      <c r="O62" s="50">
        <v>10</v>
      </c>
      <c r="P62" s="51">
        <v>32</v>
      </c>
      <c r="Q62" s="50">
        <v>7</v>
      </c>
      <c r="R62" s="50" t="s">
        <v>147</v>
      </c>
      <c r="S62" s="50" t="s">
        <v>147</v>
      </c>
      <c r="T62" s="50" t="s">
        <v>147</v>
      </c>
      <c r="U62" s="17">
        <v>7</v>
      </c>
      <c r="W62" s="51">
        <v>30</v>
      </c>
      <c r="X62" s="51">
        <v>30</v>
      </c>
      <c r="Y62" s="51">
        <v>33</v>
      </c>
    </row>
    <row r="63" spans="1:25" x14ac:dyDescent="0.25">
      <c r="A63" s="65" t="s">
        <v>22</v>
      </c>
      <c r="B63" s="50">
        <v>47</v>
      </c>
      <c r="C63" s="50">
        <v>52</v>
      </c>
      <c r="D63" s="50">
        <v>60</v>
      </c>
      <c r="E63" s="50">
        <v>53</v>
      </c>
      <c r="F63" s="51">
        <v>212</v>
      </c>
      <c r="G63" s="50">
        <v>61</v>
      </c>
      <c r="H63" s="50">
        <v>61</v>
      </c>
      <c r="I63" s="50">
        <v>64</v>
      </c>
      <c r="J63" s="50">
        <v>78</v>
      </c>
      <c r="K63" s="51">
        <v>264</v>
      </c>
      <c r="L63" s="50">
        <v>73</v>
      </c>
      <c r="M63" s="50">
        <v>96</v>
      </c>
      <c r="N63" s="50">
        <v>106</v>
      </c>
      <c r="O63" s="50">
        <v>89</v>
      </c>
      <c r="P63" s="51">
        <v>364</v>
      </c>
      <c r="Q63" s="50">
        <v>88</v>
      </c>
      <c r="R63" s="50" t="s">
        <v>147</v>
      </c>
      <c r="S63" s="50" t="s">
        <v>147</v>
      </c>
      <c r="T63" s="50" t="s">
        <v>147</v>
      </c>
      <c r="U63" s="17">
        <v>88</v>
      </c>
      <c r="W63" s="51">
        <v>226</v>
      </c>
      <c r="X63" s="51">
        <v>276</v>
      </c>
      <c r="Y63" s="51">
        <v>379</v>
      </c>
    </row>
    <row r="64" spans="1:25" x14ac:dyDescent="0.25">
      <c r="A64" s="65" t="s">
        <v>23</v>
      </c>
      <c r="B64" s="50">
        <v>142</v>
      </c>
      <c r="C64" s="50">
        <v>118</v>
      </c>
      <c r="D64" s="50">
        <v>87</v>
      </c>
      <c r="E64" s="50">
        <v>102</v>
      </c>
      <c r="F64" s="51">
        <v>450</v>
      </c>
      <c r="G64" s="50">
        <v>87</v>
      </c>
      <c r="H64" s="50">
        <v>30</v>
      </c>
      <c r="I64" s="50">
        <v>33</v>
      </c>
      <c r="J64" s="50">
        <v>39</v>
      </c>
      <c r="K64" s="51">
        <v>189</v>
      </c>
      <c r="L64" s="50">
        <v>80</v>
      </c>
      <c r="M64" s="50">
        <v>81</v>
      </c>
      <c r="N64" s="50">
        <v>111</v>
      </c>
      <c r="O64" s="50">
        <v>275</v>
      </c>
      <c r="P64" s="51">
        <v>547</v>
      </c>
      <c r="Q64" s="50">
        <v>280</v>
      </c>
      <c r="R64" s="50" t="s">
        <v>147</v>
      </c>
      <c r="S64" s="50" t="s">
        <v>147</v>
      </c>
      <c r="T64" s="50" t="s">
        <v>147</v>
      </c>
      <c r="U64" s="17">
        <v>280</v>
      </c>
      <c r="W64" s="51">
        <v>395</v>
      </c>
      <c r="X64" s="51">
        <v>182</v>
      </c>
      <c r="Y64" s="51">
        <v>747</v>
      </c>
    </row>
    <row r="65" spans="1:25" x14ac:dyDescent="0.25">
      <c r="A65" s="54" t="s">
        <v>24</v>
      </c>
      <c r="B65" s="50">
        <v>4</v>
      </c>
      <c r="C65" s="50">
        <v>4</v>
      </c>
      <c r="D65" s="50">
        <v>4</v>
      </c>
      <c r="E65" s="50">
        <v>6</v>
      </c>
      <c r="F65" s="51">
        <v>17</v>
      </c>
      <c r="G65" s="50">
        <v>4</v>
      </c>
      <c r="H65" s="50">
        <v>5</v>
      </c>
      <c r="I65" s="50">
        <v>4</v>
      </c>
      <c r="J65" s="50">
        <v>5</v>
      </c>
      <c r="K65" s="51">
        <v>18</v>
      </c>
      <c r="L65" s="50">
        <v>6</v>
      </c>
      <c r="M65" s="50">
        <v>5</v>
      </c>
      <c r="N65" s="50">
        <v>3</v>
      </c>
      <c r="O65" s="50">
        <v>5</v>
      </c>
      <c r="P65" s="51">
        <v>19</v>
      </c>
      <c r="Q65" s="50">
        <v>6</v>
      </c>
      <c r="R65" s="50" t="s">
        <v>147</v>
      </c>
      <c r="S65" s="50" t="s">
        <v>147</v>
      </c>
      <c r="T65" s="50" t="s">
        <v>147</v>
      </c>
      <c r="U65" s="17">
        <v>6</v>
      </c>
      <c r="W65" s="51">
        <v>18</v>
      </c>
      <c r="X65" s="51">
        <v>20</v>
      </c>
      <c r="Y65" s="51">
        <v>19</v>
      </c>
    </row>
    <row r="66" spans="1:25" x14ac:dyDescent="0.25">
      <c r="A66" s="65" t="s">
        <v>25</v>
      </c>
      <c r="B66" s="50">
        <v>135</v>
      </c>
      <c r="C66" s="50">
        <v>123</v>
      </c>
      <c r="D66" s="50">
        <v>128</v>
      </c>
      <c r="E66" s="50">
        <v>118</v>
      </c>
      <c r="F66" s="51">
        <v>504</v>
      </c>
      <c r="G66" s="50">
        <v>112</v>
      </c>
      <c r="H66" s="50">
        <v>133</v>
      </c>
      <c r="I66" s="50">
        <v>118</v>
      </c>
      <c r="J66" s="50">
        <v>127</v>
      </c>
      <c r="K66" s="51">
        <v>489</v>
      </c>
      <c r="L66" s="50">
        <v>125</v>
      </c>
      <c r="M66" s="50">
        <v>155</v>
      </c>
      <c r="N66" s="50">
        <v>165</v>
      </c>
      <c r="O66" s="50">
        <v>153</v>
      </c>
      <c r="P66" s="51">
        <v>598</v>
      </c>
      <c r="Q66" s="50">
        <v>168</v>
      </c>
      <c r="R66" s="50" t="s">
        <v>147</v>
      </c>
      <c r="S66" s="50" t="s">
        <v>147</v>
      </c>
      <c r="T66" s="50" t="s">
        <v>147</v>
      </c>
      <c r="U66" s="17">
        <v>168</v>
      </c>
      <c r="W66" s="51">
        <v>481</v>
      </c>
      <c r="X66" s="51">
        <v>502</v>
      </c>
      <c r="Y66" s="51">
        <v>642</v>
      </c>
    </row>
    <row r="67" spans="1:25" x14ac:dyDescent="0.25">
      <c r="A67" s="65" t="s">
        <v>26</v>
      </c>
      <c r="B67" s="50">
        <v>761</v>
      </c>
      <c r="C67" s="50">
        <v>714</v>
      </c>
      <c r="D67" s="50">
        <v>718</v>
      </c>
      <c r="E67" s="50">
        <v>651</v>
      </c>
      <c r="F67" s="51">
        <v>2845</v>
      </c>
      <c r="G67" s="50">
        <v>623</v>
      </c>
      <c r="H67" s="50">
        <v>564</v>
      </c>
      <c r="I67" s="50">
        <v>599</v>
      </c>
      <c r="J67" s="50">
        <v>610</v>
      </c>
      <c r="K67" s="51">
        <v>2396</v>
      </c>
      <c r="L67" s="50">
        <v>827</v>
      </c>
      <c r="M67" s="50">
        <v>1002</v>
      </c>
      <c r="N67" s="50">
        <v>932</v>
      </c>
      <c r="O67" s="50">
        <v>946</v>
      </c>
      <c r="P67" s="51">
        <v>3707</v>
      </c>
      <c r="Q67" s="50">
        <v>1068</v>
      </c>
      <c r="R67" s="50" t="s">
        <v>147</v>
      </c>
      <c r="S67" s="50" t="s">
        <v>147</v>
      </c>
      <c r="T67" s="50" t="s">
        <v>147</v>
      </c>
      <c r="U67" s="17">
        <v>1068</v>
      </c>
      <c r="W67" s="51">
        <v>2707</v>
      </c>
      <c r="X67" s="51">
        <v>2600</v>
      </c>
      <c r="Y67" s="51">
        <v>3948</v>
      </c>
    </row>
    <row r="68" spans="1:25" x14ac:dyDescent="0.25">
      <c r="A68" s="54" t="s">
        <v>27</v>
      </c>
      <c r="B68" s="50">
        <v>1469</v>
      </c>
      <c r="C68" s="50">
        <v>1333</v>
      </c>
      <c r="D68" s="50">
        <v>1388</v>
      </c>
      <c r="E68" s="50">
        <v>1344</v>
      </c>
      <c r="F68" s="51">
        <v>5535</v>
      </c>
      <c r="G68" s="50">
        <v>1348</v>
      </c>
      <c r="H68" s="50">
        <v>958</v>
      </c>
      <c r="I68" s="50">
        <v>1091</v>
      </c>
      <c r="J68" s="50">
        <v>1419</v>
      </c>
      <c r="K68" s="51">
        <v>4816</v>
      </c>
      <c r="L68" s="50">
        <v>1460</v>
      </c>
      <c r="M68" s="50">
        <v>1581</v>
      </c>
      <c r="N68" s="50">
        <v>1523</v>
      </c>
      <c r="O68" s="50">
        <v>1793</v>
      </c>
      <c r="P68" s="51">
        <v>6357</v>
      </c>
      <c r="Q68" s="50">
        <v>1765</v>
      </c>
      <c r="R68" s="50" t="s">
        <v>147</v>
      </c>
      <c r="S68" s="50" t="s">
        <v>147</v>
      </c>
      <c r="T68" s="50" t="s">
        <v>147</v>
      </c>
      <c r="U68" s="17">
        <v>1765</v>
      </c>
      <c r="W68" s="51">
        <v>5413</v>
      </c>
      <c r="X68" s="51">
        <v>4928</v>
      </c>
      <c r="Y68" s="51">
        <v>6662</v>
      </c>
    </row>
    <row r="69" spans="1:25" x14ac:dyDescent="0.25">
      <c r="A69" s="65" t="s">
        <v>1</v>
      </c>
      <c r="B69" s="50">
        <v>897</v>
      </c>
      <c r="C69" s="50">
        <v>845</v>
      </c>
      <c r="D69" s="50">
        <v>955</v>
      </c>
      <c r="E69" s="50">
        <v>854</v>
      </c>
      <c r="F69" s="51">
        <v>3551</v>
      </c>
      <c r="G69" s="50">
        <v>756</v>
      </c>
      <c r="H69" s="50">
        <v>549</v>
      </c>
      <c r="I69" s="50">
        <v>800</v>
      </c>
      <c r="J69" s="50">
        <v>839</v>
      </c>
      <c r="K69" s="51">
        <v>2944</v>
      </c>
      <c r="L69" s="50">
        <v>728</v>
      </c>
      <c r="M69" s="50">
        <v>772</v>
      </c>
      <c r="N69" s="50">
        <v>849</v>
      </c>
      <c r="O69" s="50">
        <v>889</v>
      </c>
      <c r="P69" s="51">
        <v>3237</v>
      </c>
      <c r="Q69" s="50">
        <v>941</v>
      </c>
      <c r="R69" s="50" t="s">
        <v>147</v>
      </c>
      <c r="S69" s="50" t="s">
        <v>147</v>
      </c>
      <c r="T69" s="50" t="s">
        <v>147</v>
      </c>
      <c r="U69" s="17">
        <v>941</v>
      </c>
      <c r="W69" s="51">
        <v>3410</v>
      </c>
      <c r="X69" s="51">
        <v>2916</v>
      </c>
      <c r="Y69" s="51">
        <v>3450</v>
      </c>
    </row>
    <row r="70" spans="1:25" x14ac:dyDescent="0.25">
      <c r="A70" s="65" t="s">
        <v>0</v>
      </c>
      <c r="B70" s="50">
        <v>0</v>
      </c>
      <c r="C70" s="50">
        <v>0</v>
      </c>
      <c r="D70" s="50">
        <v>0</v>
      </c>
      <c r="E70" s="50">
        <v>0</v>
      </c>
      <c r="F70" s="51">
        <v>0</v>
      </c>
      <c r="G70" s="50">
        <v>0</v>
      </c>
      <c r="H70" s="50">
        <v>0</v>
      </c>
      <c r="I70" s="50">
        <v>0</v>
      </c>
      <c r="J70" s="50">
        <v>0</v>
      </c>
      <c r="K70" s="51">
        <v>0</v>
      </c>
      <c r="L70" s="50">
        <v>2</v>
      </c>
      <c r="M70" s="50">
        <v>3</v>
      </c>
      <c r="N70" s="50">
        <v>0</v>
      </c>
      <c r="O70" s="50">
        <v>0</v>
      </c>
      <c r="P70" s="51">
        <v>5</v>
      </c>
      <c r="Q70" s="50">
        <v>0</v>
      </c>
      <c r="R70" s="50" t="s">
        <v>147</v>
      </c>
      <c r="S70" s="50" t="s">
        <v>147</v>
      </c>
      <c r="T70" s="50" t="s">
        <v>147</v>
      </c>
      <c r="U70" s="17">
        <v>0</v>
      </c>
      <c r="W70" s="51">
        <v>0</v>
      </c>
      <c r="X70" s="51">
        <v>2</v>
      </c>
      <c r="Y70" s="51">
        <v>4</v>
      </c>
    </row>
    <row r="71" spans="1:25" ht="15.5" x14ac:dyDescent="0.25">
      <c r="A71" s="72" t="s">
        <v>146</v>
      </c>
      <c r="B71" s="56">
        <v>3663</v>
      </c>
      <c r="C71" s="56">
        <v>3369</v>
      </c>
      <c r="D71" s="56">
        <v>3521</v>
      </c>
      <c r="E71" s="56">
        <v>3316</v>
      </c>
      <c r="F71" s="57">
        <v>13869</v>
      </c>
      <c r="G71" s="56">
        <v>3192</v>
      </c>
      <c r="H71" s="56">
        <v>2486</v>
      </c>
      <c r="I71" s="56">
        <v>2899</v>
      </c>
      <c r="J71" s="56">
        <v>3329</v>
      </c>
      <c r="K71" s="57">
        <v>11905</v>
      </c>
      <c r="L71" s="56">
        <v>3566</v>
      </c>
      <c r="M71" s="56">
        <v>3952</v>
      </c>
      <c r="N71" s="56">
        <v>3914</v>
      </c>
      <c r="O71" s="56">
        <v>4408</v>
      </c>
      <c r="P71" s="57">
        <v>15840</v>
      </c>
      <c r="Q71" s="56">
        <v>4557</v>
      </c>
      <c r="R71" s="56" t="s">
        <v>147</v>
      </c>
      <c r="S71" s="56" t="s">
        <v>147</v>
      </c>
      <c r="T71" s="56" t="s">
        <v>147</v>
      </c>
      <c r="U71" s="88">
        <v>4557</v>
      </c>
      <c r="V71" s="88"/>
      <c r="W71" s="57">
        <v>13397</v>
      </c>
      <c r="X71" s="57">
        <v>12280</v>
      </c>
      <c r="Y71" s="57">
        <v>16831</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732</v>
      </c>
      <c r="C74" s="50">
        <v>633</v>
      </c>
      <c r="D74" s="50">
        <v>644</v>
      </c>
      <c r="E74" s="50">
        <v>684</v>
      </c>
      <c r="F74" s="51">
        <v>2693</v>
      </c>
      <c r="G74" s="50">
        <v>642</v>
      </c>
      <c r="H74" s="50">
        <v>624</v>
      </c>
      <c r="I74" s="50">
        <v>606</v>
      </c>
      <c r="J74" s="50">
        <v>724</v>
      </c>
      <c r="K74" s="51">
        <v>2596</v>
      </c>
      <c r="L74" s="50">
        <v>601</v>
      </c>
      <c r="M74" s="50">
        <v>607</v>
      </c>
      <c r="N74" s="50">
        <v>598</v>
      </c>
      <c r="O74" s="50">
        <v>679</v>
      </c>
      <c r="P74" s="51">
        <v>2486</v>
      </c>
      <c r="Q74" s="50">
        <v>680</v>
      </c>
      <c r="R74" s="50" t="s">
        <v>147</v>
      </c>
      <c r="S74" s="50" t="s">
        <v>147</v>
      </c>
      <c r="T74" s="50" t="s">
        <v>147</v>
      </c>
      <c r="U74" s="17">
        <v>680</v>
      </c>
      <c r="W74" s="51">
        <v>2603</v>
      </c>
      <c r="X74" s="51">
        <v>2555</v>
      </c>
      <c r="Y74" s="51">
        <v>2564</v>
      </c>
    </row>
    <row r="75" spans="1:25" ht="12.75" customHeight="1" x14ac:dyDescent="0.25">
      <c r="A75" s="65" t="s">
        <v>21</v>
      </c>
      <c r="B75" s="50">
        <v>60</v>
      </c>
      <c r="C75" s="50">
        <v>66</v>
      </c>
      <c r="D75" s="50">
        <v>61</v>
      </c>
      <c r="E75" s="50">
        <v>74</v>
      </c>
      <c r="F75" s="51">
        <v>260</v>
      </c>
      <c r="G75" s="50">
        <v>49</v>
      </c>
      <c r="H75" s="50">
        <v>61</v>
      </c>
      <c r="I75" s="50">
        <v>65</v>
      </c>
      <c r="J75" s="50">
        <v>67</v>
      </c>
      <c r="K75" s="51">
        <v>241</v>
      </c>
      <c r="L75" s="50">
        <v>50</v>
      </c>
      <c r="M75" s="50">
        <v>67</v>
      </c>
      <c r="N75" s="50">
        <v>67</v>
      </c>
      <c r="O75" s="50">
        <v>81</v>
      </c>
      <c r="P75" s="51">
        <v>265</v>
      </c>
      <c r="Q75" s="50">
        <v>72</v>
      </c>
      <c r="R75" s="50" t="s">
        <v>147</v>
      </c>
      <c r="S75" s="50" t="s">
        <v>147</v>
      </c>
      <c r="T75" s="50" t="s">
        <v>147</v>
      </c>
      <c r="U75" s="17">
        <v>72</v>
      </c>
      <c r="W75" s="51">
        <v>249</v>
      </c>
      <c r="X75" s="51">
        <v>242</v>
      </c>
      <c r="Y75" s="51">
        <v>288</v>
      </c>
    </row>
    <row r="76" spans="1:25" ht="12.75" customHeight="1" x14ac:dyDescent="0.25">
      <c r="A76" s="65" t="s">
        <v>22</v>
      </c>
      <c r="B76" s="50">
        <v>138</v>
      </c>
      <c r="C76" s="50">
        <v>136</v>
      </c>
      <c r="D76" s="50">
        <v>139</v>
      </c>
      <c r="E76" s="50">
        <v>119</v>
      </c>
      <c r="F76" s="51">
        <v>532</v>
      </c>
      <c r="G76" s="50">
        <v>145</v>
      </c>
      <c r="H76" s="50">
        <v>125</v>
      </c>
      <c r="I76" s="50">
        <v>159</v>
      </c>
      <c r="J76" s="50">
        <v>168</v>
      </c>
      <c r="K76" s="51">
        <v>597</v>
      </c>
      <c r="L76" s="50">
        <v>161</v>
      </c>
      <c r="M76" s="50">
        <v>197</v>
      </c>
      <c r="N76" s="50">
        <v>216</v>
      </c>
      <c r="O76" s="50">
        <v>174</v>
      </c>
      <c r="P76" s="51">
        <v>747</v>
      </c>
      <c r="Q76" s="50">
        <v>219</v>
      </c>
      <c r="R76" s="50" t="s">
        <v>147</v>
      </c>
      <c r="S76" s="50" t="s">
        <v>147</v>
      </c>
      <c r="T76" s="50" t="s">
        <v>147</v>
      </c>
      <c r="U76" s="17">
        <v>219</v>
      </c>
      <c r="W76" s="51">
        <v>538</v>
      </c>
      <c r="X76" s="51">
        <v>613</v>
      </c>
      <c r="Y76" s="51">
        <v>806</v>
      </c>
    </row>
    <row r="77" spans="1:25" ht="12.75" customHeight="1" x14ac:dyDescent="0.25">
      <c r="A77" s="65" t="s">
        <v>23</v>
      </c>
      <c r="B77" s="50">
        <v>200</v>
      </c>
      <c r="C77" s="50">
        <v>192</v>
      </c>
      <c r="D77" s="50">
        <v>151</v>
      </c>
      <c r="E77" s="50">
        <v>156</v>
      </c>
      <c r="F77" s="51">
        <v>699</v>
      </c>
      <c r="G77" s="50">
        <v>144</v>
      </c>
      <c r="H77" s="50">
        <v>67</v>
      </c>
      <c r="I77" s="50">
        <v>78</v>
      </c>
      <c r="J77" s="50">
        <v>87</v>
      </c>
      <c r="K77" s="51">
        <v>376</v>
      </c>
      <c r="L77" s="50">
        <v>114</v>
      </c>
      <c r="M77" s="50">
        <v>120</v>
      </c>
      <c r="N77" s="50">
        <v>177</v>
      </c>
      <c r="O77" s="50">
        <v>385</v>
      </c>
      <c r="P77" s="51">
        <v>796</v>
      </c>
      <c r="Q77" s="50">
        <v>379</v>
      </c>
      <c r="R77" s="50" t="s">
        <v>147</v>
      </c>
      <c r="S77" s="50" t="s">
        <v>147</v>
      </c>
      <c r="T77" s="50" t="s">
        <v>147</v>
      </c>
      <c r="U77" s="17">
        <v>379</v>
      </c>
      <c r="W77" s="51">
        <v>643</v>
      </c>
      <c r="X77" s="51">
        <v>346</v>
      </c>
      <c r="Y77" s="51">
        <v>1061</v>
      </c>
    </row>
    <row r="78" spans="1:25" ht="12.75" customHeight="1" x14ac:dyDescent="0.25">
      <c r="A78" s="54" t="s">
        <v>24</v>
      </c>
      <c r="B78" s="50">
        <v>23</v>
      </c>
      <c r="C78" s="50">
        <v>25</v>
      </c>
      <c r="D78" s="50">
        <v>24</v>
      </c>
      <c r="E78" s="50">
        <v>23</v>
      </c>
      <c r="F78" s="51">
        <v>95</v>
      </c>
      <c r="G78" s="50">
        <v>33</v>
      </c>
      <c r="H78" s="50">
        <v>28</v>
      </c>
      <c r="I78" s="50">
        <v>29</v>
      </c>
      <c r="J78" s="50">
        <v>33</v>
      </c>
      <c r="K78" s="51">
        <v>122</v>
      </c>
      <c r="L78" s="50">
        <v>23</v>
      </c>
      <c r="M78" s="50">
        <v>28</v>
      </c>
      <c r="N78" s="50">
        <v>36</v>
      </c>
      <c r="O78" s="50">
        <v>33</v>
      </c>
      <c r="P78" s="51">
        <v>120</v>
      </c>
      <c r="Q78" s="50">
        <v>40</v>
      </c>
      <c r="R78" s="50" t="s">
        <v>147</v>
      </c>
      <c r="S78" s="50" t="s">
        <v>147</v>
      </c>
      <c r="T78" s="50" t="s">
        <v>147</v>
      </c>
      <c r="U78" s="17">
        <v>40</v>
      </c>
      <c r="W78" s="51">
        <v>105</v>
      </c>
      <c r="X78" s="51">
        <v>112</v>
      </c>
      <c r="Y78" s="51">
        <v>136</v>
      </c>
    </row>
    <row r="79" spans="1:25" ht="12.75" customHeight="1" x14ac:dyDescent="0.25">
      <c r="A79" s="65" t="s">
        <v>25</v>
      </c>
      <c r="B79" s="50">
        <v>647</v>
      </c>
      <c r="C79" s="50">
        <v>576</v>
      </c>
      <c r="D79" s="50">
        <v>586</v>
      </c>
      <c r="E79" s="50">
        <v>543</v>
      </c>
      <c r="F79" s="51">
        <v>2353</v>
      </c>
      <c r="G79" s="50">
        <v>547</v>
      </c>
      <c r="H79" s="50">
        <v>513</v>
      </c>
      <c r="I79" s="50">
        <v>549</v>
      </c>
      <c r="J79" s="50">
        <v>623</v>
      </c>
      <c r="K79" s="51">
        <v>2232</v>
      </c>
      <c r="L79" s="50">
        <v>464</v>
      </c>
      <c r="M79" s="50">
        <v>546</v>
      </c>
      <c r="N79" s="50">
        <v>578</v>
      </c>
      <c r="O79" s="50">
        <v>567</v>
      </c>
      <c r="P79" s="51">
        <v>2156</v>
      </c>
      <c r="Q79" s="50">
        <v>648</v>
      </c>
      <c r="R79" s="50" t="s">
        <v>147</v>
      </c>
      <c r="S79" s="50" t="s">
        <v>147</v>
      </c>
      <c r="T79" s="50" t="s">
        <v>147</v>
      </c>
      <c r="U79" s="17">
        <v>648</v>
      </c>
      <c r="W79" s="51">
        <v>2253</v>
      </c>
      <c r="X79" s="51">
        <v>2149</v>
      </c>
      <c r="Y79" s="51">
        <v>2340</v>
      </c>
    </row>
    <row r="80" spans="1:25" ht="12.75" customHeight="1" x14ac:dyDescent="0.25">
      <c r="A80" s="65" t="s">
        <v>26</v>
      </c>
      <c r="B80" s="50">
        <v>2058</v>
      </c>
      <c r="C80" s="50">
        <v>1889</v>
      </c>
      <c r="D80" s="50">
        <v>1795</v>
      </c>
      <c r="E80" s="50">
        <v>1693</v>
      </c>
      <c r="F80" s="51">
        <v>7436</v>
      </c>
      <c r="G80" s="50">
        <v>1599</v>
      </c>
      <c r="H80" s="50">
        <v>1136</v>
      </c>
      <c r="I80" s="50">
        <v>1433</v>
      </c>
      <c r="J80" s="50">
        <v>1626</v>
      </c>
      <c r="K80" s="51">
        <v>5794</v>
      </c>
      <c r="L80" s="50">
        <v>1804</v>
      </c>
      <c r="M80" s="50">
        <v>2005</v>
      </c>
      <c r="N80" s="50">
        <v>1940</v>
      </c>
      <c r="O80" s="50">
        <v>1957</v>
      </c>
      <c r="P80" s="51">
        <v>7706</v>
      </c>
      <c r="Q80" s="50">
        <v>2359</v>
      </c>
      <c r="R80" s="50" t="s">
        <v>147</v>
      </c>
      <c r="S80" s="50" t="s">
        <v>147</v>
      </c>
      <c r="T80" s="50" t="s">
        <v>147</v>
      </c>
      <c r="U80" s="17">
        <v>2359</v>
      </c>
      <c r="W80" s="51">
        <v>6977</v>
      </c>
      <c r="X80" s="51">
        <v>5999</v>
      </c>
      <c r="Y80" s="51">
        <v>8262</v>
      </c>
    </row>
    <row r="81" spans="1:25" ht="12.75" customHeight="1" x14ac:dyDescent="0.25">
      <c r="A81" s="54" t="s">
        <v>27</v>
      </c>
      <c r="B81" s="50">
        <v>4544</v>
      </c>
      <c r="C81" s="50">
        <v>3943</v>
      </c>
      <c r="D81" s="50">
        <v>4076</v>
      </c>
      <c r="E81" s="50">
        <v>4021</v>
      </c>
      <c r="F81" s="51">
        <v>16583</v>
      </c>
      <c r="G81" s="50">
        <v>3694</v>
      </c>
      <c r="H81" s="50">
        <v>2140</v>
      </c>
      <c r="I81" s="50">
        <v>3184</v>
      </c>
      <c r="J81" s="50">
        <v>4185</v>
      </c>
      <c r="K81" s="51">
        <v>13203</v>
      </c>
      <c r="L81" s="50">
        <v>3919</v>
      </c>
      <c r="M81" s="50">
        <v>3613</v>
      </c>
      <c r="N81" s="50">
        <v>3381</v>
      </c>
      <c r="O81" s="50">
        <v>3845</v>
      </c>
      <c r="P81" s="51">
        <v>14759</v>
      </c>
      <c r="Q81" s="50">
        <v>5064</v>
      </c>
      <c r="R81" s="50" t="s">
        <v>147</v>
      </c>
      <c r="S81" s="50" t="s">
        <v>147</v>
      </c>
      <c r="T81" s="50" t="s">
        <v>147</v>
      </c>
      <c r="U81" s="17">
        <v>5064</v>
      </c>
      <c r="W81" s="51">
        <v>15733</v>
      </c>
      <c r="X81" s="51">
        <v>13428</v>
      </c>
      <c r="Y81" s="51">
        <v>15903</v>
      </c>
    </row>
    <row r="82" spans="1:25" ht="12.75" customHeight="1" x14ac:dyDescent="0.25">
      <c r="A82" s="65" t="s">
        <v>1</v>
      </c>
      <c r="B82" s="50">
        <v>1619</v>
      </c>
      <c r="C82" s="50">
        <v>1435</v>
      </c>
      <c r="D82" s="50">
        <v>1530</v>
      </c>
      <c r="E82" s="50">
        <v>1469</v>
      </c>
      <c r="F82" s="51">
        <v>6052</v>
      </c>
      <c r="G82" s="50">
        <v>1253</v>
      </c>
      <c r="H82" s="50">
        <v>865</v>
      </c>
      <c r="I82" s="50">
        <v>1295</v>
      </c>
      <c r="J82" s="50">
        <v>1419</v>
      </c>
      <c r="K82" s="51">
        <v>4832</v>
      </c>
      <c r="L82" s="50">
        <v>1124</v>
      </c>
      <c r="M82" s="50">
        <v>1183</v>
      </c>
      <c r="N82" s="50">
        <v>1265</v>
      </c>
      <c r="O82" s="50">
        <v>1332</v>
      </c>
      <c r="P82" s="51">
        <v>4904</v>
      </c>
      <c r="Q82" s="50">
        <v>1438</v>
      </c>
      <c r="R82" s="50" t="s">
        <v>147</v>
      </c>
      <c r="S82" s="50" t="s">
        <v>147</v>
      </c>
      <c r="T82" s="50" t="s">
        <v>147</v>
      </c>
      <c r="U82" s="17">
        <v>1438</v>
      </c>
      <c r="W82" s="51">
        <v>5686</v>
      </c>
      <c r="X82" s="51">
        <v>4703</v>
      </c>
      <c r="Y82" s="51">
        <v>5218</v>
      </c>
    </row>
    <row r="83" spans="1:25" ht="12.65" customHeight="1" x14ac:dyDescent="0.25">
      <c r="A83" s="65" t="s">
        <v>0</v>
      </c>
      <c r="B83" s="50">
        <v>4</v>
      </c>
      <c r="C83" s="50">
        <v>3</v>
      </c>
      <c r="D83" s="50">
        <v>3</v>
      </c>
      <c r="E83" s="50">
        <v>2</v>
      </c>
      <c r="F83" s="51">
        <v>11</v>
      </c>
      <c r="G83" s="50">
        <v>2</v>
      </c>
      <c r="H83" s="50">
        <v>2</v>
      </c>
      <c r="I83" s="50">
        <v>2</v>
      </c>
      <c r="J83" s="50">
        <v>3</v>
      </c>
      <c r="K83" s="51">
        <v>9</v>
      </c>
      <c r="L83" s="50">
        <v>4</v>
      </c>
      <c r="M83" s="50">
        <v>5</v>
      </c>
      <c r="N83" s="50">
        <v>2</v>
      </c>
      <c r="O83" s="50">
        <v>3</v>
      </c>
      <c r="P83" s="51">
        <v>14</v>
      </c>
      <c r="Q83" s="50">
        <v>1</v>
      </c>
      <c r="R83" s="50" t="s">
        <v>147</v>
      </c>
      <c r="S83" s="50" t="s">
        <v>147</v>
      </c>
      <c r="T83" s="50" t="s">
        <v>147</v>
      </c>
      <c r="U83" s="17">
        <v>1</v>
      </c>
      <c r="W83" s="51">
        <v>9</v>
      </c>
      <c r="X83" s="51">
        <v>12</v>
      </c>
      <c r="Y83" s="51">
        <v>10</v>
      </c>
    </row>
    <row r="84" spans="1:25" ht="12.65" customHeight="1" x14ac:dyDescent="0.25">
      <c r="A84" s="73" t="s">
        <v>18</v>
      </c>
      <c r="B84" s="71">
        <v>10025</v>
      </c>
      <c r="C84" s="71">
        <v>8897</v>
      </c>
      <c r="D84" s="71">
        <v>9008</v>
      </c>
      <c r="E84" s="71">
        <v>8784</v>
      </c>
      <c r="F84" s="67">
        <v>36714</v>
      </c>
      <c r="G84" s="71">
        <v>8108</v>
      </c>
      <c r="H84" s="71">
        <v>5561</v>
      </c>
      <c r="I84" s="71">
        <v>7399</v>
      </c>
      <c r="J84" s="71">
        <v>8934</v>
      </c>
      <c r="K84" s="67">
        <v>30002</v>
      </c>
      <c r="L84" s="56">
        <v>8265</v>
      </c>
      <c r="M84" s="56">
        <v>8372</v>
      </c>
      <c r="N84" s="56">
        <v>8260</v>
      </c>
      <c r="O84" s="56">
        <v>9056</v>
      </c>
      <c r="P84" s="57">
        <v>33953</v>
      </c>
      <c r="Q84" s="56">
        <v>10900</v>
      </c>
      <c r="R84" s="56" t="s">
        <v>147</v>
      </c>
      <c r="S84" s="56" t="s">
        <v>147</v>
      </c>
      <c r="T84" s="56" t="s">
        <v>147</v>
      </c>
      <c r="U84" s="88">
        <v>10900</v>
      </c>
      <c r="V84" s="88"/>
      <c r="W84" s="57">
        <v>34797</v>
      </c>
      <c r="X84" s="57">
        <v>30159</v>
      </c>
      <c r="Y84" s="57">
        <v>36588</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88"/>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964</v>
      </c>
      <c r="C89" s="50">
        <v>1330</v>
      </c>
      <c r="D89" s="50">
        <v>1434</v>
      </c>
      <c r="E89" s="50">
        <v>1419</v>
      </c>
      <c r="F89" s="51">
        <v>5147</v>
      </c>
      <c r="G89" s="50">
        <v>1008</v>
      </c>
      <c r="H89" s="50">
        <v>724</v>
      </c>
      <c r="I89" s="50">
        <v>1196</v>
      </c>
      <c r="J89" s="50">
        <v>1300</v>
      </c>
      <c r="K89" s="51">
        <v>4228</v>
      </c>
      <c r="L89" s="50">
        <v>1303</v>
      </c>
      <c r="M89" s="50">
        <v>1086</v>
      </c>
      <c r="N89" s="50">
        <v>1042</v>
      </c>
      <c r="O89" s="50">
        <v>1259</v>
      </c>
      <c r="P89" s="51">
        <v>4690</v>
      </c>
      <c r="Q89" s="50">
        <v>1113</v>
      </c>
      <c r="R89" s="50" t="s">
        <v>147</v>
      </c>
      <c r="S89" s="50" t="s">
        <v>147</v>
      </c>
      <c r="T89" s="50" t="s">
        <v>147</v>
      </c>
      <c r="U89" s="17">
        <v>1113</v>
      </c>
      <c r="W89" s="51">
        <v>5191</v>
      </c>
      <c r="X89" s="51">
        <v>4523</v>
      </c>
      <c r="Y89" s="51">
        <v>4500</v>
      </c>
    </row>
    <row r="90" spans="1:25" ht="12.75" customHeight="1" x14ac:dyDescent="0.25">
      <c r="A90" s="54" t="s">
        <v>67</v>
      </c>
      <c r="B90" s="50">
        <v>183</v>
      </c>
      <c r="C90" s="50">
        <v>167</v>
      </c>
      <c r="D90" s="50">
        <v>165</v>
      </c>
      <c r="E90" s="50">
        <v>157</v>
      </c>
      <c r="F90" s="51">
        <v>671</v>
      </c>
      <c r="G90" s="50">
        <v>187</v>
      </c>
      <c r="H90" s="50">
        <v>66</v>
      </c>
      <c r="I90" s="50">
        <v>157</v>
      </c>
      <c r="J90" s="50">
        <v>166</v>
      </c>
      <c r="K90" s="51">
        <v>575</v>
      </c>
      <c r="L90" s="50">
        <v>192</v>
      </c>
      <c r="M90" s="50">
        <v>167</v>
      </c>
      <c r="N90" s="50">
        <v>173</v>
      </c>
      <c r="O90" s="50">
        <v>220</v>
      </c>
      <c r="P90" s="51">
        <v>752</v>
      </c>
      <c r="Q90" s="50">
        <v>137</v>
      </c>
      <c r="R90" s="50" t="s">
        <v>147</v>
      </c>
      <c r="S90" s="50" t="s">
        <v>147</v>
      </c>
      <c r="T90" s="50" t="s">
        <v>147</v>
      </c>
      <c r="U90" s="17">
        <v>137</v>
      </c>
      <c r="W90" s="51">
        <v>675</v>
      </c>
      <c r="X90" s="51">
        <v>580</v>
      </c>
      <c r="Y90" s="51">
        <v>697</v>
      </c>
    </row>
    <row r="91" spans="1:25" ht="12.75" customHeight="1" x14ac:dyDescent="0.25">
      <c r="A91" s="54" t="s">
        <v>76</v>
      </c>
      <c r="B91" s="50">
        <v>4089</v>
      </c>
      <c r="C91" s="50">
        <v>3560</v>
      </c>
      <c r="D91" s="50">
        <v>3494</v>
      </c>
      <c r="E91" s="50">
        <v>3461</v>
      </c>
      <c r="F91" s="51">
        <v>14603</v>
      </c>
      <c r="G91" s="50">
        <v>3337</v>
      </c>
      <c r="H91" s="50">
        <v>2079</v>
      </c>
      <c r="I91" s="50">
        <v>2862</v>
      </c>
      <c r="J91" s="50">
        <v>3253</v>
      </c>
      <c r="K91" s="51">
        <v>11531</v>
      </c>
      <c r="L91" s="50">
        <v>2750</v>
      </c>
      <c r="M91" s="50">
        <v>3020</v>
      </c>
      <c r="N91" s="50">
        <v>2886</v>
      </c>
      <c r="O91" s="50">
        <v>3094</v>
      </c>
      <c r="P91" s="51">
        <v>11750</v>
      </c>
      <c r="Q91" s="50">
        <v>3293</v>
      </c>
      <c r="R91" s="50" t="s">
        <v>147</v>
      </c>
      <c r="S91" s="50" t="s">
        <v>147</v>
      </c>
      <c r="T91" s="50" t="s">
        <v>147</v>
      </c>
      <c r="U91" s="17">
        <v>3293</v>
      </c>
      <c r="W91" s="51">
        <v>13851</v>
      </c>
      <c r="X91" s="51">
        <v>10943</v>
      </c>
      <c r="Y91" s="51">
        <v>12293</v>
      </c>
    </row>
    <row r="92" spans="1:25" ht="12.75" customHeight="1" x14ac:dyDescent="0.25">
      <c r="A92" s="54" t="s">
        <v>32</v>
      </c>
      <c r="B92" s="50">
        <v>104</v>
      </c>
      <c r="C92" s="50">
        <v>105</v>
      </c>
      <c r="D92" s="50">
        <v>90</v>
      </c>
      <c r="E92" s="50">
        <v>97</v>
      </c>
      <c r="F92" s="51">
        <v>396</v>
      </c>
      <c r="G92" s="50">
        <v>94</v>
      </c>
      <c r="H92" s="50">
        <v>45</v>
      </c>
      <c r="I92" s="50">
        <v>57</v>
      </c>
      <c r="J92" s="50">
        <v>87</v>
      </c>
      <c r="K92" s="51">
        <v>282</v>
      </c>
      <c r="L92" s="50">
        <v>92</v>
      </c>
      <c r="M92" s="50">
        <v>89</v>
      </c>
      <c r="N92" s="50">
        <v>78</v>
      </c>
      <c r="O92" s="50">
        <v>86</v>
      </c>
      <c r="P92" s="51">
        <v>344</v>
      </c>
      <c r="Q92" s="50">
        <v>165</v>
      </c>
      <c r="R92" s="50" t="s">
        <v>147</v>
      </c>
      <c r="S92" s="50" t="s">
        <v>147</v>
      </c>
      <c r="T92" s="50" t="s">
        <v>147</v>
      </c>
      <c r="U92" s="17">
        <v>165</v>
      </c>
      <c r="W92" s="51">
        <v>386</v>
      </c>
      <c r="X92" s="51">
        <v>280</v>
      </c>
      <c r="Y92" s="51">
        <v>417</v>
      </c>
    </row>
    <row r="93" spans="1:25" ht="12.75" customHeight="1" x14ac:dyDescent="0.25">
      <c r="A93" s="54" t="s">
        <v>68</v>
      </c>
      <c r="B93" s="50">
        <v>372</v>
      </c>
      <c r="C93" s="50">
        <v>324</v>
      </c>
      <c r="D93" s="50">
        <v>423</v>
      </c>
      <c r="E93" s="50">
        <v>406</v>
      </c>
      <c r="F93" s="51">
        <v>1526</v>
      </c>
      <c r="G93" s="50">
        <v>331</v>
      </c>
      <c r="H93" s="50">
        <v>156</v>
      </c>
      <c r="I93" s="50">
        <v>195</v>
      </c>
      <c r="J93" s="50">
        <v>315</v>
      </c>
      <c r="K93" s="51">
        <v>997</v>
      </c>
      <c r="L93" s="50">
        <v>341</v>
      </c>
      <c r="M93" s="50">
        <v>291</v>
      </c>
      <c r="N93" s="50">
        <v>238</v>
      </c>
      <c r="O93" s="50">
        <v>236</v>
      </c>
      <c r="P93" s="51">
        <v>1106</v>
      </c>
      <c r="Q93" s="50">
        <v>318</v>
      </c>
      <c r="R93" s="50" t="s">
        <v>147</v>
      </c>
      <c r="S93" s="50" t="s">
        <v>147</v>
      </c>
      <c r="T93" s="50" t="s">
        <v>147</v>
      </c>
      <c r="U93" s="17">
        <v>318</v>
      </c>
      <c r="W93" s="51">
        <v>1484</v>
      </c>
      <c r="X93" s="51">
        <v>1007</v>
      </c>
      <c r="Y93" s="51">
        <v>1084</v>
      </c>
    </row>
    <row r="94" spans="1:25" ht="12.75" customHeight="1" x14ac:dyDescent="0.25">
      <c r="A94" s="54" t="s">
        <v>33</v>
      </c>
      <c r="B94" s="50">
        <v>2002</v>
      </c>
      <c r="C94" s="50">
        <v>1595</v>
      </c>
      <c r="D94" s="50">
        <v>2018</v>
      </c>
      <c r="E94" s="50">
        <v>2252</v>
      </c>
      <c r="F94" s="51">
        <v>7867</v>
      </c>
      <c r="G94" s="50">
        <v>2091</v>
      </c>
      <c r="H94" s="50">
        <v>668</v>
      </c>
      <c r="I94" s="50">
        <v>1272</v>
      </c>
      <c r="J94" s="50">
        <v>1808</v>
      </c>
      <c r="K94" s="51">
        <v>5839</v>
      </c>
      <c r="L94" s="50">
        <v>1606</v>
      </c>
      <c r="M94" s="50">
        <v>1313</v>
      </c>
      <c r="N94" s="50">
        <v>1194</v>
      </c>
      <c r="O94" s="50">
        <v>1468</v>
      </c>
      <c r="P94" s="51">
        <v>5581</v>
      </c>
      <c r="Q94" s="50">
        <v>1462</v>
      </c>
      <c r="R94" s="50" t="s">
        <v>147</v>
      </c>
      <c r="S94" s="50" t="s">
        <v>147</v>
      </c>
      <c r="T94" s="50" t="s">
        <v>147</v>
      </c>
      <c r="U94" s="17">
        <v>1462</v>
      </c>
      <c r="W94" s="51">
        <v>7956</v>
      </c>
      <c r="X94" s="51">
        <v>5354</v>
      </c>
      <c r="Y94" s="51">
        <v>5437</v>
      </c>
    </row>
    <row r="95" spans="1:25" ht="12.75" customHeight="1" x14ac:dyDescent="0.25">
      <c r="A95" s="54" t="s">
        <v>31</v>
      </c>
      <c r="B95" s="50">
        <v>97</v>
      </c>
      <c r="C95" s="50">
        <v>86</v>
      </c>
      <c r="D95" s="50">
        <v>100</v>
      </c>
      <c r="E95" s="50">
        <v>91</v>
      </c>
      <c r="F95" s="51">
        <v>373</v>
      </c>
      <c r="G95" s="50">
        <v>79</v>
      </c>
      <c r="H95" s="50">
        <v>54</v>
      </c>
      <c r="I95" s="50">
        <v>76</v>
      </c>
      <c r="J95" s="50">
        <v>87</v>
      </c>
      <c r="K95" s="51">
        <v>295</v>
      </c>
      <c r="L95" s="50">
        <v>78</v>
      </c>
      <c r="M95" s="50">
        <v>87</v>
      </c>
      <c r="N95" s="50">
        <v>82</v>
      </c>
      <c r="O95" s="50">
        <v>87</v>
      </c>
      <c r="P95" s="51">
        <v>334</v>
      </c>
      <c r="Q95" s="50">
        <v>88</v>
      </c>
      <c r="R95" s="50" t="s">
        <v>147</v>
      </c>
      <c r="S95" s="50" t="s">
        <v>147</v>
      </c>
      <c r="T95" s="50" t="s">
        <v>147</v>
      </c>
      <c r="U95" s="17">
        <v>88</v>
      </c>
      <c r="W95" s="51">
        <v>355</v>
      </c>
      <c r="X95" s="51">
        <v>294</v>
      </c>
      <c r="Y95" s="51">
        <v>344</v>
      </c>
    </row>
    <row r="96" spans="1:25" ht="12.75" customHeight="1" x14ac:dyDescent="0.25">
      <c r="A96" s="54" t="s">
        <v>69</v>
      </c>
      <c r="B96" s="50">
        <v>273</v>
      </c>
      <c r="C96" s="50">
        <v>262</v>
      </c>
      <c r="D96" s="50">
        <v>257</v>
      </c>
      <c r="E96" s="50">
        <v>274</v>
      </c>
      <c r="F96" s="51">
        <v>1067</v>
      </c>
      <c r="G96" s="50">
        <v>286</v>
      </c>
      <c r="H96" s="50">
        <v>156</v>
      </c>
      <c r="I96" s="50">
        <v>177</v>
      </c>
      <c r="J96" s="50">
        <v>243</v>
      </c>
      <c r="K96" s="51">
        <v>861</v>
      </c>
      <c r="L96" s="50">
        <v>259</v>
      </c>
      <c r="M96" s="50">
        <v>243</v>
      </c>
      <c r="N96" s="50">
        <v>235</v>
      </c>
      <c r="O96" s="50">
        <v>235</v>
      </c>
      <c r="P96" s="51">
        <v>973</v>
      </c>
      <c r="Q96" s="50">
        <v>329</v>
      </c>
      <c r="R96" s="50" t="s">
        <v>147</v>
      </c>
      <c r="S96" s="50" t="s">
        <v>147</v>
      </c>
      <c r="T96" s="50" t="s">
        <v>147</v>
      </c>
      <c r="U96" s="17">
        <v>329</v>
      </c>
      <c r="W96" s="51">
        <v>1079</v>
      </c>
      <c r="X96" s="51">
        <v>835</v>
      </c>
      <c r="Y96" s="51">
        <v>1042</v>
      </c>
    </row>
    <row r="97" spans="1:25" ht="12.75" customHeight="1" x14ac:dyDescent="0.25">
      <c r="A97" s="54" t="s">
        <v>79</v>
      </c>
      <c r="B97" s="50">
        <v>0</v>
      </c>
      <c r="C97" s="50">
        <v>0</v>
      </c>
      <c r="D97" s="50">
        <v>1</v>
      </c>
      <c r="E97" s="50">
        <v>1</v>
      </c>
      <c r="F97" s="51">
        <v>2</v>
      </c>
      <c r="G97" s="50">
        <v>0</v>
      </c>
      <c r="H97" s="50">
        <v>0</v>
      </c>
      <c r="I97" s="50">
        <v>0</v>
      </c>
      <c r="J97" s="50">
        <v>0</v>
      </c>
      <c r="K97" s="51">
        <v>2</v>
      </c>
      <c r="L97" s="50">
        <v>1</v>
      </c>
      <c r="M97" s="50">
        <v>1</v>
      </c>
      <c r="N97" s="50">
        <v>0</v>
      </c>
      <c r="O97" s="50">
        <v>1</v>
      </c>
      <c r="P97" s="51">
        <v>3</v>
      </c>
      <c r="Q97" s="50">
        <v>1</v>
      </c>
      <c r="R97" s="50" t="s">
        <v>147</v>
      </c>
      <c r="S97" s="50" t="s">
        <v>147</v>
      </c>
      <c r="T97" s="50" t="s">
        <v>147</v>
      </c>
      <c r="U97" s="17">
        <v>1</v>
      </c>
      <c r="W97" s="51">
        <v>2</v>
      </c>
      <c r="X97" s="51">
        <v>2</v>
      </c>
      <c r="Y97" s="51">
        <v>3</v>
      </c>
    </row>
    <row r="98" spans="1:25" ht="12.65" customHeight="1" x14ac:dyDescent="0.25">
      <c r="A98" s="72" t="s">
        <v>17</v>
      </c>
      <c r="B98" s="56">
        <v>8085</v>
      </c>
      <c r="C98" s="56">
        <v>7429</v>
      </c>
      <c r="D98" s="56">
        <v>7981</v>
      </c>
      <c r="E98" s="56">
        <v>8157</v>
      </c>
      <c r="F98" s="66">
        <v>31653</v>
      </c>
      <c r="G98" s="56">
        <v>7413</v>
      </c>
      <c r="H98" s="56">
        <v>3947</v>
      </c>
      <c r="I98" s="56">
        <v>5992</v>
      </c>
      <c r="J98" s="56">
        <v>7258</v>
      </c>
      <c r="K98" s="66">
        <v>24610</v>
      </c>
      <c r="L98" s="56">
        <v>6621</v>
      </c>
      <c r="M98" s="56">
        <v>6298</v>
      </c>
      <c r="N98" s="56">
        <v>5928</v>
      </c>
      <c r="O98" s="56">
        <v>6686</v>
      </c>
      <c r="P98" s="66">
        <v>25533</v>
      </c>
      <c r="Q98" s="56">
        <v>6907</v>
      </c>
      <c r="R98" s="56" t="s">
        <v>147</v>
      </c>
      <c r="S98" s="56" t="s">
        <v>147</v>
      </c>
      <c r="T98" s="56" t="s">
        <v>147</v>
      </c>
      <c r="U98" s="88">
        <v>6907</v>
      </c>
      <c r="V98" s="88"/>
      <c r="W98" s="57">
        <v>30980</v>
      </c>
      <c r="X98" s="57">
        <v>23818</v>
      </c>
      <c r="Y98" s="57">
        <v>25818</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2141</v>
      </c>
      <c r="C101" s="50">
        <v>2022</v>
      </c>
      <c r="D101" s="50">
        <v>2180</v>
      </c>
      <c r="E101" s="50">
        <v>1974</v>
      </c>
      <c r="F101" s="51">
        <v>8317</v>
      </c>
      <c r="G101" s="50">
        <v>1914</v>
      </c>
      <c r="H101" s="50">
        <v>1599</v>
      </c>
      <c r="I101" s="50">
        <v>1863</v>
      </c>
      <c r="J101" s="50">
        <v>2128</v>
      </c>
      <c r="K101" s="51">
        <v>7503</v>
      </c>
      <c r="L101" s="50">
        <v>2356</v>
      </c>
      <c r="M101" s="50">
        <v>2628</v>
      </c>
      <c r="N101" s="50">
        <v>2538</v>
      </c>
      <c r="O101" s="50">
        <v>2786</v>
      </c>
      <c r="P101" s="51">
        <v>10308</v>
      </c>
      <c r="Q101" s="50">
        <v>2911</v>
      </c>
      <c r="R101" s="50" t="s">
        <v>147</v>
      </c>
      <c r="S101" s="50" t="s">
        <v>147</v>
      </c>
      <c r="T101" s="50" t="s">
        <v>147</v>
      </c>
      <c r="U101" s="17">
        <v>2911</v>
      </c>
      <c r="W101" s="51">
        <v>8090</v>
      </c>
      <c r="X101" s="51">
        <v>7945</v>
      </c>
      <c r="Y101" s="51">
        <v>10863</v>
      </c>
    </row>
    <row r="102" spans="1:25" ht="12.75" customHeight="1" x14ac:dyDescent="0.25">
      <c r="A102" s="54" t="s">
        <v>67</v>
      </c>
      <c r="B102" s="50">
        <v>149</v>
      </c>
      <c r="C102" s="50">
        <v>104</v>
      </c>
      <c r="D102" s="50">
        <v>116</v>
      </c>
      <c r="E102" s="50">
        <v>103</v>
      </c>
      <c r="F102" s="51">
        <v>471</v>
      </c>
      <c r="G102" s="50">
        <v>104</v>
      </c>
      <c r="H102" s="50">
        <v>44</v>
      </c>
      <c r="I102" s="50">
        <v>61</v>
      </c>
      <c r="J102" s="50">
        <v>76</v>
      </c>
      <c r="K102" s="51">
        <v>285</v>
      </c>
      <c r="L102" s="50">
        <v>75</v>
      </c>
      <c r="M102" s="50">
        <v>81</v>
      </c>
      <c r="N102" s="50">
        <v>70</v>
      </c>
      <c r="O102" s="50">
        <v>198</v>
      </c>
      <c r="P102" s="51">
        <v>423</v>
      </c>
      <c r="Q102" s="50">
        <v>122</v>
      </c>
      <c r="R102" s="50" t="s">
        <v>147</v>
      </c>
      <c r="S102" s="50" t="s">
        <v>147</v>
      </c>
      <c r="T102" s="50" t="s">
        <v>147</v>
      </c>
      <c r="U102" s="17">
        <v>122</v>
      </c>
      <c r="W102" s="51">
        <v>426</v>
      </c>
      <c r="X102" s="51">
        <v>256</v>
      </c>
      <c r="Y102" s="51">
        <v>471</v>
      </c>
    </row>
    <row r="103" spans="1:25" ht="12.75" customHeight="1" x14ac:dyDescent="0.25">
      <c r="A103" s="54" t="s">
        <v>76</v>
      </c>
      <c r="B103" s="50">
        <v>6361</v>
      </c>
      <c r="C103" s="50">
        <v>5528</v>
      </c>
      <c r="D103" s="50">
        <v>5486</v>
      </c>
      <c r="E103" s="50">
        <v>5469</v>
      </c>
      <c r="F103" s="51">
        <v>22845</v>
      </c>
      <c r="G103" s="50">
        <v>4916</v>
      </c>
      <c r="H103" s="50">
        <v>3075</v>
      </c>
      <c r="I103" s="50">
        <v>4500</v>
      </c>
      <c r="J103" s="50">
        <v>5605</v>
      </c>
      <c r="K103" s="51">
        <v>18097</v>
      </c>
      <c r="L103" s="50">
        <v>4699</v>
      </c>
      <c r="M103" s="50">
        <v>4420</v>
      </c>
      <c r="N103" s="50">
        <v>4346</v>
      </c>
      <c r="O103" s="50">
        <v>4648</v>
      </c>
      <c r="P103" s="51">
        <v>18112</v>
      </c>
      <c r="Q103" s="50">
        <v>6343</v>
      </c>
      <c r="R103" s="50" t="s">
        <v>147</v>
      </c>
      <c r="S103" s="50" t="s">
        <v>147</v>
      </c>
      <c r="T103" s="50" t="s">
        <v>147</v>
      </c>
      <c r="U103" s="17">
        <v>6343</v>
      </c>
      <c r="W103" s="51">
        <v>21400</v>
      </c>
      <c r="X103" s="51">
        <v>17879</v>
      </c>
      <c r="Y103" s="51">
        <v>19757</v>
      </c>
    </row>
    <row r="104" spans="1:25" ht="12.75" customHeight="1" x14ac:dyDescent="0.25">
      <c r="A104" s="54" t="s">
        <v>32</v>
      </c>
      <c r="B104" s="50">
        <v>105</v>
      </c>
      <c r="C104" s="50">
        <v>104</v>
      </c>
      <c r="D104" s="50">
        <v>104</v>
      </c>
      <c r="E104" s="50">
        <v>104</v>
      </c>
      <c r="F104" s="51">
        <v>417</v>
      </c>
      <c r="G104" s="50">
        <v>106</v>
      </c>
      <c r="H104" s="50">
        <v>107</v>
      </c>
      <c r="I104" s="50">
        <v>104</v>
      </c>
      <c r="J104" s="50">
        <v>106</v>
      </c>
      <c r="K104" s="51">
        <v>422</v>
      </c>
      <c r="L104" s="50">
        <v>132</v>
      </c>
      <c r="M104" s="50">
        <v>146</v>
      </c>
      <c r="N104" s="50">
        <v>133</v>
      </c>
      <c r="O104" s="50">
        <v>181</v>
      </c>
      <c r="P104" s="51">
        <v>593</v>
      </c>
      <c r="Q104" s="50">
        <v>131</v>
      </c>
      <c r="R104" s="50" t="s">
        <v>147</v>
      </c>
      <c r="S104" s="50" t="s">
        <v>147</v>
      </c>
      <c r="T104" s="50" t="s">
        <v>147</v>
      </c>
      <c r="U104" s="17">
        <v>131</v>
      </c>
      <c r="W104" s="51">
        <v>418</v>
      </c>
      <c r="X104" s="51">
        <v>448</v>
      </c>
      <c r="Y104" s="51">
        <v>592</v>
      </c>
    </row>
    <row r="105" spans="1:25" ht="12.75" customHeight="1" x14ac:dyDescent="0.25">
      <c r="A105" s="54" t="s">
        <v>68</v>
      </c>
      <c r="B105" s="50">
        <v>173</v>
      </c>
      <c r="C105" s="50">
        <v>177</v>
      </c>
      <c r="D105" s="50">
        <v>190</v>
      </c>
      <c r="E105" s="50">
        <v>206</v>
      </c>
      <c r="F105" s="51">
        <v>747</v>
      </c>
      <c r="G105" s="50">
        <v>190</v>
      </c>
      <c r="H105" s="50">
        <v>94</v>
      </c>
      <c r="I105" s="50">
        <v>144</v>
      </c>
      <c r="J105" s="50">
        <v>171</v>
      </c>
      <c r="K105" s="51">
        <v>599</v>
      </c>
      <c r="L105" s="50">
        <v>177</v>
      </c>
      <c r="M105" s="50">
        <v>185</v>
      </c>
      <c r="N105" s="50">
        <v>158</v>
      </c>
      <c r="O105" s="50">
        <v>192</v>
      </c>
      <c r="P105" s="51">
        <v>712</v>
      </c>
      <c r="Q105" s="50">
        <v>222</v>
      </c>
      <c r="R105" s="50" t="s">
        <v>147</v>
      </c>
      <c r="S105" s="50" t="s">
        <v>147</v>
      </c>
      <c r="T105" s="50" t="s">
        <v>147</v>
      </c>
      <c r="U105" s="17">
        <v>222</v>
      </c>
      <c r="W105" s="51">
        <v>764</v>
      </c>
      <c r="X105" s="51">
        <v>585</v>
      </c>
      <c r="Y105" s="51">
        <v>757</v>
      </c>
    </row>
    <row r="106" spans="1:25" ht="12.75" customHeight="1" x14ac:dyDescent="0.25">
      <c r="A106" s="54" t="s">
        <v>33</v>
      </c>
      <c r="B106" s="50">
        <v>691</v>
      </c>
      <c r="C106" s="50">
        <v>583</v>
      </c>
      <c r="D106" s="50">
        <v>586</v>
      </c>
      <c r="E106" s="50">
        <v>562</v>
      </c>
      <c r="F106" s="51">
        <v>2422</v>
      </c>
      <c r="G106" s="50">
        <v>552</v>
      </c>
      <c r="H106" s="50">
        <v>425</v>
      </c>
      <c r="I106" s="50">
        <v>423</v>
      </c>
      <c r="J106" s="50">
        <v>503</v>
      </c>
      <c r="K106" s="51">
        <v>1903</v>
      </c>
      <c r="L106" s="50">
        <v>456</v>
      </c>
      <c r="M106" s="50">
        <v>452</v>
      </c>
      <c r="N106" s="50">
        <v>447</v>
      </c>
      <c r="O106" s="50">
        <v>485</v>
      </c>
      <c r="P106" s="51">
        <v>1839</v>
      </c>
      <c r="Q106" s="50">
        <v>597</v>
      </c>
      <c r="R106" s="50" t="s">
        <v>147</v>
      </c>
      <c r="S106" s="50" t="s">
        <v>147</v>
      </c>
      <c r="T106" s="50" t="s">
        <v>147</v>
      </c>
      <c r="U106" s="17">
        <v>597</v>
      </c>
      <c r="W106" s="51">
        <v>2284</v>
      </c>
      <c r="X106" s="51">
        <v>1806</v>
      </c>
      <c r="Y106" s="51">
        <v>1981</v>
      </c>
    </row>
    <row r="107" spans="1:25" ht="12.75" customHeight="1" x14ac:dyDescent="0.25">
      <c r="A107" s="54" t="s">
        <v>31</v>
      </c>
      <c r="B107" s="50">
        <v>67</v>
      </c>
      <c r="C107" s="50">
        <v>76</v>
      </c>
      <c r="D107" s="50">
        <v>70</v>
      </c>
      <c r="E107" s="50">
        <v>79</v>
      </c>
      <c r="F107" s="51">
        <v>291</v>
      </c>
      <c r="G107" s="50">
        <v>73</v>
      </c>
      <c r="H107" s="50">
        <v>45</v>
      </c>
      <c r="I107" s="50">
        <v>76</v>
      </c>
      <c r="J107" s="50">
        <v>75</v>
      </c>
      <c r="K107" s="51">
        <v>269</v>
      </c>
      <c r="L107" s="50">
        <v>70</v>
      </c>
      <c r="M107" s="50">
        <v>61</v>
      </c>
      <c r="N107" s="50">
        <v>67</v>
      </c>
      <c r="O107" s="50">
        <v>70</v>
      </c>
      <c r="P107" s="51">
        <v>269</v>
      </c>
      <c r="Q107" s="50">
        <v>77</v>
      </c>
      <c r="R107" s="50" t="s">
        <v>147</v>
      </c>
      <c r="S107" s="50" t="s">
        <v>147</v>
      </c>
      <c r="T107" s="50" t="s">
        <v>147</v>
      </c>
      <c r="U107" s="17">
        <v>77</v>
      </c>
      <c r="W107" s="51">
        <v>298</v>
      </c>
      <c r="X107" s="51">
        <v>266</v>
      </c>
      <c r="Y107" s="51">
        <v>276</v>
      </c>
    </row>
    <row r="108" spans="1:25" ht="12.75" customHeight="1" x14ac:dyDescent="0.25">
      <c r="A108" s="54" t="s">
        <v>69</v>
      </c>
      <c r="B108" s="50">
        <v>339</v>
      </c>
      <c r="C108" s="50">
        <v>302</v>
      </c>
      <c r="D108" s="50">
        <v>276</v>
      </c>
      <c r="E108" s="50">
        <v>288</v>
      </c>
      <c r="F108" s="51">
        <v>1204</v>
      </c>
      <c r="G108" s="50">
        <v>253</v>
      </c>
      <c r="H108" s="50">
        <v>172</v>
      </c>
      <c r="I108" s="50">
        <v>227</v>
      </c>
      <c r="J108" s="50">
        <v>272</v>
      </c>
      <c r="K108" s="51">
        <v>925</v>
      </c>
      <c r="L108" s="50">
        <v>301</v>
      </c>
      <c r="M108" s="50">
        <v>399</v>
      </c>
      <c r="N108" s="50">
        <v>500</v>
      </c>
      <c r="O108" s="50">
        <v>497</v>
      </c>
      <c r="P108" s="51">
        <v>1696</v>
      </c>
      <c r="Q108" s="50">
        <v>496</v>
      </c>
      <c r="R108" s="50" t="s">
        <v>147</v>
      </c>
      <c r="S108" s="50" t="s">
        <v>147</v>
      </c>
      <c r="T108" s="50" t="s">
        <v>147</v>
      </c>
      <c r="U108" s="17">
        <v>496</v>
      </c>
      <c r="W108" s="51">
        <v>1118</v>
      </c>
      <c r="X108" s="51">
        <v>973</v>
      </c>
      <c r="Y108" s="51">
        <v>1892</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W109" s="51" t="s">
        <v>147</v>
      </c>
      <c r="X109" s="51" t="s">
        <v>147</v>
      </c>
      <c r="Y109" s="51" t="s">
        <v>147</v>
      </c>
    </row>
    <row r="110" spans="1:25" ht="15.5" x14ac:dyDescent="0.25">
      <c r="A110" s="73" t="s">
        <v>18</v>
      </c>
      <c r="B110" s="71">
        <v>10025</v>
      </c>
      <c r="C110" s="71">
        <v>8897</v>
      </c>
      <c r="D110" s="71">
        <v>9008</v>
      </c>
      <c r="E110" s="71">
        <v>8784</v>
      </c>
      <c r="F110" s="74">
        <v>36714</v>
      </c>
      <c r="G110" s="71">
        <v>8108</v>
      </c>
      <c r="H110" s="71">
        <v>5561</v>
      </c>
      <c r="I110" s="71">
        <v>7399</v>
      </c>
      <c r="J110" s="71">
        <v>8934</v>
      </c>
      <c r="K110" s="74">
        <v>30002</v>
      </c>
      <c r="L110" s="56">
        <v>8265</v>
      </c>
      <c r="M110" s="56">
        <v>8372</v>
      </c>
      <c r="N110" s="56">
        <v>8260</v>
      </c>
      <c r="O110" s="56">
        <v>9056</v>
      </c>
      <c r="P110" s="66">
        <v>33953</v>
      </c>
      <c r="Q110" s="56">
        <v>10900</v>
      </c>
      <c r="R110" s="56" t="s">
        <v>147</v>
      </c>
      <c r="S110" s="56" t="s">
        <v>147</v>
      </c>
      <c r="T110" s="56" t="s">
        <v>147</v>
      </c>
      <c r="U110" s="88">
        <v>10900</v>
      </c>
      <c r="V110" s="88"/>
      <c r="W110" s="57">
        <v>34797</v>
      </c>
      <c r="X110" s="57">
        <v>30159</v>
      </c>
      <c r="Y110" s="57">
        <v>36588</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0F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31">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3" width="2.1796875" style="17" customWidth="1"/>
    <col min="24"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16</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88"/>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341</v>
      </c>
      <c r="C8" s="50">
        <v>278</v>
      </c>
      <c r="D8" s="50">
        <v>341</v>
      </c>
      <c r="E8" s="50">
        <v>448</v>
      </c>
      <c r="F8" s="51">
        <v>1409</v>
      </c>
      <c r="G8" s="50">
        <v>288</v>
      </c>
      <c r="H8" s="50">
        <v>243</v>
      </c>
      <c r="I8" s="50">
        <v>265</v>
      </c>
      <c r="J8" s="50">
        <v>467</v>
      </c>
      <c r="K8" s="51">
        <v>1263</v>
      </c>
      <c r="L8" s="50">
        <v>126</v>
      </c>
      <c r="M8" s="50">
        <v>185</v>
      </c>
      <c r="N8" s="50">
        <v>193</v>
      </c>
      <c r="O8" s="50">
        <v>318</v>
      </c>
      <c r="P8" s="51">
        <v>822</v>
      </c>
      <c r="Q8" s="50">
        <v>200</v>
      </c>
      <c r="R8" s="50" t="s">
        <v>147</v>
      </c>
      <c r="S8" s="50" t="s">
        <v>147</v>
      </c>
      <c r="T8" s="50" t="s">
        <v>147</v>
      </c>
      <c r="U8" s="17">
        <v>200</v>
      </c>
      <c r="W8" s="51">
        <v>1356</v>
      </c>
      <c r="X8" s="51">
        <v>1101</v>
      </c>
      <c r="Y8" s="51">
        <v>896</v>
      </c>
    </row>
    <row r="9" spans="1:25" ht="12.75" customHeight="1" x14ac:dyDescent="0.25">
      <c r="A9" s="54" t="s">
        <v>21</v>
      </c>
      <c r="B9" s="50">
        <v>17</v>
      </c>
      <c r="C9" s="50">
        <v>12</v>
      </c>
      <c r="D9" s="50">
        <v>15</v>
      </c>
      <c r="E9" s="50">
        <v>15</v>
      </c>
      <c r="F9" s="51">
        <v>58</v>
      </c>
      <c r="G9" s="50">
        <v>11</v>
      </c>
      <c r="H9" s="50">
        <v>12</v>
      </c>
      <c r="I9" s="50">
        <v>16</v>
      </c>
      <c r="J9" s="50">
        <v>19</v>
      </c>
      <c r="K9" s="51">
        <v>57</v>
      </c>
      <c r="L9" s="50">
        <v>6</v>
      </c>
      <c r="M9" s="50">
        <v>11</v>
      </c>
      <c r="N9" s="50">
        <v>8</v>
      </c>
      <c r="O9" s="50">
        <v>9</v>
      </c>
      <c r="P9" s="51">
        <v>34</v>
      </c>
      <c r="Q9" s="50">
        <v>11</v>
      </c>
      <c r="R9" s="50" t="s">
        <v>147</v>
      </c>
      <c r="S9" s="50" t="s">
        <v>147</v>
      </c>
      <c r="T9" s="50" t="s">
        <v>147</v>
      </c>
      <c r="U9" s="17">
        <v>11</v>
      </c>
      <c r="W9" s="51">
        <v>52</v>
      </c>
      <c r="X9" s="51">
        <v>51</v>
      </c>
      <c r="Y9" s="51">
        <v>40</v>
      </c>
    </row>
    <row r="10" spans="1:25" ht="12.75" customHeight="1" x14ac:dyDescent="0.25">
      <c r="A10" s="54" t="s">
        <v>22</v>
      </c>
      <c r="B10" s="50">
        <v>50</v>
      </c>
      <c r="C10" s="50">
        <v>48</v>
      </c>
      <c r="D10" s="50">
        <v>38</v>
      </c>
      <c r="E10" s="50">
        <v>39</v>
      </c>
      <c r="F10" s="51">
        <v>175</v>
      </c>
      <c r="G10" s="50">
        <v>51</v>
      </c>
      <c r="H10" s="50">
        <v>34</v>
      </c>
      <c r="I10" s="50">
        <v>45</v>
      </c>
      <c r="J10" s="50">
        <v>38</v>
      </c>
      <c r="K10" s="51">
        <v>168</v>
      </c>
      <c r="L10" s="50">
        <v>53</v>
      </c>
      <c r="M10" s="50">
        <v>80</v>
      </c>
      <c r="N10" s="50">
        <v>68</v>
      </c>
      <c r="O10" s="50">
        <v>74</v>
      </c>
      <c r="P10" s="51">
        <v>276</v>
      </c>
      <c r="Q10" s="50">
        <v>83</v>
      </c>
      <c r="R10" s="50" t="s">
        <v>147</v>
      </c>
      <c r="S10" s="50" t="s">
        <v>147</v>
      </c>
      <c r="T10" s="50" t="s">
        <v>147</v>
      </c>
      <c r="U10" s="17">
        <v>83</v>
      </c>
      <c r="W10" s="51">
        <v>176</v>
      </c>
      <c r="X10" s="51">
        <v>170</v>
      </c>
      <c r="Y10" s="51">
        <v>306</v>
      </c>
    </row>
    <row r="11" spans="1:25" ht="12.75" customHeight="1" x14ac:dyDescent="0.25">
      <c r="A11" s="54" t="s">
        <v>23</v>
      </c>
      <c r="B11" s="50">
        <v>73</v>
      </c>
      <c r="C11" s="50">
        <v>400</v>
      </c>
      <c r="D11" s="50">
        <v>237</v>
      </c>
      <c r="E11" s="50">
        <v>76</v>
      </c>
      <c r="F11" s="51">
        <v>787</v>
      </c>
      <c r="G11" s="50">
        <v>77</v>
      </c>
      <c r="H11" s="50">
        <v>115</v>
      </c>
      <c r="I11" s="50">
        <v>140</v>
      </c>
      <c r="J11" s="50">
        <v>53</v>
      </c>
      <c r="K11" s="51">
        <v>385</v>
      </c>
      <c r="L11" s="50">
        <v>60</v>
      </c>
      <c r="M11" s="50">
        <v>91</v>
      </c>
      <c r="N11" s="50">
        <v>251</v>
      </c>
      <c r="O11" s="50">
        <v>577</v>
      </c>
      <c r="P11" s="51">
        <v>979</v>
      </c>
      <c r="Q11" s="50">
        <v>389</v>
      </c>
      <c r="R11" s="50" t="s">
        <v>147</v>
      </c>
      <c r="S11" s="50" t="s">
        <v>147</v>
      </c>
      <c r="T11" s="50" t="s">
        <v>147</v>
      </c>
      <c r="U11" s="17">
        <v>389</v>
      </c>
      <c r="W11" s="51">
        <v>790</v>
      </c>
      <c r="X11" s="51">
        <v>368</v>
      </c>
      <c r="Y11" s="51">
        <v>1307</v>
      </c>
    </row>
    <row r="12" spans="1:25" ht="12.75" customHeight="1" x14ac:dyDescent="0.25">
      <c r="A12" s="54" t="s">
        <v>24</v>
      </c>
      <c r="B12" s="50">
        <v>6</v>
      </c>
      <c r="C12" s="50">
        <v>15</v>
      </c>
      <c r="D12" s="50">
        <v>13</v>
      </c>
      <c r="E12" s="50">
        <v>8</v>
      </c>
      <c r="F12" s="51">
        <v>41</v>
      </c>
      <c r="G12" s="50">
        <v>12</v>
      </c>
      <c r="H12" s="50">
        <v>12</v>
      </c>
      <c r="I12" s="50">
        <v>16</v>
      </c>
      <c r="J12" s="50">
        <v>14</v>
      </c>
      <c r="K12" s="51">
        <v>54</v>
      </c>
      <c r="L12" s="50">
        <v>5</v>
      </c>
      <c r="M12" s="50">
        <v>7</v>
      </c>
      <c r="N12" s="50">
        <v>12</v>
      </c>
      <c r="O12" s="50">
        <v>9</v>
      </c>
      <c r="P12" s="51">
        <v>34</v>
      </c>
      <c r="Q12" s="50">
        <v>12</v>
      </c>
      <c r="R12" s="50" t="s">
        <v>147</v>
      </c>
      <c r="S12" s="50" t="s">
        <v>147</v>
      </c>
      <c r="T12" s="50" t="s">
        <v>147</v>
      </c>
      <c r="U12" s="17">
        <v>12</v>
      </c>
      <c r="W12" s="51">
        <v>47</v>
      </c>
      <c r="X12" s="51">
        <v>47</v>
      </c>
      <c r="Y12" s="51">
        <v>40</v>
      </c>
    </row>
    <row r="13" spans="1:25" ht="12.75" customHeight="1" x14ac:dyDescent="0.25">
      <c r="A13" s="54" t="s">
        <v>25</v>
      </c>
      <c r="B13" s="50">
        <v>1203</v>
      </c>
      <c r="C13" s="50">
        <v>798</v>
      </c>
      <c r="D13" s="50">
        <v>835</v>
      </c>
      <c r="E13" s="50">
        <v>872</v>
      </c>
      <c r="F13" s="51">
        <v>3707</v>
      </c>
      <c r="G13" s="50">
        <v>890</v>
      </c>
      <c r="H13" s="50">
        <v>839</v>
      </c>
      <c r="I13" s="50">
        <v>843</v>
      </c>
      <c r="J13" s="50">
        <v>886</v>
      </c>
      <c r="K13" s="51">
        <v>3459</v>
      </c>
      <c r="L13" s="50">
        <v>605</v>
      </c>
      <c r="M13" s="50">
        <v>824</v>
      </c>
      <c r="N13" s="50">
        <v>806</v>
      </c>
      <c r="O13" s="50">
        <v>813</v>
      </c>
      <c r="P13" s="51">
        <v>3049</v>
      </c>
      <c r="Q13" s="50">
        <v>739</v>
      </c>
      <c r="R13" s="50" t="s">
        <v>147</v>
      </c>
      <c r="S13" s="50" t="s">
        <v>147</v>
      </c>
      <c r="T13" s="50" t="s">
        <v>147</v>
      </c>
      <c r="U13" s="17">
        <v>739</v>
      </c>
      <c r="W13" s="51">
        <v>3395</v>
      </c>
      <c r="X13" s="51">
        <v>3174</v>
      </c>
      <c r="Y13" s="51">
        <v>3182</v>
      </c>
    </row>
    <row r="14" spans="1:25" ht="12.75" customHeight="1" x14ac:dyDescent="0.25">
      <c r="A14" s="54" t="s">
        <v>26</v>
      </c>
      <c r="B14" s="50">
        <v>345</v>
      </c>
      <c r="C14" s="50">
        <v>309</v>
      </c>
      <c r="D14" s="50">
        <v>367</v>
      </c>
      <c r="E14" s="50">
        <v>342</v>
      </c>
      <c r="F14" s="51">
        <v>1362</v>
      </c>
      <c r="G14" s="50">
        <v>366</v>
      </c>
      <c r="H14" s="50">
        <v>231</v>
      </c>
      <c r="I14" s="50">
        <v>345</v>
      </c>
      <c r="J14" s="50">
        <v>533</v>
      </c>
      <c r="K14" s="51">
        <v>1475</v>
      </c>
      <c r="L14" s="50">
        <v>417</v>
      </c>
      <c r="M14" s="50">
        <v>498</v>
      </c>
      <c r="N14" s="50">
        <v>415</v>
      </c>
      <c r="O14" s="50">
        <v>340</v>
      </c>
      <c r="P14" s="51">
        <v>1670</v>
      </c>
      <c r="Q14" s="50">
        <v>437</v>
      </c>
      <c r="R14" s="50" t="s">
        <v>147</v>
      </c>
      <c r="S14" s="50" t="s">
        <v>147</v>
      </c>
      <c r="T14" s="50" t="s">
        <v>147</v>
      </c>
      <c r="U14" s="17">
        <v>437</v>
      </c>
      <c r="W14" s="51">
        <v>1383</v>
      </c>
      <c r="X14" s="51">
        <v>1526</v>
      </c>
      <c r="Y14" s="51">
        <v>1690</v>
      </c>
    </row>
    <row r="15" spans="1:25" ht="12.75" customHeight="1" x14ac:dyDescent="0.25">
      <c r="A15" s="54" t="s">
        <v>27</v>
      </c>
      <c r="B15" s="50">
        <v>1264</v>
      </c>
      <c r="C15" s="50">
        <v>1059</v>
      </c>
      <c r="D15" s="50">
        <v>1049</v>
      </c>
      <c r="E15" s="50">
        <v>1171</v>
      </c>
      <c r="F15" s="51">
        <v>4542</v>
      </c>
      <c r="G15" s="50">
        <v>1130</v>
      </c>
      <c r="H15" s="50">
        <v>660</v>
      </c>
      <c r="I15" s="50">
        <v>888</v>
      </c>
      <c r="J15" s="50">
        <v>1229</v>
      </c>
      <c r="K15" s="51">
        <v>3906</v>
      </c>
      <c r="L15" s="50">
        <v>1325</v>
      </c>
      <c r="M15" s="50">
        <v>1249</v>
      </c>
      <c r="N15" s="50">
        <v>1141</v>
      </c>
      <c r="O15" s="50">
        <v>1271</v>
      </c>
      <c r="P15" s="51">
        <v>4986</v>
      </c>
      <c r="Q15" s="50">
        <v>1150</v>
      </c>
      <c r="R15" s="50" t="s">
        <v>147</v>
      </c>
      <c r="S15" s="50" t="s">
        <v>147</v>
      </c>
      <c r="T15" s="50" t="s">
        <v>147</v>
      </c>
      <c r="U15" s="17">
        <v>1150</v>
      </c>
      <c r="W15" s="51">
        <v>4408</v>
      </c>
      <c r="X15" s="51">
        <v>4102</v>
      </c>
      <c r="Y15" s="51">
        <v>4811</v>
      </c>
    </row>
    <row r="16" spans="1:25" ht="12.75" customHeight="1" x14ac:dyDescent="0.25">
      <c r="A16" s="54" t="s">
        <v>1</v>
      </c>
      <c r="B16" s="50">
        <v>518</v>
      </c>
      <c r="C16" s="50">
        <v>508</v>
      </c>
      <c r="D16" s="50">
        <v>500</v>
      </c>
      <c r="E16" s="50">
        <v>497</v>
      </c>
      <c r="F16" s="51">
        <v>2023</v>
      </c>
      <c r="G16" s="50">
        <v>426</v>
      </c>
      <c r="H16" s="50">
        <v>364</v>
      </c>
      <c r="I16" s="50">
        <v>420</v>
      </c>
      <c r="J16" s="50">
        <v>465</v>
      </c>
      <c r="K16" s="51">
        <v>1675</v>
      </c>
      <c r="L16" s="50">
        <v>440</v>
      </c>
      <c r="M16" s="50">
        <v>480</v>
      </c>
      <c r="N16" s="50">
        <v>479</v>
      </c>
      <c r="O16" s="50">
        <v>507</v>
      </c>
      <c r="P16" s="51">
        <v>1906</v>
      </c>
      <c r="Q16" s="50">
        <v>460</v>
      </c>
      <c r="R16" s="50" t="s">
        <v>147</v>
      </c>
      <c r="S16" s="50" t="s">
        <v>147</v>
      </c>
      <c r="T16" s="50" t="s">
        <v>147</v>
      </c>
      <c r="U16" s="17">
        <v>460</v>
      </c>
      <c r="W16" s="51">
        <v>1931</v>
      </c>
      <c r="X16" s="51">
        <v>1689</v>
      </c>
      <c r="Y16" s="51">
        <v>1927</v>
      </c>
    </row>
    <row r="17" spans="1:25" ht="12.75" customHeight="1" x14ac:dyDescent="0.25">
      <c r="A17" s="54" t="s">
        <v>0</v>
      </c>
      <c r="B17" s="50">
        <v>15</v>
      </c>
      <c r="C17" s="50">
        <v>15</v>
      </c>
      <c r="D17" s="50">
        <v>15</v>
      </c>
      <c r="E17" s="50">
        <v>14</v>
      </c>
      <c r="F17" s="51">
        <v>58</v>
      </c>
      <c r="G17" s="50">
        <v>11</v>
      </c>
      <c r="H17" s="50">
        <v>7</v>
      </c>
      <c r="I17" s="50">
        <v>9</v>
      </c>
      <c r="J17" s="50">
        <v>10</v>
      </c>
      <c r="K17" s="51">
        <v>37</v>
      </c>
      <c r="L17" s="50">
        <v>0</v>
      </c>
      <c r="M17" s="50">
        <v>0</v>
      </c>
      <c r="N17" s="50">
        <v>0</v>
      </c>
      <c r="O17" s="50">
        <v>0</v>
      </c>
      <c r="P17" s="51">
        <v>0</v>
      </c>
      <c r="Q17" s="50">
        <v>0</v>
      </c>
      <c r="R17" s="50" t="s">
        <v>147</v>
      </c>
      <c r="S17" s="50" t="s">
        <v>147</v>
      </c>
      <c r="T17" s="50" t="s">
        <v>147</v>
      </c>
      <c r="U17" s="17">
        <v>0</v>
      </c>
      <c r="W17" s="51">
        <v>54</v>
      </c>
      <c r="X17" s="51">
        <v>26</v>
      </c>
      <c r="Y17" s="51">
        <v>0</v>
      </c>
    </row>
    <row r="18" spans="1:25" ht="15.5" x14ac:dyDescent="0.25">
      <c r="A18" s="72" t="s">
        <v>141</v>
      </c>
      <c r="B18" s="56">
        <v>3832</v>
      </c>
      <c r="C18" s="56">
        <v>3441</v>
      </c>
      <c r="D18" s="56">
        <v>3409</v>
      </c>
      <c r="E18" s="56">
        <v>3481</v>
      </c>
      <c r="F18" s="57">
        <v>14164</v>
      </c>
      <c r="G18" s="56">
        <v>3261</v>
      </c>
      <c r="H18" s="56">
        <v>2518</v>
      </c>
      <c r="I18" s="56">
        <v>2987</v>
      </c>
      <c r="J18" s="56">
        <v>3712</v>
      </c>
      <c r="K18" s="57">
        <v>12479</v>
      </c>
      <c r="L18" s="56">
        <v>3038</v>
      </c>
      <c r="M18" s="56">
        <v>3425</v>
      </c>
      <c r="N18" s="56">
        <v>3374</v>
      </c>
      <c r="O18" s="56">
        <v>3919</v>
      </c>
      <c r="P18" s="57">
        <v>13755</v>
      </c>
      <c r="Q18" s="56">
        <v>3482</v>
      </c>
      <c r="R18" s="56" t="s">
        <v>147</v>
      </c>
      <c r="S18" s="56" t="s">
        <v>147</v>
      </c>
      <c r="T18" s="56" t="s">
        <v>147</v>
      </c>
      <c r="U18" s="88">
        <v>3482</v>
      </c>
      <c r="V18" s="88"/>
      <c r="W18" s="57">
        <v>13592</v>
      </c>
      <c r="X18" s="57">
        <v>12255</v>
      </c>
      <c r="Y18" s="57">
        <v>14199</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130</v>
      </c>
      <c r="C21" s="50">
        <v>126</v>
      </c>
      <c r="D21" s="50">
        <v>140</v>
      </c>
      <c r="E21" s="50">
        <v>192</v>
      </c>
      <c r="F21" s="51">
        <v>588</v>
      </c>
      <c r="G21" s="50">
        <v>140</v>
      </c>
      <c r="H21" s="50">
        <v>132</v>
      </c>
      <c r="I21" s="50">
        <v>144</v>
      </c>
      <c r="J21" s="50">
        <v>205</v>
      </c>
      <c r="K21" s="51">
        <v>621</v>
      </c>
      <c r="L21" s="50">
        <v>134</v>
      </c>
      <c r="M21" s="50">
        <v>127</v>
      </c>
      <c r="N21" s="50">
        <v>125</v>
      </c>
      <c r="O21" s="50">
        <v>185</v>
      </c>
      <c r="P21" s="51">
        <v>572</v>
      </c>
      <c r="Q21" s="50">
        <v>131</v>
      </c>
      <c r="R21" s="50" t="s">
        <v>147</v>
      </c>
      <c r="S21" s="50" t="s">
        <v>147</v>
      </c>
      <c r="T21" s="50" t="s">
        <v>147</v>
      </c>
      <c r="U21" s="17">
        <v>131</v>
      </c>
      <c r="W21" s="51">
        <v>598</v>
      </c>
      <c r="X21" s="51">
        <v>614</v>
      </c>
      <c r="Y21" s="51">
        <v>569</v>
      </c>
    </row>
    <row r="22" spans="1:25" ht="12.75" customHeight="1" x14ac:dyDescent="0.25">
      <c r="A22" s="54" t="s">
        <v>21</v>
      </c>
      <c r="B22" s="50">
        <v>13</v>
      </c>
      <c r="C22" s="50">
        <v>17</v>
      </c>
      <c r="D22" s="50">
        <v>19</v>
      </c>
      <c r="E22" s="50">
        <v>18</v>
      </c>
      <c r="F22" s="51">
        <v>67</v>
      </c>
      <c r="G22" s="50">
        <v>12</v>
      </c>
      <c r="H22" s="50">
        <v>10</v>
      </c>
      <c r="I22" s="50">
        <v>13</v>
      </c>
      <c r="J22" s="50">
        <v>18</v>
      </c>
      <c r="K22" s="51">
        <v>53</v>
      </c>
      <c r="L22" s="50">
        <v>14</v>
      </c>
      <c r="M22" s="50">
        <v>16</v>
      </c>
      <c r="N22" s="50">
        <v>16</v>
      </c>
      <c r="O22" s="50">
        <v>15</v>
      </c>
      <c r="P22" s="51">
        <v>60</v>
      </c>
      <c r="Q22" s="50">
        <v>22</v>
      </c>
      <c r="R22" s="50" t="s">
        <v>147</v>
      </c>
      <c r="S22" s="50" t="s">
        <v>147</v>
      </c>
      <c r="T22" s="50" t="s">
        <v>147</v>
      </c>
      <c r="U22" s="17">
        <v>22</v>
      </c>
      <c r="W22" s="51">
        <v>65</v>
      </c>
      <c r="X22" s="51">
        <v>55</v>
      </c>
      <c r="Y22" s="51">
        <v>68</v>
      </c>
    </row>
    <row r="23" spans="1:25" ht="12.75" customHeight="1" x14ac:dyDescent="0.25">
      <c r="A23" s="54" t="s">
        <v>22</v>
      </c>
      <c r="B23" s="50">
        <v>66</v>
      </c>
      <c r="C23" s="50">
        <v>59</v>
      </c>
      <c r="D23" s="50">
        <v>60</v>
      </c>
      <c r="E23" s="50">
        <v>51</v>
      </c>
      <c r="F23" s="51">
        <v>235</v>
      </c>
      <c r="G23" s="50">
        <v>56</v>
      </c>
      <c r="H23" s="50">
        <v>39</v>
      </c>
      <c r="I23" s="50">
        <v>49</v>
      </c>
      <c r="J23" s="50">
        <v>55</v>
      </c>
      <c r="K23" s="51">
        <v>199</v>
      </c>
      <c r="L23" s="50">
        <v>67</v>
      </c>
      <c r="M23" s="50">
        <v>59</v>
      </c>
      <c r="N23" s="50">
        <v>74</v>
      </c>
      <c r="O23" s="50">
        <v>74</v>
      </c>
      <c r="P23" s="51">
        <v>274</v>
      </c>
      <c r="Q23" s="50">
        <v>71</v>
      </c>
      <c r="R23" s="50" t="s">
        <v>147</v>
      </c>
      <c r="S23" s="50" t="s">
        <v>147</v>
      </c>
      <c r="T23" s="50" t="s">
        <v>147</v>
      </c>
      <c r="U23" s="17">
        <v>71</v>
      </c>
      <c r="W23" s="51">
        <v>225</v>
      </c>
      <c r="X23" s="51">
        <v>210</v>
      </c>
      <c r="Y23" s="51">
        <v>278</v>
      </c>
    </row>
    <row r="24" spans="1:25" ht="12.75" customHeight="1" x14ac:dyDescent="0.25">
      <c r="A24" s="54" t="s">
        <v>23</v>
      </c>
      <c r="B24" s="50">
        <v>13</v>
      </c>
      <c r="C24" s="50">
        <v>7</v>
      </c>
      <c r="D24" s="50">
        <v>5</v>
      </c>
      <c r="E24" s="50">
        <v>8</v>
      </c>
      <c r="F24" s="51">
        <v>33</v>
      </c>
      <c r="G24" s="50">
        <v>10</v>
      </c>
      <c r="H24" s="50">
        <v>8</v>
      </c>
      <c r="I24" s="50">
        <v>3</v>
      </c>
      <c r="J24" s="50">
        <v>11</v>
      </c>
      <c r="K24" s="51">
        <v>32</v>
      </c>
      <c r="L24" s="50">
        <v>12</v>
      </c>
      <c r="M24" s="50">
        <v>15</v>
      </c>
      <c r="N24" s="50">
        <v>9</v>
      </c>
      <c r="O24" s="50">
        <v>11</v>
      </c>
      <c r="P24" s="51">
        <v>47</v>
      </c>
      <c r="Q24" s="50">
        <v>7</v>
      </c>
      <c r="R24" s="50" t="s">
        <v>147</v>
      </c>
      <c r="S24" s="50" t="s">
        <v>147</v>
      </c>
      <c r="T24" s="50" t="s">
        <v>147</v>
      </c>
      <c r="U24" s="17">
        <v>7</v>
      </c>
      <c r="W24" s="51">
        <v>30</v>
      </c>
      <c r="X24" s="51">
        <v>34</v>
      </c>
      <c r="Y24" s="51">
        <v>42</v>
      </c>
    </row>
    <row r="25" spans="1:25" ht="12.75" customHeight="1" x14ac:dyDescent="0.25">
      <c r="A25" s="54" t="s">
        <v>24</v>
      </c>
      <c r="B25" s="50">
        <v>1</v>
      </c>
      <c r="C25" s="50">
        <v>1</v>
      </c>
      <c r="D25" s="50">
        <v>1</v>
      </c>
      <c r="E25" s="50">
        <v>3</v>
      </c>
      <c r="F25" s="51">
        <v>5</v>
      </c>
      <c r="G25" s="50">
        <v>2</v>
      </c>
      <c r="H25" s="50">
        <v>2</v>
      </c>
      <c r="I25" s="50">
        <v>0</v>
      </c>
      <c r="J25" s="50">
        <v>1</v>
      </c>
      <c r="K25" s="51">
        <v>5</v>
      </c>
      <c r="L25" s="50">
        <v>8</v>
      </c>
      <c r="M25" s="50">
        <v>7</v>
      </c>
      <c r="N25" s="50">
        <v>2</v>
      </c>
      <c r="O25" s="50">
        <v>1</v>
      </c>
      <c r="P25" s="51">
        <v>17</v>
      </c>
      <c r="Q25" s="50">
        <v>3</v>
      </c>
      <c r="R25" s="50" t="s">
        <v>147</v>
      </c>
      <c r="S25" s="50" t="s">
        <v>147</v>
      </c>
      <c r="T25" s="50" t="s">
        <v>147</v>
      </c>
      <c r="U25" s="17">
        <v>3</v>
      </c>
      <c r="W25" s="51">
        <v>6</v>
      </c>
      <c r="X25" s="51">
        <v>12</v>
      </c>
      <c r="Y25" s="51">
        <v>12</v>
      </c>
    </row>
    <row r="26" spans="1:25" ht="12.75" customHeight="1" x14ac:dyDescent="0.25">
      <c r="A26" s="54" t="s">
        <v>25</v>
      </c>
      <c r="B26" s="50">
        <v>1219</v>
      </c>
      <c r="C26" s="50">
        <v>1198</v>
      </c>
      <c r="D26" s="50">
        <v>1209</v>
      </c>
      <c r="E26" s="50">
        <v>1282</v>
      </c>
      <c r="F26" s="51">
        <v>4908</v>
      </c>
      <c r="G26" s="50">
        <v>1155</v>
      </c>
      <c r="H26" s="50">
        <v>1330</v>
      </c>
      <c r="I26" s="50">
        <v>1126</v>
      </c>
      <c r="J26" s="50">
        <v>1055</v>
      </c>
      <c r="K26" s="51">
        <v>4666</v>
      </c>
      <c r="L26" s="50">
        <v>1232</v>
      </c>
      <c r="M26" s="50">
        <v>1080</v>
      </c>
      <c r="N26" s="50">
        <v>1006</v>
      </c>
      <c r="O26" s="50">
        <v>1197</v>
      </c>
      <c r="P26" s="51">
        <v>4515</v>
      </c>
      <c r="Q26" s="50">
        <v>927</v>
      </c>
      <c r="R26" s="50" t="s">
        <v>147</v>
      </c>
      <c r="S26" s="50" t="s">
        <v>147</v>
      </c>
      <c r="T26" s="50" t="s">
        <v>147</v>
      </c>
      <c r="U26" s="17">
        <v>927</v>
      </c>
      <c r="W26" s="51">
        <v>4844</v>
      </c>
      <c r="X26" s="51">
        <v>4743</v>
      </c>
      <c r="Y26" s="51">
        <v>4211</v>
      </c>
    </row>
    <row r="27" spans="1:25" ht="12.75" customHeight="1" x14ac:dyDescent="0.25">
      <c r="A27" s="54" t="s">
        <v>26</v>
      </c>
      <c r="B27" s="50">
        <v>395</v>
      </c>
      <c r="C27" s="50">
        <v>501</v>
      </c>
      <c r="D27" s="50">
        <v>541</v>
      </c>
      <c r="E27" s="50">
        <v>501</v>
      </c>
      <c r="F27" s="51">
        <v>1939</v>
      </c>
      <c r="G27" s="50">
        <v>516</v>
      </c>
      <c r="H27" s="50">
        <v>456</v>
      </c>
      <c r="I27" s="50">
        <v>592</v>
      </c>
      <c r="J27" s="50">
        <v>786</v>
      </c>
      <c r="K27" s="51">
        <v>2350</v>
      </c>
      <c r="L27" s="50">
        <v>819</v>
      </c>
      <c r="M27" s="50">
        <v>782</v>
      </c>
      <c r="N27" s="50">
        <v>533</v>
      </c>
      <c r="O27" s="50">
        <v>436</v>
      </c>
      <c r="P27" s="51">
        <v>2569</v>
      </c>
      <c r="Q27" s="50">
        <v>472</v>
      </c>
      <c r="R27" s="50" t="s">
        <v>147</v>
      </c>
      <c r="S27" s="50" t="s">
        <v>147</v>
      </c>
      <c r="T27" s="50" t="s">
        <v>147</v>
      </c>
      <c r="U27" s="17">
        <v>472</v>
      </c>
      <c r="W27" s="51">
        <v>2059</v>
      </c>
      <c r="X27" s="51">
        <v>2653</v>
      </c>
      <c r="Y27" s="51">
        <v>2223</v>
      </c>
    </row>
    <row r="28" spans="1:25" ht="12.75" customHeight="1" x14ac:dyDescent="0.25">
      <c r="A28" s="54" t="s">
        <v>27</v>
      </c>
      <c r="B28" s="50">
        <v>1253</v>
      </c>
      <c r="C28" s="50">
        <v>1173</v>
      </c>
      <c r="D28" s="50">
        <v>1272</v>
      </c>
      <c r="E28" s="50">
        <v>1271</v>
      </c>
      <c r="F28" s="51">
        <v>4969</v>
      </c>
      <c r="G28" s="50">
        <v>1136</v>
      </c>
      <c r="H28" s="50">
        <v>933</v>
      </c>
      <c r="I28" s="50">
        <v>1112</v>
      </c>
      <c r="J28" s="50">
        <v>1315</v>
      </c>
      <c r="K28" s="51">
        <v>4495</v>
      </c>
      <c r="L28" s="50">
        <v>1165</v>
      </c>
      <c r="M28" s="50">
        <v>1257</v>
      </c>
      <c r="N28" s="50">
        <v>1256</v>
      </c>
      <c r="O28" s="50">
        <v>1327</v>
      </c>
      <c r="P28" s="51">
        <v>5005</v>
      </c>
      <c r="Q28" s="50">
        <v>1201</v>
      </c>
      <c r="R28" s="50" t="s">
        <v>147</v>
      </c>
      <c r="S28" s="50" t="s">
        <v>147</v>
      </c>
      <c r="T28" s="50" t="s">
        <v>147</v>
      </c>
      <c r="U28" s="17">
        <v>1201</v>
      </c>
      <c r="W28" s="51">
        <v>4851</v>
      </c>
      <c r="X28" s="51">
        <v>4525</v>
      </c>
      <c r="Y28" s="51">
        <v>5040</v>
      </c>
    </row>
    <row r="29" spans="1:25" ht="12.75" customHeight="1" x14ac:dyDescent="0.25">
      <c r="A29" s="54" t="s">
        <v>1</v>
      </c>
      <c r="B29" s="50">
        <v>469</v>
      </c>
      <c r="C29" s="50">
        <v>477</v>
      </c>
      <c r="D29" s="50">
        <v>520</v>
      </c>
      <c r="E29" s="50">
        <v>519</v>
      </c>
      <c r="F29" s="51">
        <v>1985</v>
      </c>
      <c r="G29" s="50">
        <v>442</v>
      </c>
      <c r="H29" s="50">
        <v>363</v>
      </c>
      <c r="I29" s="50">
        <v>480</v>
      </c>
      <c r="J29" s="50">
        <v>539</v>
      </c>
      <c r="K29" s="51">
        <v>1825</v>
      </c>
      <c r="L29" s="50">
        <v>412</v>
      </c>
      <c r="M29" s="50">
        <v>408</v>
      </c>
      <c r="N29" s="50">
        <v>472</v>
      </c>
      <c r="O29" s="50">
        <v>624</v>
      </c>
      <c r="P29" s="51">
        <v>1916</v>
      </c>
      <c r="Q29" s="50">
        <v>531</v>
      </c>
      <c r="R29" s="50" t="s">
        <v>147</v>
      </c>
      <c r="S29" s="50" t="s">
        <v>147</v>
      </c>
      <c r="T29" s="50" t="s">
        <v>147</v>
      </c>
      <c r="U29" s="17">
        <v>531</v>
      </c>
      <c r="W29" s="51">
        <v>1958</v>
      </c>
      <c r="X29" s="51">
        <v>1794</v>
      </c>
      <c r="Y29" s="51">
        <v>2036</v>
      </c>
    </row>
    <row r="30" spans="1:25" ht="12.75" customHeight="1" x14ac:dyDescent="0.25">
      <c r="A30" s="54" t="s">
        <v>0</v>
      </c>
      <c r="B30" s="50">
        <v>1</v>
      </c>
      <c r="C30" s="50">
        <v>1</v>
      </c>
      <c r="D30" s="50">
        <v>2</v>
      </c>
      <c r="E30" s="50">
        <v>1</v>
      </c>
      <c r="F30" s="51">
        <v>4</v>
      </c>
      <c r="G30" s="50">
        <v>2</v>
      </c>
      <c r="H30" s="50">
        <v>2</v>
      </c>
      <c r="I30" s="50">
        <v>1</v>
      </c>
      <c r="J30" s="50">
        <v>2</v>
      </c>
      <c r="K30" s="51">
        <v>6</v>
      </c>
      <c r="L30" s="50">
        <v>2</v>
      </c>
      <c r="M30" s="50">
        <v>2</v>
      </c>
      <c r="N30" s="50">
        <v>1</v>
      </c>
      <c r="O30" s="50">
        <v>1</v>
      </c>
      <c r="P30" s="51">
        <v>6</v>
      </c>
      <c r="Q30" s="50">
        <v>1</v>
      </c>
      <c r="R30" s="50" t="s">
        <v>147</v>
      </c>
      <c r="S30" s="50" t="s">
        <v>147</v>
      </c>
      <c r="T30" s="50" t="s">
        <v>147</v>
      </c>
      <c r="U30" s="17">
        <v>1</v>
      </c>
      <c r="W30" s="51">
        <v>5</v>
      </c>
      <c r="X30" s="51">
        <v>7</v>
      </c>
      <c r="Y30" s="51">
        <v>5</v>
      </c>
    </row>
    <row r="31" spans="1:25" ht="12.65" customHeight="1" x14ac:dyDescent="0.25">
      <c r="A31" s="72" t="s">
        <v>140</v>
      </c>
      <c r="B31" s="56">
        <v>3559</v>
      </c>
      <c r="C31" s="56">
        <v>3559</v>
      </c>
      <c r="D31" s="56">
        <v>3769</v>
      </c>
      <c r="E31" s="56">
        <v>3845</v>
      </c>
      <c r="F31" s="57">
        <v>14732</v>
      </c>
      <c r="G31" s="56">
        <v>3470</v>
      </c>
      <c r="H31" s="56">
        <v>3273</v>
      </c>
      <c r="I31" s="56">
        <v>3522</v>
      </c>
      <c r="J31" s="56">
        <v>3987</v>
      </c>
      <c r="K31" s="57">
        <v>14252</v>
      </c>
      <c r="L31" s="56">
        <v>3865</v>
      </c>
      <c r="M31" s="56">
        <v>3752</v>
      </c>
      <c r="N31" s="56">
        <v>3494</v>
      </c>
      <c r="O31" s="56">
        <v>3872</v>
      </c>
      <c r="P31" s="57">
        <v>14982</v>
      </c>
      <c r="Q31" s="56">
        <v>3366</v>
      </c>
      <c r="R31" s="56" t="s">
        <v>147</v>
      </c>
      <c r="S31" s="56" t="s">
        <v>147</v>
      </c>
      <c r="T31" s="56" t="s">
        <v>147</v>
      </c>
      <c r="U31" s="88">
        <v>3366</v>
      </c>
      <c r="V31" s="88"/>
      <c r="W31" s="57">
        <v>14643</v>
      </c>
      <c r="X31" s="57">
        <v>14647</v>
      </c>
      <c r="Y31" s="57">
        <v>14484</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471</v>
      </c>
      <c r="C34" s="50">
        <v>404</v>
      </c>
      <c r="D34" s="50">
        <v>481</v>
      </c>
      <c r="E34" s="50">
        <v>640</v>
      </c>
      <c r="F34" s="51">
        <v>1997</v>
      </c>
      <c r="G34" s="50">
        <v>428</v>
      </c>
      <c r="H34" s="50">
        <v>375</v>
      </c>
      <c r="I34" s="50">
        <v>409</v>
      </c>
      <c r="J34" s="50">
        <v>672</v>
      </c>
      <c r="K34" s="51">
        <v>1884</v>
      </c>
      <c r="L34" s="50">
        <v>260</v>
      </c>
      <c r="M34" s="50">
        <v>312</v>
      </c>
      <c r="N34" s="50">
        <v>318</v>
      </c>
      <c r="O34" s="50">
        <v>504</v>
      </c>
      <c r="P34" s="51">
        <v>1394</v>
      </c>
      <c r="Q34" s="50">
        <v>331</v>
      </c>
      <c r="R34" s="50" t="s">
        <v>147</v>
      </c>
      <c r="S34" s="50" t="s">
        <v>147</v>
      </c>
      <c r="T34" s="50" t="s">
        <v>147</v>
      </c>
      <c r="U34" s="17">
        <v>331</v>
      </c>
      <c r="W34" s="51">
        <v>1954</v>
      </c>
      <c r="X34" s="51">
        <v>1715</v>
      </c>
      <c r="Y34" s="51">
        <v>1465</v>
      </c>
    </row>
    <row r="35" spans="1:25" ht="12.75" customHeight="1" x14ac:dyDescent="0.25">
      <c r="A35" s="54" t="s">
        <v>21</v>
      </c>
      <c r="B35" s="50">
        <v>30</v>
      </c>
      <c r="C35" s="50">
        <v>29</v>
      </c>
      <c r="D35" s="50">
        <v>33</v>
      </c>
      <c r="E35" s="50">
        <v>32</v>
      </c>
      <c r="F35" s="51">
        <v>125</v>
      </c>
      <c r="G35" s="50">
        <v>23</v>
      </c>
      <c r="H35" s="50">
        <v>21</v>
      </c>
      <c r="I35" s="50">
        <v>29</v>
      </c>
      <c r="J35" s="50">
        <v>37</v>
      </c>
      <c r="K35" s="51">
        <v>110</v>
      </c>
      <c r="L35" s="50">
        <v>19</v>
      </c>
      <c r="M35" s="50">
        <v>27</v>
      </c>
      <c r="N35" s="50">
        <v>24</v>
      </c>
      <c r="O35" s="50">
        <v>24</v>
      </c>
      <c r="P35" s="51">
        <v>94</v>
      </c>
      <c r="Q35" s="50">
        <v>33</v>
      </c>
      <c r="R35" s="50" t="s">
        <v>147</v>
      </c>
      <c r="S35" s="50" t="s">
        <v>147</v>
      </c>
      <c r="T35" s="50" t="s">
        <v>147</v>
      </c>
      <c r="U35" s="17">
        <v>33</v>
      </c>
      <c r="W35" s="51">
        <v>118</v>
      </c>
      <c r="X35" s="51">
        <v>107</v>
      </c>
      <c r="Y35" s="51">
        <v>108</v>
      </c>
    </row>
    <row r="36" spans="1:25" ht="12.75" customHeight="1" x14ac:dyDescent="0.25">
      <c r="A36" s="54" t="s">
        <v>22</v>
      </c>
      <c r="B36" s="50">
        <v>116</v>
      </c>
      <c r="C36" s="50">
        <v>106</v>
      </c>
      <c r="D36" s="50">
        <v>97</v>
      </c>
      <c r="E36" s="50">
        <v>90</v>
      </c>
      <c r="F36" s="51">
        <v>410</v>
      </c>
      <c r="G36" s="50">
        <v>107</v>
      </c>
      <c r="H36" s="50">
        <v>73</v>
      </c>
      <c r="I36" s="50">
        <v>93</v>
      </c>
      <c r="J36" s="50">
        <v>93</v>
      </c>
      <c r="K36" s="51">
        <v>367</v>
      </c>
      <c r="L36" s="50">
        <v>120</v>
      </c>
      <c r="M36" s="50">
        <v>139</v>
      </c>
      <c r="N36" s="50">
        <v>143</v>
      </c>
      <c r="O36" s="50">
        <v>149</v>
      </c>
      <c r="P36" s="51">
        <v>550</v>
      </c>
      <c r="Q36" s="50">
        <v>154</v>
      </c>
      <c r="R36" s="50" t="s">
        <v>147</v>
      </c>
      <c r="S36" s="50" t="s">
        <v>147</v>
      </c>
      <c r="T36" s="50" t="s">
        <v>147</v>
      </c>
      <c r="U36" s="17">
        <v>154</v>
      </c>
      <c r="W36" s="51">
        <v>401</v>
      </c>
      <c r="X36" s="51">
        <v>380</v>
      </c>
      <c r="Y36" s="51">
        <v>584</v>
      </c>
    </row>
    <row r="37" spans="1:25" ht="12.75" customHeight="1" x14ac:dyDescent="0.25">
      <c r="A37" s="54" t="s">
        <v>23</v>
      </c>
      <c r="B37" s="50">
        <v>86</v>
      </c>
      <c r="C37" s="50">
        <v>407</v>
      </c>
      <c r="D37" s="50">
        <v>243</v>
      </c>
      <c r="E37" s="50">
        <v>84</v>
      </c>
      <c r="F37" s="51">
        <v>820</v>
      </c>
      <c r="G37" s="50">
        <v>87</v>
      </c>
      <c r="H37" s="50">
        <v>123</v>
      </c>
      <c r="I37" s="50">
        <v>143</v>
      </c>
      <c r="J37" s="50">
        <v>64</v>
      </c>
      <c r="K37" s="51">
        <v>417</v>
      </c>
      <c r="L37" s="50">
        <v>72</v>
      </c>
      <c r="M37" s="50">
        <v>106</v>
      </c>
      <c r="N37" s="50">
        <v>260</v>
      </c>
      <c r="O37" s="50">
        <v>588</v>
      </c>
      <c r="P37" s="51">
        <v>1026</v>
      </c>
      <c r="Q37" s="50">
        <v>396</v>
      </c>
      <c r="R37" s="50" t="s">
        <v>147</v>
      </c>
      <c r="S37" s="50" t="s">
        <v>147</v>
      </c>
      <c r="T37" s="50" t="s">
        <v>147</v>
      </c>
      <c r="U37" s="17">
        <v>396</v>
      </c>
      <c r="W37" s="51">
        <v>821</v>
      </c>
      <c r="X37" s="51">
        <v>403</v>
      </c>
      <c r="Y37" s="51">
        <v>1349</v>
      </c>
    </row>
    <row r="38" spans="1:25" ht="12.75" customHeight="1" x14ac:dyDescent="0.25">
      <c r="A38" s="54" t="s">
        <v>24</v>
      </c>
      <c r="B38" s="50">
        <v>7</v>
      </c>
      <c r="C38" s="50">
        <v>16</v>
      </c>
      <c r="D38" s="50">
        <v>14</v>
      </c>
      <c r="E38" s="50">
        <v>11</v>
      </c>
      <c r="F38" s="51">
        <v>47</v>
      </c>
      <c r="G38" s="50">
        <v>13</v>
      </c>
      <c r="H38" s="50">
        <v>14</v>
      </c>
      <c r="I38" s="50">
        <v>17</v>
      </c>
      <c r="J38" s="50">
        <v>15</v>
      </c>
      <c r="K38" s="51">
        <v>59</v>
      </c>
      <c r="L38" s="50">
        <v>13</v>
      </c>
      <c r="M38" s="50">
        <v>13</v>
      </c>
      <c r="N38" s="50">
        <v>14</v>
      </c>
      <c r="O38" s="50">
        <v>10</v>
      </c>
      <c r="P38" s="51">
        <v>51</v>
      </c>
      <c r="Q38" s="50">
        <v>15</v>
      </c>
      <c r="R38" s="50" t="s">
        <v>147</v>
      </c>
      <c r="S38" s="50" t="s">
        <v>147</v>
      </c>
      <c r="T38" s="50" t="s">
        <v>147</v>
      </c>
      <c r="U38" s="17">
        <v>15</v>
      </c>
      <c r="W38" s="51">
        <v>53</v>
      </c>
      <c r="X38" s="51">
        <v>59</v>
      </c>
      <c r="Y38" s="51">
        <v>53</v>
      </c>
    </row>
    <row r="39" spans="1:25" ht="12.75" customHeight="1" x14ac:dyDescent="0.25">
      <c r="A39" s="54" t="s">
        <v>25</v>
      </c>
      <c r="B39" s="50">
        <v>2421</v>
      </c>
      <c r="C39" s="50">
        <v>1996</v>
      </c>
      <c r="D39" s="50">
        <v>2044</v>
      </c>
      <c r="E39" s="50">
        <v>2153</v>
      </c>
      <c r="F39" s="51">
        <v>8616</v>
      </c>
      <c r="G39" s="50">
        <v>2045</v>
      </c>
      <c r="H39" s="50">
        <v>2169</v>
      </c>
      <c r="I39" s="50">
        <v>1969</v>
      </c>
      <c r="J39" s="50">
        <v>1941</v>
      </c>
      <c r="K39" s="51">
        <v>8125</v>
      </c>
      <c r="L39" s="50">
        <v>1838</v>
      </c>
      <c r="M39" s="50">
        <v>1904</v>
      </c>
      <c r="N39" s="50">
        <v>1812</v>
      </c>
      <c r="O39" s="50">
        <v>2010</v>
      </c>
      <c r="P39" s="51">
        <v>7564</v>
      </c>
      <c r="Q39" s="50">
        <v>1666</v>
      </c>
      <c r="R39" s="50" t="s">
        <v>147</v>
      </c>
      <c r="S39" s="50" t="s">
        <v>147</v>
      </c>
      <c r="T39" s="50" t="s">
        <v>147</v>
      </c>
      <c r="U39" s="17">
        <v>1666</v>
      </c>
      <c r="W39" s="51">
        <v>8239</v>
      </c>
      <c r="X39" s="51">
        <v>7917</v>
      </c>
      <c r="Y39" s="51">
        <v>7393</v>
      </c>
    </row>
    <row r="40" spans="1:25" ht="12.75" customHeight="1" x14ac:dyDescent="0.25">
      <c r="A40" s="54" t="s">
        <v>26</v>
      </c>
      <c r="B40" s="50">
        <v>740</v>
      </c>
      <c r="C40" s="50">
        <v>810</v>
      </c>
      <c r="D40" s="50">
        <v>908</v>
      </c>
      <c r="E40" s="50">
        <v>843</v>
      </c>
      <c r="F40" s="51">
        <v>3301</v>
      </c>
      <c r="G40" s="50">
        <v>882</v>
      </c>
      <c r="H40" s="50">
        <v>687</v>
      </c>
      <c r="I40" s="50">
        <v>937</v>
      </c>
      <c r="J40" s="50">
        <v>1318</v>
      </c>
      <c r="K40" s="51">
        <v>3824</v>
      </c>
      <c r="L40" s="50">
        <v>1236</v>
      </c>
      <c r="M40" s="50">
        <v>1280</v>
      </c>
      <c r="N40" s="50">
        <v>947</v>
      </c>
      <c r="O40" s="50">
        <v>776</v>
      </c>
      <c r="P40" s="51">
        <v>4240</v>
      </c>
      <c r="Q40" s="50">
        <v>909</v>
      </c>
      <c r="R40" s="50" t="s">
        <v>147</v>
      </c>
      <c r="S40" s="50" t="s">
        <v>147</v>
      </c>
      <c r="T40" s="50" t="s">
        <v>147</v>
      </c>
      <c r="U40" s="17">
        <v>909</v>
      </c>
      <c r="W40" s="51">
        <v>3443</v>
      </c>
      <c r="X40" s="51">
        <v>4179</v>
      </c>
      <c r="Y40" s="51">
        <v>3913</v>
      </c>
    </row>
    <row r="41" spans="1:25" ht="12.75" customHeight="1" x14ac:dyDescent="0.25">
      <c r="A41" s="54" t="s">
        <v>27</v>
      </c>
      <c r="B41" s="50">
        <v>2517</v>
      </c>
      <c r="C41" s="50">
        <v>2232</v>
      </c>
      <c r="D41" s="50">
        <v>2320</v>
      </c>
      <c r="E41" s="50">
        <v>2442</v>
      </c>
      <c r="F41" s="51">
        <v>9511</v>
      </c>
      <c r="G41" s="50">
        <v>2265</v>
      </c>
      <c r="H41" s="50">
        <v>1593</v>
      </c>
      <c r="I41" s="50">
        <v>2000</v>
      </c>
      <c r="J41" s="50">
        <v>2544</v>
      </c>
      <c r="K41" s="51">
        <v>8401</v>
      </c>
      <c r="L41" s="50">
        <v>2491</v>
      </c>
      <c r="M41" s="50">
        <v>2505</v>
      </c>
      <c r="N41" s="50">
        <v>2397</v>
      </c>
      <c r="O41" s="50">
        <v>2598</v>
      </c>
      <c r="P41" s="51">
        <v>9991</v>
      </c>
      <c r="Q41" s="50">
        <v>2351</v>
      </c>
      <c r="R41" s="50" t="s">
        <v>147</v>
      </c>
      <c r="S41" s="50" t="s">
        <v>147</v>
      </c>
      <c r="T41" s="50" t="s">
        <v>147</v>
      </c>
      <c r="U41" s="17">
        <v>2351</v>
      </c>
      <c r="W41" s="51">
        <v>9259</v>
      </c>
      <c r="X41" s="51">
        <v>8627</v>
      </c>
      <c r="Y41" s="51">
        <v>9851</v>
      </c>
    </row>
    <row r="42" spans="1:25" ht="12.75" customHeight="1" x14ac:dyDescent="0.25">
      <c r="A42" s="54" t="s">
        <v>1</v>
      </c>
      <c r="B42" s="50">
        <v>987</v>
      </c>
      <c r="C42" s="50">
        <v>985</v>
      </c>
      <c r="D42" s="50">
        <v>1021</v>
      </c>
      <c r="E42" s="50">
        <v>1016</v>
      </c>
      <c r="F42" s="51">
        <v>4008</v>
      </c>
      <c r="G42" s="50">
        <v>868</v>
      </c>
      <c r="H42" s="50">
        <v>727</v>
      </c>
      <c r="I42" s="50">
        <v>901</v>
      </c>
      <c r="J42" s="50">
        <v>1004</v>
      </c>
      <c r="K42" s="51">
        <v>3499</v>
      </c>
      <c r="L42" s="50">
        <v>851</v>
      </c>
      <c r="M42" s="50">
        <v>888</v>
      </c>
      <c r="N42" s="50">
        <v>951</v>
      </c>
      <c r="O42" s="50">
        <v>1131</v>
      </c>
      <c r="P42" s="51">
        <v>3821</v>
      </c>
      <c r="Q42" s="50">
        <v>992</v>
      </c>
      <c r="R42" s="50" t="s">
        <v>147</v>
      </c>
      <c r="S42" s="50" t="s">
        <v>147</v>
      </c>
      <c r="T42" s="50" t="s">
        <v>147</v>
      </c>
      <c r="U42" s="17">
        <v>992</v>
      </c>
      <c r="W42" s="51">
        <v>3889</v>
      </c>
      <c r="X42" s="51">
        <v>3483</v>
      </c>
      <c r="Y42" s="51">
        <v>3962</v>
      </c>
    </row>
    <row r="43" spans="1:25" ht="12.75" customHeight="1" x14ac:dyDescent="0.25">
      <c r="A43" s="54" t="s">
        <v>0</v>
      </c>
      <c r="B43" s="50">
        <v>16</v>
      </c>
      <c r="C43" s="50">
        <v>16</v>
      </c>
      <c r="D43" s="50">
        <v>16</v>
      </c>
      <c r="E43" s="50">
        <v>14</v>
      </c>
      <c r="F43" s="51">
        <v>63</v>
      </c>
      <c r="G43" s="50">
        <v>12</v>
      </c>
      <c r="H43" s="50">
        <v>9</v>
      </c>
      <c r="I43" s="50">
        <v>11</v>
      </c>
      <c r="J43" s="50">
        <v>12</v>
      </c>
      <c r="K43" s="51">
        <v>43</v>
      </c>
      <c r="L43" s="50">
        <v>2</v>
      </c>
      <c r="M43" s="50">
        <v>2</v>
      </c>
      <c r="N43" s="50">
        <v>1</v>
      </c>
      <c r="O43" s="50">
        <v>1</v>
      </c>
      <c r="P43" s="51">
        <v>6</v>
      </c>
      <c r="Q43" s="50">
        <v>1</v>
      </c>
      <c r="R43" s="50" t="s">
        <v>147</v>
      </c>
      <c r="S43" s="50" t="s">
        <v>147</v>
      </c>
      <c r="T43" s="50" t="s">
        <v>147</v>
      </c>
      <c r="U43" s="17">
        <v>1</v>
      </c>
      <c r="W43" s="51">
        <v>59</v>
      </c>
      <c r="X43" s="51">
        <v>33</v>
      </c>
      <c r="Y43" s="51">
        <v>5</v>
      </c>
    </row>
    <row r="44" spans="1:25" ht="20.149999999999999" customHeight="1" x14ac:dyDescent="0.25">
      <c r="A44" s="72" t="s">
        <v>17</v>
      </c>
      <c r="B44" s="56">
        <v>7391</v>
      </c>
      <c r="C44" s="56">
        <v>7000</v>
      </c>
      <c r="D44" s="56">
        <v>7179</v>
      </c>
      <c r="E44" s="56">
        <v>7326</v>
      </c>
      <c r="F44" s="57">
        <v>28896</v>
      </c>
      <c r="G44" s="56">
        <v>6731</v>
      </c>
      <c r="H44" s="56">
        <v>5791</v>
      </c>
      <c r="I44" s="56">
        <v>6509</v>
      </c>
      <c r="J44" s="56">
        <v>7699</v>
      </c>
      <c r="K44" s="57">
        <v>26731</v>
      </c>
      <c r="L44" s="56">
        <v>6902</v>
      </c>
      <c r="M44" s="56">
        <v>7177</v>
      </c>
      <c r="N44" s="56">
        <v>6868</v>
      </c>
      <c r="O44" s="56">
        <v>7790</v>
      </c>
      <c r="P44" s="57">
        <v>28737</v>
      </c>
      <c r="Q44" s="56">
        <v>6848</v>
      </c>
      <c r="R44" s="56" t="s">
        <v>147</v>
      </c>
      <c r="S44" s="56" t="s">
        <v>147</v>
      </c>
      <c r="T44" s="56" t="s">
        <v>147</v>
      </c>
      <c r="U44" s="88">
        <v>6848</v>
      </c>
      <c r="V44" s="88"/>
      <c r="W44" s="57">
        <v>28235</v>
      </c>
      <c r="X44" s="57">
        <v>26902</v>
      </c>
      <c r="Y44" s="57">
        <v>28683</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88"/>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953</v>
      </c>
      <c r="C48" s="50">
        <v>875</v>
      </c>
      <c r="D48" s="50">
        <v>905</v>
      </c>
      <c r="E48" s="50">
        <v>1217</v>
      </c>
      <c r="F48" s="51">
        <v>3949</v>
      </c>
      <c r="G48" s="50">
        <v>897</v>
      </c>
      <c r="H48" s="50">
        <v>898</v>
      </c>
      <c r="I48" s="50">
        <v>861</v>
      </c>
      <c r="J48" s="50">
        <v>1191</v>
      </c>
      <c r="K48" s="51">
        <v>3846</v>
      </c>
      <c r="L48" s="50">
        <v>768</v>
      </c>
      <c r="M48" s="50">
        <v>765</v>
      </c>
      <c r="N48" s="50">
        <v>775</v>
      </c>
      <c r="O48" s="50">
        <v>923</v>
      </c>
      <c r="P48" s="51">
        <v>3231</v>
      </c>
      <c r="Q48" s="50">
        <v>1115</v>
      </c>
      <c r="R48" s="50" t="s">
        <v>147</v>
      </c>
      <c r="S48" s="50" t="s">
        <v>147</v>
      </c>
      <c r="T48" s="50" t="s">
        <v>147</v>
      </c>
      <c r="U48" s="17">
        <v>1115</v>
      </c>
      <c r="W48" s="51">
        <v>3893</v>
      </c>
      <c r="X48" s="51">
        <v>3718</v>
      </c>
      <c r="Y48" s="51">
        <v>3577</v>
      </c>
    </row>
    <row r="49" spans="1:25" x14ac:dyDescent="0.25">
      <c r="A49" s="65" t="s">
        <v>21</v>
      </c>
      <c r="B49" s="50">
        <v>84</v>
      </c>
      <c r="C49" s="50">
        <v>84</v>
      </c>
      <c r="D49" s="50">
        <v>91</v>
      </c>
      <c r="E49" s="50">
        <v>116</v>
      </c>
      <c r="F49" s="51">
        <v>375</v>
      </c>
      <c r="G49" s="50">
        <v>66</v>
      </c>
      <c r="H49" s="50">
        <v>92</v>
      </c>
      <c r="I49" s="50">
        <v>101</v>
      </c>
      <c r="J49" s="50">
        <v>144</v>
      </c>
      <c r="K49" s="51">
        <v>403</v>
      </c>
      <c r="L49" s="50">
        <v>69</v>
      </c>
      <c r="M49" s="50">
        <v>112</v>
      </c>
      <c r="N49" s="50">
        <v>124</v>
      </c>
      <c r="O49" s="50">
        <v>159</v>
      </c>
      <c r="P49" s="51">
        <v>464</v>
      </c>
      <c r="Q49" s="50">
        <v>108</v>
      </c>
      <c r="R49" s="50" t="s">
        <v>147</v>
      </c>
      <c r="S49" s="50" t="s">
        <v>147</v>
      </c>
      <c r="T49" s="50" t="s">
        <v>147</v>
      </c>
      <c r="U49" s="17">
        <v>108</v>
      </c>
      <c r="W49" s="51">
        <v>358</v>
      </c>
      <c r="X49" s="51">
        <v>405</v>
      </c>
      <c r="Y49" s="51">
        <v>504</v>
      </c>
    </row>
    <row r="50" spans="1:25" x14ac:dyDescent="0.25">
      <c r="A50" s="65" t="s">
        <v>22</v>
      </c>
      <c r="B50" s="50">
        <v>261</v>
      </c>
      <c r="C50" s="50">
        <v>259</v>
      </c>
      <c r="D50" s="50">
        <v>221</v>
      </c>
      <c r="E50" s="50">
        <v>226</v>
      </c>
      <c r="F50" s="51">
        <v>968</v>
      </c>
      <c r="G50" s="50">
        <v>254</v>
      </c>
      <c r="H50" s="50">
        <v>200</v>
      </c>
      <c r="I50" s="50">
        <v>238</v>
      </c>
      <c r="J50" s="50">
        <v>306</v>
      </c>
      <c r="K50" s="51">
        <v>998</v>
      </c>
      <c r="L50" s="50">
        <v>336</v>
      </c>
      <c r="M50" s="50">
        <v>326</v>
      </c>
      <c r="N50" s="50">
        <v>364</v>
      </c>
      <c r="O50" s="50">
        <v>270</v>
      </c>
      <c r="P50" s="51">
        <v>1296</v>
      </c>
      <c r="Q50" s="50">
        <v>371</v>
      </c>
      <c r="R50" s="50" t="s">
        <v>147</v>
      </c>
      <c r="S50" s="50" t="s">
        <v>147</v>
      </c>
      <c r="T50" s="50" t="s">
        <v>147</v>
      </c>
      <c r="U50" s="17">
        <v>371</v>
      </c>
      <c r="W50" s="51">
        <v>961</v>
      </c>
      <c r="X50" s="51">
        <v>1081</v>
      </c>
      <c r="Y50" s="51">
        <v>1331</v>
      </c>
    </row>
    <row r="51" spans="1:25" x14ac:dyDescent="0.25">
      <c r="A51" s="65" t="s">
        <v>23</v>
      </c>
      <c r="B51" s="50">
        <v>435</v>
      </c>
      <c r="C51" s="50">
        <v>142</v>
      </c>
      <c r="D51" s="50">
        <v>118</v>
      </c>
      <c r="E51" s="50">
        <v>122</v>
      </c>
      <c r="F51" s="51">
        <v>816</v>
      </c>
      <c r="G51" s="50">
        <v>137</v>
      </c>
      <c r="H51" s="50">
        <v>70</v>
      </c>
      <c r="I51" s="50">
        <v>85</v>
      </c>
      <c r="J51" s="50">
        <v>156</v>
      </c>
      <c r="K51" s="51">
        <v>448</v>
      </c>
      <c r="L51" s="50">
        <v>494</v>
      </c>
      <c r="M51" s="50">
        <v>118</v>
      </c>
      <c r="N51" s="50">
        <v>146</v>
      </c>
      <c r="O51" s="50">
        <v>525</v>
      </c>
      <c r="P51" s="51">
        <v>1282</v>
      </c>
      <c r="Q51" s="50">
        <v>267</v>
      </c>
      <c r="R51" s="50" t="s">
        <v>147</v>
      </c>
      <c r="S51" s="50" t="s">
        <v>147</v>
      </c>
      <c r="T51" s="50" t="s">
        <v>147</v>
      </c>
      <c r="U51" s="17">
        <v>267</v>
      </c>
      <c r="W51" s="51">
        <v>519</v>
      </c>
      <c r="X51" s="51">
        <v>804</v>
      </c>
      <c r="Y51" s="51">
        <v>1055</v>
      </c>
    </row>
    <row r="52" spans="1:25" x14ac:dyDescent="0.25">
      <c r="A52" s="54" t="s">
        <v>24</v>
      </c>
      <c r="B52" s="50">
        <v>26</v>
      </c>
      <c r="C52" s="50">
        <v>26</v>
      </c>
      <c r="D52" s="50">
        <v>25</v>
      </c>
      <c r="E52" s="50">
        <v>28</v>
      </c>
      <c r="F52" s="51">
        <v>105</v>
      </c>
      <c r="G52" s="50">
        <v>21</v>
      </c>
      <c r="H52" s="50">
        <v>24</v>
      </c>
      <c r="I52" s="50">
        <v>18</v>
      </c>
      <c r="J52" s="50">
        <v>31</v>
      </c>
      <c r="K52" s="51">
        <v>94</v>
      </c>
      <c r="L52" s="50">
        <v>17</v>
      </c>
      <c r="M52" s="50">
        <v>18</v>
      </c>
      <c r="N52" s="50">
        <v>13</v>
      </c>
      <c r="O52" s="50">
        <v>14</v>
      </c>
      <c r="P52" s="51">
        <v>61</v>
      </c>
      <c r="Q52" s="50">
        <v>44</v>
      </c>
      <c r="R52" s="50" t="s">
        <v>147</v>
      </c>
      <c r="S52" s="50" t="s">
        <v>147</v>
      </c>
      <c r="T52" s="50" t="s">
        <v>147</v>
      </c>
      <c r="U52" s="17">
        <v>44</v>
      </c>
      <c r="W52" s="51">
        <v>100</v>
      </c>
      <c r="X52" s="51">
        <v>90</v>
      </c>
      <c r="Y52" s="51">
        <v>89</v>
      </c>
    </row>
    <row r="53" spans="1:25" x14ac:dyDescent="0.25">
      <c r="A53" s="65" t="s">
        <v>25</v>
      </c>
      <c r="B53" s="50">
        <v>1851</v>
      </c>
      <c r="C53" s="50">
        <v>1137</v>
      </c>
      <c r="D53" s="50">
        <v>1548</v>
      </c>
      <c r="E53" s="50">
        <v>1500</v>
      </c>
      <c r="F53" s="51">
        <v>6036</v>
      </c>
      <c r="G53" s="50">
        <v>1457</v>
      </c>
      <c r="H53" s="50">
        <v>1288</v>
      </c>
      <c r="I53" s="50">
        <v>1231</v>
      </c>
      <c r="J53" s="50">
        <v>1275</v>
      </c>
      <c r="K53" s="51">
        <v>5252</v>
      </c>
      <c r="L53" s="50">
        <v>730</v>
      </c>
      <c r="M53" s="50">
        <v>737</v>
      </c>
      <c r="N53" s="50">
        <v>825</v>
      </c>
      <c r="O53" s="50">
        <v>823</v>
      </c>
      <c r="P53" s="51">
        <v>3115</v>
      </c>
      <c r="Q53" s="50">
        <v>987</v>
      </c>
      <c r="R53" s="50" t="s">
        <v>147</v>
      </c>
      <c r="S53" s="50" t="s">
        <v>147</v>
      </c>
      <c r="T53" s="50" t="s">
        <v>147</v>
      </c>
      <c r="U53" s="17">
        <v>987</v>
      </c>
      <c r="W53" s="51">
        <v>5642</v>
      </c>
      <c r="X53" s="51">
        <v>4524</v>
      </c>
      <c r="Y53" s="51">
        <v>3372</v>
      </c>
    </row>
    <row r="54" spans="1:25" x14ac:dyDescent="0.25">
      <c r="A54" s="65" t="s">
        <v>26</v>
      </c>
      <c r="B54" s="50">
        <v>701</v>
      </c>
      <c r="C54" s="50">
        <v>671</v>
      </c>
      <c r="D54" s="50">
        <v>713</v>
      </c>
      <c r="E54" s="50">
        <v>631</v>
      </c>
      <c r="F54" s="51">
        <v>2716</v>
      </c>
      <c r="G54" s="50">
        <v>728</v>
      </c>
      <c r="H54" s="50">
        <v>511</v>
      </c>
      <c r="I54" s="50">
        <v>672</v>
      </c>
      <c r="J54" s="50">
        <v>827</v>
      </c>
      <c r="K54" s="51">
        <v>2738</v>
      </c>
      <c r="L54" s="50">
        <v>575</v>
      </c>
      <c r="M54" s="50">
        <v>737</v>
      </c>
      <c r="N54" s="50">
        <v>732</v>
      </c>
      <c r="O54" s="50">
        <v>628</v>
      </c>
      <c r="P54" s="51">
        <v>2672</v>
      </c>
      <c r="Q54" s="50">
        <v>717</v>
      </c>
      <c r="R54" s="50" t="s">
        <v>147</v>
      </c>
      <c r="S54" s="50" t="s">
        <v>147</v>
      </c>
      <c r="T54" s="50" t="s">
        <v>147</v>
      </c>
      <c r="U54" s="17">
        <v>717</v>
      </c>
      <c r="W54" s="51">
        <v>2744</v>
      </c>
      <c r="X54" s="51">
        <v>2585</v>
      </c>
      <c r="Y54" s="51">
        <v>2813</v>
      </c>
    </row>
    <row r="55" spans="1:25" x14ac:dyDescent="0.25">
      <c r="A55" s="54" t="s">
        <v>27</v>
      </c>
      <c r="B55" s="50">
        <v>3133</v>
      </c>
      <c r="C55" s="50">
        <v>2525</v>
      </c>
      <c r="D55" s="50">
        <v>2483</v>
      </c>
      <c r="E55" s="50">
        <v>2448</v>
      </c>
      <c r="F55" s="51">
        <v>10588</v>
      </c>
      <c r="G55" s="50">
        <v>2335</v>
      </c>
      <c r="H55" s="50">
        <v>1403</v>
      </c>
      <c r="I55" s="50">
        <v>1923</v>
      </c>
      <c r="J55" s="50">
        <v>2444</v>
      </c>
      <c r="K55" s="51">
        <v>8105</v>
      </c>
      <c r="L55" s="50">
        <v>1969</v>
      </c>
      <c r="M55" s="50">
        <v>1831</v>
      </c>
      <c r="N55" s="50">
        <v>1829</v>
      </c>
      <c r="O55" s="50">
        <v>1921</v>
      </c>
      <c r="P55" s="51">
        <v>7549</v>
      </c>
      <c r="Q55" s="50">
        <v>2443</v>
      </c>
      <c r="R55" s="50" t="s">
        <v>147</v>
      </c>
      <c r="S55" s="50" t="s">
        <v>147</v>
      </c>
      <c r="T55" s="50" t="s">
        <v>147</v>
      </c>
      <c r="U55" s="17">
        <v>2443</v>
      </c>
      <c r="W55" s="51">
        <v>9790</v>
      </c>
      <c r="X55" s="51">
        <v>7738</v>
      </c>
      <c r="Y55" s="51">
        <v>8023</v>
      </c>
    </row>
    <row r="56" spans="1:25" x14ac:dyDescent="0.25">
      <c r="A56" s="65" t="s">
        <v>1</v>
      </c>
      <c r="B56" s="50">
        <v>912</v>
      </c>
      <c r="C56" s="50">
        <v>865</v>
      </c>
      <c r="D56" s="50">
        <v>907</v>
      </c>
      <c r="E56" s="50">
        <v>938</v>
      </c>
      <c r="F56" s="51">
        <v>3622</v>
      </c>
      <c r="G56" s="50">
        <v>857</v>
      </c>
      <c r="H56" s="50">
        <v>579</v>
      </c>
      <c r="I56" s="50">
        <v>874</v>
      </c>
      <c r="J56" s="50">
        <v>947</v>
      </c>
      <c r="K56" s="51">
        <v>3257</v>
      </c>
      <c r="L56" s="50">
        <v>556</v>
      </c>
      <c r="M56" s="50">
        <v>579</v>
      </c>
      <c r="N56" s="50">
        <v>565</v>
      </c>
      <c r="O56" s="50">
        <v>608</v>
      </c>
      <c r="P56" s="51">
        <v>2307</v>
      </c>
      <c r="Q56" s="50">
        <v>1010</v>
      </c>
      <c r="R56" s="50" t="s">
        <v>147</v>
      </c>
      <c r="S56" s="50" t="s">
        <v>147</v>
      </c>
      <c r="T56" s="50" t="s">
        <v>147</v>
      </c>
      <c r="U56" s="17">
        <v>1010</v>
      </c>
      <c r="W56" s="51">
        <v>3566</v>
      </c>
      <c r="X56" s="51">
        <v>2956</v>
      </c>
      <c r="Y56" s="51">
        <v>2761</v>
      </c>
    </row>
    <row r="57" spans="1:25" x14ac:dyDescent="0.25">
      <c r="A57" s="65" t="s">
        <v>0</v>
      </c>
      <c r="B57" s="50">
        <v>3</v>
      </c>
      <c r="C57" s="50">
        <v>2</v>
      </c>
      <c r="D57" s="50">
        <v>2</v>
      </c>
      <c r="E57" s="50">
        <v>1</v>
      </c>
      <c r="F57" s="51">
        <v>8</v>
      </c>
      <c r="G57" s="50">
        <v>1</v>
      </c>
      <c r="H57" s="50">
        <v>1</v>
      </c>
      <c r="I57" s="50">
        <v>2</v>
      </c>
      <c r="J57" s="50">
        <v>3</v>
      </c>
      <c r="K57" s="51">
        <v>6</v>
      </c>
      <c r="L57" s="50">
        <v>1</v>
      </c>
      <c r="M57" s="50">
        <v>1</v>
      </c>
      <c r="N57" s="50">
        <v>3</v>
      </c>
      <c r="O57" s="50">
        <v>2</v>
      </c>
      <c r="P57" s="51">
        <v>7</v>
      </c>
      <c r="Q57" s="50">
        <v>0</v>
      </c>
      <c r="R57" s="50" t="s">
        <v>147</v>
      </c>
      <c r="S57" s="50" t="s">
        <v>147</v>
      </c>
      <c r="T57" s="50" t="s">
        <v>147</v>
      </c>
      <c r="U57" s="17">
        <v>0</v>
      </c>
      <c r="W57" s="51">
        <v>6</v>
      </c>
      <c r="X57" s="51">
        <v>5</v>
      </c>
      <c r="Y57" s="51">
        <v>7</v>
      </c>
    </row>
    <row r="58" spans="1:25" ht="15.5" x14ac:dyDescent="0.25">
      <c r="A58" s="72" t="s">
        <v>145</v>
      </c>
      <c r="B58" s="56">
        <v>8359</v>
      </c>
      <c r="C58" s="56">
        <v>6585</v>
      </c>
      <c r="D58" s="56">
        <v>7013</v>
      </c>
      <c r="E58" s="56">
        <v>7228</v>
      </c>
      <c r="F58" s="57">
        <v>29185</v>
      </c>
      <c r="G58" s="56">
        <v>6754</v>
      </c>
      <c r="H58" s="56">
        <v>5065</v>
      </c>
      <c r="I58" s="56">
        <v>6005</v>
      </c>
      <c r="J58" s="56">
        <v>7323</v>
      </c>
      <c r="K58" s="57">
        <v>25147</v>
      </c>
      <c r="L58" s="56">
        <v>5513</v>
      </c>
      <c r="M58" s="56">
        <v>5224</v>
      </c>
      <c r="N58" s="56">
        <v>5375</v>
      </c>
      <c r="O58" s="56">
        <v>5873</v>
      </c>
      <c r="P58" s="57">
        <v>21985</v>
      </c>
      <c r="Q58" s="56">
        <v>7061</v>
      </c>
      <c r="R58" s="56" t="s">
        <v>147</v>
      </c>
      <c r="S58" s="56" t="s">
        <v>147</v>
      </c>
      <c r="T58" s="56" t="s">
        <v>147</v>
      </c>
      <c r="U58" s="88">
        <v>7061</v>
      </c>
      <c r="V58" s="88"/>
      <c r="W58" s="57">
        <v>27580</v>
      </c>
      <c r="X58" s="57">
        <v>23906</v>
      </c>
      <c r="Y58" s="57">
        <v>23533</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458</v>
      </c>
      <c r="C61" s="50">
        <v>398</v>
      </c>
      <c r="D61" s="50">
        <v>403</v>
      </c>
      <c r="E61" s="50">
        <v>386</v>
      </c>
      <c r="F61" s="51">
        <v>1644</v>
      </c>
      <c r="G61" s="50">
        <v>379</v>
      </c>
      <c r="H61" s="50">
        <v>402</v>
      </c>
      <c r="I61" s="50">
        <v>366</v>
      </c>
      <c r="J61" s="50">
        <v>377</v>
      </c>
      <c r="K61" s="51">
        <v>1524</v>
      </c>
      <c r="L61" s="50">
        <v>396</v>
      </c>
      <c r="M61" s="50">
        <v>397</v>
      </c>
      <c r="N61" s="50">
        <v>406</v>
      </c>
      <c r="O61" s="50">
        <v>403</v>
      </c>
      <c r="P61" s="51">
        <v>1602</v>
      </c>
      <c r="Q61" s="50">
        <v>453</v>
      </c>
      <c r="R61" s="50" t="s">
        <v>147</v>
      </c>
      <c r="S61" s="50" t="s">
        <v>147</v>
      </c>
      <c r="T61" s="50" t="s">
        <v>147</v>
      </c>
      <c r="U61" s="17">
        <v>453</v>
      </c>
      <c r="W61" s="51">
        <v>1566</v>
      </c>
      <c r="X61" s="51">
        <v>1540</v>
      </c>
      <c r="Y61" s="51">
        <v>1659</v>
      </c>
    </row>
    <row r="62" spans="1:25" x14ac:dyDescent="0.25">
      <c r="A62" s="65" t="s">
        <v>21</v>
      </c>
      <c r="B62" s="50">
        <v>36</v>
      </c>
      <c r="C62" s="50">
        <v>38</v>
      </c>
      <c r="D62" s="50">
        <v>39</v>
      </c>
      <c r="E62" s="50">
        <v>38</v>
      </c>
      <c r="F62" s="51">
        <v>150</v>
      </c>
      <c r="G62" s="50">
        <v>33</v>
      </c>
      <c r="H62" s="50">
        <v>34</v>
      </c>
      <c r="I62" s="50">
        <v>50</v>
      </c>
      <c r="J62" s="50">
        <v>43</v>
      </c>
      <c r="K62" s="51">
        <v>160</v>
      </c>
      <c r="L62" s="50">
        <v>25</v>
      </c>
      <c r="M62" s="50">
        <v>28</v>
      </c>
      <c r="N62" s="50">
        <v>37</v>
      </c>
      <c r="O62" s="50">
        <v>42</v>
      </c>
      <c r="P62" s="51">
        <v>132</v>
      </c>
      <c r="Q62" s="50">
        <v>35</v>
      </c>
      <c r="R62" s="50" t="s">
        <v>147</v>
      </c>
      <c r="S62" s="50" t="s">
        <v>147</v>
      </c>
      <c r="T62" s="50" t="s">
        <v>147</v>
      </c>
      <c r="U62" s="17">
        <v>35</v>
      </c>
      <c r="W62" s="51">
        <v>147</v>
      </c>
      <c r="X62" s="51">
        <v>153</v>
      </c>
      <c r="Y62" s="51">
        <v>142</v>
      </c>
    </row>
    <row r="63" spans="1:25" x14ac:dyDescent="0.25">
      <c r="A63" s="65" t="s">
        <v>22</v>
      </c>
      <c r="B63" s="50">
        <v>163</v>
      </c>
      <c r="C63" s="50">
        <v>128</v>
      </c>
      <c r="D63" s="50">
        <v>177</v>
      </c>
      <c r="E63" s="50">
        <v>175</v>
      </c>
      <c r="F63" s="51">
        <v>643</v>
      </c>
      <c r="G63" s="50">
        <v>205</v>
      </c>
      <c r="H63" s="50">
        <v>140</v>
      </c>
      <c r="I63" s="50">
        <v>178</v>
      </c>
      <c r="J63" s="50">
        <v>212</v>
      </c>
      <c r="K63" s="51">
        <v>737</v>
      </c>
      <c r="L63" s="50">
        <v>226</v>
      </c>
      <c r="M63" s="50">
        <v>436</v>
      </c>
      <c r="N63" s="50">
        <v>376</v>
      </c>
      <c r="O63" s="50">
        <v>319</v>
      </c>
      <c r="P63" s="51">
        <v>1357</v>
      </c>
      <c r="Q63" s="50">
        <v>293</v>
      </c>
      <c r="R63" s="50" t="s">
        <v>147</v>
      </c>
      <c r="S63" s="50" t="s">
        <v>147</v>
      </c>
      <c r="T63" s="50" t="s">
        <v>147</v>
      </c>
      <c r="U63" s="17">
        <v>293</v>
      </c>
      <c r="W63" s="51">
        <v>685</v>
      </c>
      <c r="X63" s="51">
        <v>757</v>
      </c>
      <c r="Y63" s="51">
        <v>1425</v>
      </c>
    </row>
    <row r="64" spans="1:25" x14ac:dyDescent="0.25">
      <c r="A64" s="65" t="s">
        <v>23</v>
      </c>
      <c r="B64" s="50">
        <v>187</v>
      </c>
      <c r="C64" s="50">
        <v>189</v>
      </c>
      <c r="D64" s="50">
        <v>223</v>
      </c>
      <c r="E64" s="50">
        <v>210</v>
      </c>
      <c r="F64" s="51">
        <v>810</v>
      </c>
      <c r="G64" s="50">
        <v>170</v>
      </c>
      <c r="H64" s="50">
        <v>50</v>
      </c>
      <c r="I64" s="50">
        <v>80</v>
      </c>
      <c r="J64" s="50">
        <v>88</v>
      </c>
      <c r="K64" s="51">
        <v>388</v>
      </c>
      <c r="L64" s="50">
        <v>95</v>
      </c>
      <c r="M64" s="50">
        <v>159</v>
      </c>
      <c r="N64" s="50">
        <v>150</v>
      </c>
      <c r="O64" s="50">
        <v>191</v>
      </c>
      <c r="P64" s="51">
        <v>596</v>
      </c>
      <c r="Q64" s="50">
        <v>316</v>
      </c>
      <c r="R64" s="50" t="s">
        <v>147</v>
      </c>
      <c r="S64" s="50" t="s">
        <v>147</v>
      </c>
      <c r="T64" s="50" t="s">
        <v>147</v>
      </c>
      <c r="U64" s="17">
        <v>316</v>
      </c>
      <c r="W64" s="51">
        <v>792</v>
      </c>
      <c r="X64" s="51">
        <v>313</v>
      </c>
      <c r="Y64" s="51">
        <v>816</v>
      </c>
    </row>
    <row r="65" spans="1:25" x14ac:dyDescent="0.25">
      <c r="A65" s="54" t="s">
        <v>24</v>
      </c>
      <c r="B65" s="50">
        <v>15</v>
      </c>
      <c r="C65" s="50">
        <v>18</v>
      </c>
      <c r="D65" s="50">
        <v>17</v>
      </c>
      <c r="E65" s="50">
        <v>18</v>
      </c>
      <c r="F65" s="51">
        <v>68</v>
      </c>
      <c r="G65" s="50">
        <v>15</v>
      </c>
      <c r="H65" s="50">
        <v>16</v>
      </c>
      <c r="I65" s="50">
        <v>19</v>
      </c>
      <c r="J65" s="50">
        <v>19</v>
      </c>
      <c r="K65" s="51">
        <v>69</v>
      </c>
      <c r="L65" s="50">
        <v>24</v>
      </c>
      <c r="M65" s="50">
        <v>28</v>
      </c>
      <c r="N65" s="50">
        <v>22</v>
      </c>
      <c r="O65" s="50">
        <v>33</v>
      </c>
      <c r="P65" s="51">
        <v>108</v>
      </c>
      <c r="Q65" s="50">
        <v>21</v>
      </c>
      <c r="R65" s="50" t="s">
        <v>147</v>
      </c>
      <c r="S65" s="50" t="s">
        <v>147</v>
      </c>
      <c r="T65" s="50" t="s">
        <v>147</v>
      </c>
      <c r="U65" s="17">
        <v>21</v>
      </c>
      <c r="W65" s="51">
        <v>68</v>
      </c>
      <c r="X65" s="51">
        <v>79</v>
      </c>
      <c r="Y65" s="51">
        <v>104</v>
      </c>
    </row>
    <row r="66" spans="1:25" x14ac:dyDescent="0.25">
      <c r="A66" s="65" t="s">
        <v>25</v>
      </c>
      <c r="B66" s="50">
        <v>490</v>
      </c>
      <c r="C66" s="50">
        <v>479</v>
      </c>
      <c r="D66" s="50">
        <v>521</v>
      </c>
      <c r="E66" s="50">
        <v>501</v>
      </c>
      <c r="F66" s="51">
        <v>1990</v>
      </c>
      <c r="G66" s="50">
        <v>467</v>
      </c>
      <c r="H66" s="50">
        <v>588</v>
      </c>
      <c r="I66" s="50">
        <v>508</v>
      </c>
      <c r="J66" s="50">
        <v>539</v>
      </c>
      <c r="K66" s="51">
        <v>2102</v>
      </c>
      <c r="L66" s="50">
        <v>604</v>
      </c>
      <c r="M66" s="50">
        <v>518</v>
      </c>
      <c r="N66" s="50">
        <v>615</v>
      </c>
      <c r="O66" s="50">
        <v>899</v>
      </c>
      <c r="P66" s="51">
        <v>2637</v>
      </c>
      <c r="Q66" s="50">
        <v>905</v>
      </c>
      <c r="R66" s="50" t="s">
        <v>147</v>
      </c>
      <c r="S66" s="50" t="s">
        <v>147</v>
      </c>
      <c r="T66" s="50" t="s">
        <v>147</v>
      </c>
      <c r="U66" s="17">
        <v>905</v>
      </c>
      <c r="W66" s="51">
        <v>1967</v>
      </c>
      <c r="X66" s="51">
        <v>2240</v>
      </c>
      <c r="Y66" s="51">
        <v>2938</v>
      </c>
    </row>
    <row r="67" spans="1:25" x14ac:dyDescent="0.25">
      <c r="A67" s="65" t="s">
        <v>26</v>
      </c>
      <c r="B67" s="50">
        <v>520</v>
      </c>
      <c r="C67" s="50">
        <v>444</v>
      </c>
      <c r="D67" s="50">
        <v>557</v>
      </c>
      <c r="E67" s="50">
        <v>522</v>
      </c>
      <c r="F67" s="51">
        <v>2043</v>
      </c>
      <c r="G67" s="50">
        <v>593</v>
      </c>
      <c r="H67" s="50">
        <v>565</v>
      </c>
      <c r="I67" s="50">
        <v>727</v>
      </c>
      <c r="J67" s="50">
        <v>694</v>
      </c>
      <c r="K67" s="51">
        <v>2579</v>
      </c>
      <c r="L67" s="50">
        <v>694</v>
      </c>
      <c r="M67" s="50">
        <v>715</v>
      </c>
      <c r="N67" s="50">
        <v>720</v>
      </c>
      <c r="O67" s="50">
        <v>744</v>
      </c>
      <c r="P67" s="51">
        <v>2873</v>
      </c>
      <c r="Q67" s="50">
        <v>816</v>
      </c>
      <c r="R67" s="50" t="s">
        <v>147</v>
      </c>
      <c r="S67" s="50" t="s">
        <v>147</v>
      </c>
      <c r="T67" s="50" t="s">
        <v>147</v>
      </c>
      <c r="U67" s="17">
        <v>816</v>
      </c>
      <c r="W67" s="51">
        <v>2116</v>
      </c>
      <c r="X67" s="51">
        <v>2680</v>
      </c>
      <c r="Y67" s="51">
        <v>2995</v>
      </c>
    </row>
    <row r="68" spans="1:25" x14ac:dyDescent="0.25">
      <c r="A68" s="54" t="s">
        <v>27</v>
      </c>
      <c r="B68" s="50">
        <v>1362</v>
      </c>
      <c r="C68" s="50">
        <v>1211</v>
      </c>
      <c r="D68" s="50">
        <v>1432</v>
      </c>
      <c r="E68" s="50">
        <v>1297</v>
      </c>
      <c r="F68" s="51">
        <v>5302</v>
      </c>
      <c r="G68" s="50">
        <v>1210</v>
      </c>
      <c r="H68" s="50">
        <v>923</v>
      </c>
      <c r="I68" s="50">
        <v>1068</v>
      </c>
      <c r="J68" s="50">
        <v>1322</v>
      </c>
      <c r="K68" s="51">
        <v>4523</v>
      </c>
      <c r="L68" s="50">
        <v>1161</v>
      </c>
      <c r="M68" s="50">
        <v>1218</v>
      </c>
      <c r="N68" s="50">
        <v>1321</v>
      </c>
      <c r="O68" s="50">
        <v>1357</v>
      </c>
      <c r="P68" s="51">
        <v>5058</v>
      </c>
      <c r="Q68" s="50">
        <v>1415</v>
      </c>
      <c r="R68" s="50" t="s">
        <v>147</v>
      </c>
      <c r="S68" s="50" t="s">
        <v>147</v>
      </c>
      <c r="T68" s="50" t="s">
        <v>147</v>
      </c>
      <c r="U68" s="17">
        <v>1415</v>
      </c>
      <c r="W68" s="51">
        <v>5151</v>
      </c>
      <c r="X68" s="51">
        <v>4475</v>
      </c>
      <c r="Y68" s="51">
        <v>5311</v>
      </c>
    </row>
    <row r="69" spans="1:25" x14ac:dyDescent="0.25">
      <c r="A69" s="65" t="s">
        <v>1</v>
      </c>
      <c r="B69" s="50">
        <v>888</v>
      </c>
      <c r="C69" s="50">
        <v>847</v>
      </c>
      <c r="D69" s="50">
        <v>951</v>
      </c>
      <c r="E69" s="50">
        <v>828</v>
      </c>
      <c r="F69" s="51">
        <v>3514</v>
      </c>
      <c r="G69" s="50">
        <v>784</v>
      </c>
      <c r="H69" s="50">
        <v>570</v>
      </c>
      <c r="I69" s="50">
        <v>868</v>
      </c>
      <c r="J69" s="50">
        <v>917</v>
      </c>
      <c r="K69" s="51">
        <v>3139</v>
      </c>
      <c r="L69" s="50">
        <v>837</v>
      </c>
      <c r="M69" s="50">
        <v>852</v>
      </c>
      <c r="N69" s="50">
        <v>967</v>
      </c>
      <c r="O69" s="50">
        <v>986</v>
      </c>
      <c r="P69" s="51">
        <v>3642</v>
      </c>
      <c r="Q69" s="50">
        <v>1052</v>
      </c>
      <c r="R69" s="50" t="s">
        <v>147</v>
      </c>
      <c r="S69" s="50" t="s">
        <v>147</v>
      </c>
      <c r="T69" s="50" t="s">
        <v>147</v>
      </c>
      <c r="U69" s="17">
        <v>1052</v>
      </c>
      <c r="W69" s="51">
        <v>3409</v>
      </c>
      <c r="X69" s="51">
        <v>3193</v>
      </c>
      <c r="Y69" s="51">
        <v>3857</v>
      </c>
    </row>
    <row r="70" spans="1:25" x14ac:dyDescent="0.25">
      <c r="A70" s="65" t="s">
        <v>0</v>
      </c>
      <c r="B70" s="50">
        <v>0</v>
      </c>
      <c r="C70" s="50">
        <v>0</v>
      </c>
      <c r="D70" s="50">
        <v>0</v>
      </c>
      <c r="E70" s="50">
        <v>0</v>
      </c>
      <c r="F70" s="51">
        <v>0</v>
      </c>
      <c r="G70" s="50">
        <v>0</v>
      </c>
      <c r="H70" s="50">
        <v>0</v>
      </c>
      <c r="I70" s="50">
        <v>0</v>
      </c>
      <c r="J70" s="50">
        <v>0</v>
      </c>
      <c r="K70" s="51">
        <v>0</v>
      </c>
      <c r="L70" s="50">
        <v>0</v>
      </c>
      <c r="M70" s="50">
        <v>0</v>
      </c>
      <c r="N70" s="50">
        <v>0</v>
      </c>
      <c r="O70" s="50">
        <v>0</v>
      </c>
      <c r="P70" s="51">
        <v>0</v>
      </c>
      <c r="Q70" s="50">
        <v>0</v>
      </c>
      <c r="R70" s="50" t="s">
        <v>147</v>
      </c>
      <c r="S70" s="50" t="s">
        <v>147</v>
      </c>
      <c r="T70" s="50" t="s">
        <v>147</v>
      </c>
      <c r="U70" s="17">
        <v>0</v>
      </c>
      <c r="W70" s="51">
        <v>0</v>
      </c>
      <c r="X70" s="51">
        <v>0</v>
      </c>
      <c r="Y70" s="51">
        <v>0</v>
      </c>
    </row>
    <row r="71" spans="1:25" ht="15.5" x14ac:dyDescent="0.25">
      <c r="A71" s="72" t="s">
        <v>146</v>
      </c>
      <c r="B71" s="56">
        <v>4118</v>
      </c>
      <c r="C71" s="56">
        <v>3751</v>
      </c>
      <c r="D71" s="56">
        <v>4320</v>
      </c>
      <c r="E71" s="56">
        <v>3976</v>
      </c>
      <c r="F71" s="57">
        <v>16164</v>
      </c>
      <c r="G71" s="56">
        <v>3855</v>
      </c>
      <c r="H71" s="56">
        <v>3290</v>
      </c>
      <c r="I71" s="56">
        <v>3865</v>
      </c>
      <c r="J71" s="56">
        <v>4212</v>
      </c>
      <c r="K71" s="57">
        <v>15222</v>
      </c>
      <c r="L71" s="56">
        <v>4063</v>
      </c>
      <c r="M71" s="56">
        <v>4352</v>
      </c>
      <c r="N71" s="56">
        <v>4615</v>
      </c>
      <c r="O71" s="56">
        <v>4974</v>
      </c>
      <c r="P71" s="57">
        <v>18004</v>
      </c>
      <c r="Q71" s="56">
        <v>5306</v>
      </c>
      <c r="R71" s="56" t="s">
        <v>147</v>
      </c>
      <c r="S71" s="56" t="s">
        <v>147</v>
      </c>
      <c r="T71" s="56" t="s">
        <v>147</v>
      </c>
      <c r="U71" s="88">
        <v>5306</v>
      </c>
      <c r="V71" s="88"/>
      <c r="W71" s="57">
        <v>15901</v>
      </c>
      <c r="X71" s="57">
        <v>15429</v>
      </c>
      <c r="Y71" s="57">
        <v>19247</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1410</v>
      </c>
      <c r="C74" s="50">
        <v>1272</v>
      </c>
      <c r="D74" s="50">
        <v>1308</v>
      </c>
      <c r="E74" s="50">
        <v>1603</v>
      </c>
      <c r="F74" s="51">
        <v>5593</v>
      </c>
      <c r="G74" s="50">
        <v>1276</v>
      </c>
      <c r="H74" s="50">
        <v>1300</v>
      </c>
      <c r="I74" s="50">
        <v>1226</v>
      </c>
      <c r="J74" s="50">
        <v>1568</v>
      </c>
      <c r="K74" s="51">
        <v>5371</v>
      </c>
      <c r="L74" s="50">
        <v>1164</v>
      </c>
      <c r="M74" s="50">
        <v>1162</v>
      </c>
      <c r="N74" s="50">
        <v>1181</v>
      </c>
      <c r="O74" s="50">
        <v>1326</v>
      </c>
      <c r="P74" s="51">
        <v>4832</v>
      </c>
      <c r="Q74" s="50">
        <v>1568</v>
      </c>
      <c r="R74" s="50" t="s">
        <v>147</v>
      </c>
      <c r="S74" s="50" t="s">
        <v>147</v>
      </c>
      <c r="T74" s="50" t="s">
        <v>147</v>
      </c>
      <c r="U74" s="17">
        <v>1568</v>
      </c>
      <c r="W74" s="51">
        <v>5459</v>
      </c>
      <c r="X74" s="51">
        <v>5258</v>
      </c>
      <c r="Y74" s="51">
        <v>5236</v>
      </c>
    </row>
    <row r="75" spans="1:25" ht="12.75" customHeight="1" x14ac:dyDescent="0.25">
      <c r="A75" s="65" t="s">
        <v>21</v>
      </c>
      <c r="B75" s="50">
        <v>120</v>
      </c>
      <c r="C75" s="50">
        <v>121</v>
      </c>
      <c r="D75" s="50">
        <v>130</v>
      </c>
      <c r="E75" s="50">
        <v>154</v>
      </c>
      <c r="F75" s="51">
        <v>525</v>
      </c>
      <c r="G75" s="50">
        <v>99</v>
      </c>
      <c r="H75" s="50">
        <v>126</v>
      </c>
      <c r="I75" s="50">
        <v>150</v>
      </c>
      <c r="J75" s="50">
        <v>187</v>
      </c>
      <c r="K75" s="51">
        <v>563</v>
      </c>
      <c r="L75" s="50">
        <v>94</v>
      </c>
      <c r="M75" s="50">
        <v>140</v>
      </c>
      <c r="N75" s="50">
        <v>161</v>
      </c>
      <c r="O75" s="50">
        <v>202</v>
      </c>
      <c r="P75" s="51">
        <v>596</v>
      </c>
      <c r="Q75" s="50">
        <v>144</v>
      </c>
      <c r="R75" s="50" t="s">
        <v>147</v>
      </c>
      <c r="S75" s="50" t="s">
        <v>147</v>
      </c>
      <c r="T75" s="50" t="s">
        <v>147</v>
      </c>
      <c r="U75" s="17">
        <v>144</v>
      </c>
      <c r="W75" s="51">
        <v>505</v>
      </c>
      <c r="X75" s="51">
        <v>558</v>
      </c>
      <c r="Y75" s="51">
        <v>646</v>
      </c>
    </row>
    <row r="76" spans="1:25" ht="12.75" customHeight="1" x14ac:dyDescent="0.25">
      <c r="A76" s="65" t="s">
        <v>22</v>
      </c>
      <c r="B76" s="50">
        <v>424</v>
      </c>
      <c r="C76" s="50">
        <v>387</v>
      </c>
      <c r="D76" s="50">
        <v>398</v>
      </c>
      <c r="E76" s="50">
        <v>401</v>
      </c>
      <c r="F76" s="51">
        <v>1611</v>
      </c>
      <c r="G76" s="50">
        <v>459</v>
      </c>
      <c r="H76" s="50">
        <v>340</v>
      </c>
      <c r="I76" s="50">
        <v>417</v>
      </c>
      <c r="J76" s="50">
        <v>519</v>
      </c>
      <c r="K76" s="51">
        <v>1735</v>
      </c>
      <c r="L76" s="50">
        <v>562</v>
      </c>
      <c r="M76" s="50">
        <v>762</v>
      </c>
      <c r="N76" s="50">
        <v>740</v>
      </c>
      <c r="O76" s="50">
        <v>589</v>
      </c>
      <c r="P76" s="51">
        <v>2653</v>
      </c>
      <c r="Q76" s="50">
        <v>664</v>
      </c>
      <c r="R76" s="50" t="s">
        <v>147</v>
      </c>
      <c r="S76" s="50" t="s">
        <v>147</v>
      </c>
      <c r="T76" s="50" t="s">
        <v>147</v>
      </c>
      <c r="U76" s="17">
        <v>664</v>
      </c>
      <c r="W76" s="51">
        <v>1646</v>
      </c>
      <c r="X76" s="51">
        <v>1837</v>
      </c>
      <c r="Y76" s="51">
        <v>2755</v>
      </c>
    </row>
    <row r="77" spans="1:25" ht="12.75" customHeight="1" x14ac:dyDescent="0.25">
      <c r="A77" s="65" t="s">
        <v>23</v>
      </c>
      <c r="B77" s="50">
        <v>622</v>
      </c>
      <c r="C77" s="50">
        <v>330</v>
      </c>
      <c r="D77" s="50">
        <v>341</v>
      </c>
      <c r="E77" s="50">
        <v>332</v>
      </c>
      <c r="F77" s="51">
        <v>1626</v>
      </c>
      <c r="G77" s="50">
        <v>307</v>
      </c>
      <c r="H77" s="50">
        <v>120</v>
      </c>
      <c r="I77" s="50">
        <v>165</v>
      </c>
      <c r="J77" s="50">
        <v>244</v>
      </c>
      <c r="K77" s="51">
        <v>836</v>
      </c>
      <c r="L77" s="50">
        <v>589</v>
      </c>
      <c r="M77" s="50">
        <v>277</v>
      </c>
      <c r="N77" s="50">
        <v>296</v>
      </c>
      <c r="O77" s="50">
        <v>716</v>
      </c>
      <c r="P77" s="51">
        <v>1878</v>
      </c>
      <c r="Q77" s="50">
        <v>582</v>
      </c>
      <c r="R77" s="50" t="s">
        <v>147</v>
      </c>
      <c r="S77" s="50" t="s">
        <v>147</v>
      </c>
      <c r="T77" s="50" t="s">
        <v>147</v>
      </c>
      <c r="U77" s="17">
        <v>582</v>
      </c>
      <c r="W77" s="51">
        <v>1311</v>
      </c>
      <c r="X77" s="51">
        <v>1118</v>
      </c>
      <c r="Y77" s="51">
        <v>1872</v>
      </c>
    </row>
    <row r="78" spans="1:25" ht="12.75" customHeight="1" x14ac:dyDescent="0.25">
      <c r="A78" s="54" t="s">
        <v>24</v>
      </c>
      <c r="B78" s="50">
        <v>41</v>
      </c>
      <c r="C78" s="50">
        <v>44</v>
      </c>
      <c r="D78" s="50">
        <v>42</v>
      </c>
      <c r="E78" s="50">
        <v>47</v>
      </c>
      <c r="F78" s="51">
        <v>173</v>
      </c>
      <c r="G78" s="50">
        <v>36</v>
      </c>
      <c r="H78" s="50">
        <v>40</v>
      </c>
      <c r="I78" s="50">
        <v>37</v>
      </c>
      <c r="J78" s="50">
        <v>50</v>
      </c>
      <c r="K78" s="51">
        <v>163</v>
      </c>
      <c r="L78" s="50">
        <v>41</v>
      </c>
      <c r="M78" s="50">
        <v>45</v>
      </c>
      <c r="N78" s="50">
        <v>36</v>
      </c>
      <c r="O78" s="50">
        <v>47</v>
      </c>
      <c r="P78" s="51">
        <v>169</v>
      </c>
      <c r="Q78" s="50">
        <v>65</v>
      </c>
      <c r="R78" s="50" t="s">
        <v>147</v>
      </c>
      <c r="S78" s="50" t="s">
        <v>147</v>
      </c>
      <c r="T78" s="50" t="s">
        <v>147</v>
      </c>
      <c r="U78" s="17">
        <v>65</v>
      </c>
      <c r="W78" s="51">
        <v>168</v>
      </c>
      <c r="X78" s="51">
        <v>168</v>
      </c>
      <c r="Y78" s="51">
        <v>193</v>
      </c>
    </row>
    <row r="79" spans="1:25" ht="12.75" customHeight="1" x14ac:dyDescent="0.25">
      <c r="A79" s="65" t="s">
        <v>25</v>
      </c>
      <c r="B79" s="50">
        <v>2341</v>
      </c>
      <c r="C79" s="50">
        <v>1615</v>
      </c>
      <c r="D79" s="50">
        <v>2069</v>
      </c>
      <c r="E79" s="50">
        <v>2001</v>
      </c>
      <c r="F79" s="51">
        <v>8027</v>
      </c>
      <c r="G79" s="50">
        <v>1924</v>
      </c>
      <c r="H79" s="50">
        <v>1876</v>
      </c>
      <c r="I79" s="50">
        <v>1739</v>
      </c>
      <c r="J79" s="50">
        <v>1815</v>
      </c>
      <c r="K79" s="51">
        <v>7354</v>
      </c>
      <c r="L79" s="50">
        <v>1334</v>
      </c>
      <c r="M79" s="50">
        <v>1256</v>
      </c>
      <c r="N79" s="50">
        <v>1440</v>
      </c>
      <c r="O79" s="50">
        <v>1721</v>
      </c>
      <c r="P79" s="51">
        <v>5751</v>
      </c>
      <c r="Q79" s="50">
        <v>1893</v>
      </c>
      <c r="R79" s="50" t="s">
        <v>147</v>
      </c>
      <c r="S79" s="50" t="s">
        <v>147</v>
      </c>
      <c r="T79" s="50" t="s">
        <v>147</v>
      </c>
      <c r="U79" s="17">
        <v>1893</v>
      </c>
      <c r="W79" s="51">
        <v>7610</v>
      </c>
      <c r="X79" s="51">
        <v>6764</v>
      </c>
      <c r="Y79" s="51">
        <v>6310</v>
      </c>
    </row>
    <row r="80" spans="1:25" ht="12.75" customHeight="1" x14ac:dyDescent="0.25">
      <c r="A80" s="65" t="s">
        <v>26</v>
      </c>
      <c r="B80" s="50">
        <v>1221</v>
      </c>
      <c r="C80" s="50">
        <v>1115</v>
      </c>
      <c r="D80" s="50">
        <v>1270</v>
      </c>
      <c r="E80" s="50">
        <v>1154</v>
      </c>
      <c r="F80" s="51">
        <v>4760</v>
      </c>
      <c r="G80" s="50">
        <v>1321</v>
      </c>
      <c r="H80" s="50">
        <v>1076</v>
      </c>
      <c r="I80" s="50">
        <v>1400</v>
      </c>
      <c r="J80" s="50">
        <v>1520</v>
      </c>
      <c r="K80" s="51">
        <v>5317</v>
      </c>
      <c r="L80" s="50">
        <v>1269</v>
      </c>
      <c r="M80" s="50">
        <v>1452</v>
      </c>
      <c r="N80" s="50">
        <v>1452</v>
      </c>
      <c r="O80" s="50">
        <v>1372</v>
      </c>
      <c r="P80" s="51">
        <v>5545</v>
      </c>
      <c r="Q80" s="50">
        <v>1532</v>
      </c>
      <c r="R80" s="50" t="s">
        <v>147</v>
      </c>
      <c r="S80" s="50" t="s">
        <v>147</v>
      </c>
      <c r="T80" s="50" t="s">
        <v>147</v>
      </c>
      <c r="U80" s="17">
        <v>1532</v>
      </c>
      <c r="W80" s="51">
        <v>4860</v>
      </c>
      <c r="X80" s="51">
        <v>5265</v>
      </c>
      <c r="Y80" s="51">
        <v>5808</v>
      </c>
    </row>
    <row r="81" spans="1:25" ht="12.75" customHeight="1" x14ac:dyDescent="0.25">
      <c r="A81" s="54" t="s">
        <v>27</v>
      </c>
      <c r="B81" s="50">
        <v>4495</v>
      </c>
      <c r="C81" s="50">
        <v>3736</v>
      </c>
      <c r="D81" s="50">
        <v>3915</v>
      </c>
      <c r="E81" s="50">
        <v>3745</v>
      </c>
      <c r="F81" s="51">
        <v>15891</v>
      </c>
      <c r="G81" s="50">
        <v>3545</v>
      </c>
      <c r="H81" s="50">
        <v>2326</v>
      </c>
      <c r="I81" s="50">
        <v>2992</v>
      </c>
      <c r="J81" s="50">
        <v>3765</v>
      </c>
      <c r="K81" s="51">
        <v>12628</v>
      </c>
      <c r="L81" s="50">
        <v>3130</v>
      </c>
      <c r="M81" s="50">
        <v>3049</v>
      </c>
      <c r="N81" s="50">
        <v>3149</v>
      </c>
      <c r="O81" s="50">
        <v>3278</v>
      </c>
      <c r="P81" s="51">
        <v>12606</v>
      </c>
      <c r="Q81" s="50">
        <v>3858</v>
      </c>
      <c r="R81" s="50" t="s">
        <v>147</v>
      </c>
      <c r="S81" s="50" t="s">
        <v>147</v>
      </c>
      <c r="T81" s="50" t="s">
        <v>147</v>
      </c>
      <c r="U81" s="17">
        <v>3858</v>
      </c>
      <c r="W81" s="51">
        <v>14941</v>
      </c>
      <c r="X81" s="51">
        <v>12213</v>
      </c>
      <c r="Y81" s="51">
        <v>13334</v>
      </c>
    </row>
    <row r="82" spans="1:25" ht="12.75" customHeight="1" x14ac:dyDescent="0.25">
      <c r="A82" s="65" t="s">
        <v>1</v>
      </c>
      <c r="B82" s="50">
        <v>1801</v>
      </c>
      <c r="C82" s="50">
        <v>1712</v>
      </c>
      <c r="D82" s="50">
        <v>1857</v>
      </c>
      <c r="E82" s="50">
        <v>1766</v>
      </c>
      <c r="F82" s="51">
        <v>7136</v>
      </c>
      <c r="G82" s="50">
        <v>1640</v>
      </c>
      <c r="H82" s="50">
        <v>1149</v>
      </c>
      <c r="I82" s="50">
        <v>1742</v>
      </c>
      <c r="J82" s="50">
        <v>1865</v>
      </c>
      <c r="K82" s="51">
        <v>6396</v>
      </c>
      <c r="L82" s="50">
        <v>1393</v>
      </c>
      <c r="M82" s="50">
        <v>1431</v>
      </c>
      <c r="N82" s="50">
        <v>1532</v>
      </c>
      <c r="O82" s="50">
        <v>1594</v>
      </c>
      <c r="P82" s="51">
        <v>5950</v>
      </c>
      <c r="Q82" s="50">
        <v>2062</v>
      </c>
      <c r="R82" s="50" t="s">
        <v>147</v>
      </c>
      <c r="S82" s="50" t="s">
        <v>147</v>
      </c>
      <c r="T82" s="50" t="s">
        <v>147</v>
      </c>
      <c r="U82" s="17">
        <v>2062</v>
      </c>
      <c r="W82" s="51">
        <v>6975</v>
      </c>
      <c r="X82" s="51">
        <v>6149</v>
      </c>
      <c r="Y82" s="51">
        <v>6618</v>
      </c>
    </row>
    <row r="83" spans="1:25" ht="12.65" customHeight="1" x14ac:dyDescent="0.25">
      <c r="A83" s="65" t="s">
        <v>0</v>
      </c>
      <c r="B83" s="50">
        <v>3</v>
      </c>
      <c r="C83" s="50">
        <v>2</v>
      </c>
      <c r="D83" s="50">
        <v>2</v>
      </c>
      <c r="E83" s="50">
        <v>1</v>
      </c>
      <c r="F83" s="51">
        <v>8</v>
      </c>
      <c r="G83" s="50">
        <v>1</v>
      </c>
      <c r="H83" s="50">
        <v>1</v>
      </c>
      <c r="I83" s="50">
        <v>2</v>
      </c>
      <c r="J83" s="50">
        <v>3</v>
      </c>
      <c r="K83" s="51">
        <v>6</v>
      </c>
      <c r="L83" s="50">
        <v>1</v>
      </c>
      <c r="M83" s="50">
        <v>1</v>
      </c>
      <c r="N83" s="50">
        <v>3</v>
      </c>
      <c r="O83" s="50">
        <v>2</v>
      </c>
      <c r="P83" s="51">
        <v>7</v>
      </c>
      <c r="Q83" s="50">
        <v>0</v>
      </c>
      <c r="R83" s="50" t="s">
        <v>147</v>
      </c>
      <c r="S83" s="50" t="s">
        <v>147</v>
      </c>
      <c r="T83" s="50" t="s">
        <v>147</v>
      </c>
      <c r="U83" s="17">
        <v>0</v>
      </c>
      <c r="W83" s="51">
        <v>6</v>
      </c>
      <c r="X83" s="51">
        <v>6</v>
      </c>
      <c r="Y83" s="51">
        <v>7</v>
      </c>
    </row>
    <row r="84" spans="1:25" ht="12.65" customHeight="1" x14ac:dyDescent="0.25">
      <c r="A84" s="73" t="s">
        <v>18</v>
      </c>
      <c r="B84" s="71">
        <v>12477</v>
      </c>
      <c r="C84" s="71">
        <v>10335</v>
      </c>
      <c r="D84" s="71">
        <v>11333</v>
      </c>
      <c r="E84" s="71">
        <v>11203</v>
      </c>
      <c r="F84" s="67">
        <v>45349</v>
      </c>
      <c r="G84" s="71">
        <v>10609</v>
      </c>
      <c r="H84" s="71">
        <v>8355</v>
      </c>
      <c r="I84" s="71">
        <v>9869</v>
      </c>
      <c r="J84" s="71">
        <v>11535</v>
      </c>
      <c r="K84" s="67">
        <v>40368</v>
      </c>
      <c r="L84" s="56">
        <v>9576</v>
      </c>
      <c r="M84" s="56">
        <v>9576</v>
      </c>
      <c r="N84" s="56">
        <v>9990</v>
      </c>
      <c r="O84" s="56">
        <v>10847</v>
      </c>
      <c r="P84" s="57">
        <v>39989</v>
      </c>
      <c r="Q84" s="56">
        <v>12367</v>
      </c>
      <c r="R84" s="56" t="s">
        <v>147</v>
      </c>
      <c r="S84" s="56" t="s">
        <v>147</v>
      </c>
      <c r="T84" s="56" t="s">
        <v>147</v>
      </c>
      <c r="U84" s="88">
        <v>12367</v>
      </c>
      <c r="V84" s="88"/>
      <c r="W84" s="57">
        <v>43481</v>
      </c>
      <c r="X84" s="57">
        <v>39335</v>
      </c>
      <c r="Y84" s="57">
        <v>42780</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88"/>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1110</v>
      </c>
      <c r="C89" s="50">
        <v>1309</v>
      </c>
      <c r="D89" s="50">
        <v>1430</v>
      </c>
      <c r="E89" s="50">
        <v>1527</v>
      </c>
      <c r="F89" s="51">
        <v>5376</v>
      </c>
      <c r="G89" s="50">
        <v>1190</v>
      </c>
      <c r="H89" s="50">
        <v>1363</v>
      </c>
      <c r="I89" s="50">
        <v>1410</v>
      </c>
      <c r="J89" s="50">
        <v>1473</v>
      </c>
      <c r="K89" s="51">
        <v>5436</v>
      </c>
      <c r="L89" s="50">
        <v>1272</v>
      </c>
      <c r="M89" s="50">
        <v>1340</v>
      </c>
      <c r="N89" s="50">
        <v>1328</v>
      </c>
      <c r="O89" s="50">
        <v>1292</v>
      </c>
      <c r="P89" s="51">
        <v>5232</v>
      </c>
      <c r="Q89" s="50">
        <v>1240</v>
      </c>
      <c r="R89" s="50" t="s">
        <v>147</v>
      </c>
      <c r="S89" s="50" t="s">
        <v>147</v>
      </c>
      <c r="T89" s="50" t="s">
        <v>147</v>
      </c>
      <c r="U89" s="17">
        <v>1240</v>
      </c>
      <c r="W89" s="51">
        <v>5455</v>
      </c>
      <c r="X89" s="51">
        <v>5519</v>
      </c>
      <c r="Y89" s="51">
        <v>5200</v>
      </c>
    </row>
    <row r="90" spans="1:25" ht="12.75" customHeight="1" x14ac:dyDescent="0.25">
      <c r="A90" s="54" t="s">
        <v>67</v>
      </c>
      <c r="B90" s="50">
        <v>239</v>
      </c>
      <c r="C90" s="50">
        <v>209</v>
      </c>
      <c r="D90" s="50">
        <v>232</v>
      </c>
      <c r="E90" s="50">
        <v>218</v>
      </c>
      <c r="F90" s="51">
        <v>899</v>
      </c>
      <c r="G90" s="50">
        <v>203</v>
      </c>
      <c r="H90" s="50">
        <v>124</v>
      </c>
      <c r="I90" s="50">
        <v>214</v>
      </c>
      <c r="J90" s="50">
        <v>229</v>
      </c>
      <c r="K90" s="51">
        <v>769</v>
      </c>
      <c r="L90" s="50">
        <v>258</v>
      </c>
      <c r="M90" s="50">
        <v>281</v>
      </c>
      <c r="N90" s="50">
        <v>245</v>
      </c>
      <c r="O90" s="50">
        <v>262</v>
      </c>
      <c r="P90" s="51">
        <v>1047</v>
      </c>
      <c r="Q90" s="50">
        <v>219</v>
      </c>
      <c r="R90" s="50" t="s">
        <v>147</v>
      </c>
      <c r="S90" s="50" t="s">
        <v>147</v>
      </c>
      <c r="T90" s="50" t="s">
        <v>147</v>
      </c>
      <c r="U90" s="17">
        <v>219</v>
      </c>
      <c r="W90" s="51">
        <v>862</v>
      </c>
      <c r="X90" s="51">
        <v>825</v>
      </c>
      <c r="Y90" s="51">
        <v>1008</v>
      </c>
    </row>
    <row r="91" spans="1:25" ht="12.75" customHeight="1" x14ac:dyDescent="0.25">
      <c r="A91" s="54" t="s">
        <v>76</v>
      </c>
      <c r="B91" s="50">
        <v>3832</v>
      </c>
      <c r="C91" s="50">
        <v>3441</v>
      </c>
      <c r="D91" s="50">
        <v>3409</v>
      </c>
      <c r="E91" s="50">
        <v>3481</v>
      </c>
      <c r="F91" s="51">
        <v>14164</v>
      </c>
      <c r="G91" s="50">
        <v>3261</v>
      </c>
      <c r="H91" s="50">
        <v>2518</v>
      </c>
      <c r="I91" s="50">
        <v>2987</v>
      </c>
      <c r="J91" s="50">
        <v>3712</v>
      </c>
      <c r="K91" s="51">
        <v>12479</v>
      </c>
      <c r="L91" s="50">
        <v>3038</v>
      </c>
      <c r="M91" s="50">
        <v>3425</v>
      </c>
      <c r="N91" s="50">
        <v>3374</v>
      </c>
      <c r="O91" s="50">
        <v>3919</v>
      </c>
      <c r="P91" s="51">
        <v>13755</v>
      </c>
      <c r="Q91" s="50">
        <v>3482</v>
      </c>
      <c r="R91" s="50" t="s">
        <v>147</v>
      </c>
      <c r="S91" s="50" t="s">
        <v>147</v>
      </c>
      <c r="T91" s="50" t="s">
        <v>147</v>
      </c>
      <c r="U91" s="17">
        <v>3482</v>
      </c>
      <c r="W91" s="51">
        <v>13592</v>
      </c>
      <c r="X91" s="51">
        <v>12255</v>
      </c>
      <c r="Y91" s="51">
        <v>14199</v>
      </c>
    </row>
    <row r="92" spans="1:25" ht="12.75" customHeight="1" x14ac:dyDescent="0.25">
      <c r="A92" s="54" t="s">
        <v>32</v>
      </c>
      <c r="B92" s="50">
        <v>131</v>
      </c>
      <c r="C92" s="50">
        <v>149</v>
      </c>
      <c r="D92" s="50">
        <v>148</v>
      </c>
      <c r="E92" s="50">
        <v>131</v>
      </c>
      <c r="F92" s="51">
        <v>559</v>
      </c>
      <c r="G92" s="50">
        <v>129</v>
      </c>
      <c r="H92" s="50">
        <v>103</v>
      </c>
      <c r="I92" s="50">
        <v>115</v>
      </c>
      <c r="J92" s="50">
        <v>132</v>
      </c>
      <c r="K92" s="51">
        <v>479</v>
      </c>
      <c r="L92" s="50">
        <v>105</v>
      </c>
      <c r="M92" s="50">
        <v>111</v>
      </c>
      <c r="N92" s="50">
        <v>125</v>
      </c>
      <c r="O92" s="50">
        <v>132</v>
      </c>
      <c r="P92" s="51">
        <v>472</v>
      </c>
      <c r="Q92" s="50">
        <v>139</v>
      </c>
      <c r="R92" s="50" t="s">
        <v>147</v>
      </c>
      <c r="S92" s="50" t="s">
        <v>147</v>
      </c>
      <c r="T92" s="50" t="s">
        <v>147</v>
      </c>
      <c r="U92" s="17">
        <v>139</v>
      </c>
      <c r="W92" s="51">
        <v>557</v>
      </c>
      <c r="X92" s="51">
        <v>455</v>
      </c>
      <c r="Y92" s="51">
        <v>506</v>
      </c>
    </row>
    <row r="93" spans="1:25" ht="12.75" customHeight="1" x14ac:dyDescent="0.25">
      <c r="A93" s="54" t="s">
        <v>68</v>
      </c>
      <c r="B93" s="50">
        <v>329</v>
      </c>
      <c r="C93" s="50">
        <v>281</v>
      </c>
      <c r="D93" s="50">
        <v>338</v>
      </c>
      <c r="E93" s="50">
        <v>377</v>
      </c>
      <c r="F93" s="51">
        <v>1326</v>
      </c>
      <c r="G93" s="50">
        <v>352</v>
      </c>
      <c r="H93" s="50">
        <v>286</v>
      </c>
      <c r="I93" s="50">
        <v>345</v>
      </c>
      <c r="J93" s="50">
        <v>437</v>
      </c>
      <c r="K93" s="51">
        <v>1420</v>
      </c>
      <c r="L93" s="50">
        <v>354</v>
      </c>
      <c r="M93" s="50">
        <v>275</v>
      </c>
      <c r="N93" s="50">
        <v>302</v>
      </c>
      <c r="O93" s="50">
        <v>454</v>
      </c>
      <c r="P93" s="51">
        <v>1385</v>
      </c>
      <c r="Q93" s="50">
        <v>293</v>
      </c>
      <c r="R93" s="50" t="s">
        <v>147</v>
      </c>
      <c r="S93" s="50" t="s">
        <v>147</v>
      </c>
      <c r="T93" s="50" t="s">
        <v>147</v>
      </c>
      <c r="U93" s="17">
        <v>293</v>
      </c>
      <c r="W93" s="51">
        <v>1349</v>
      </c>
      <c r="X93" s="51">
        <v>1421</v>
      </c>
      <c r="Y93" s="51">
        <v>1324</v>
      </c>
    </row>
    <row r="94" spans="1:25" ht="12.75" customHeight="1" x14ac:dyDescent="0.25">
      <c r="A94" s="54" t="s">
        <v>33</v>
      </c>
      <c r="B94" s="50">
        <v>1278</v>
      </c>
      <c r="C94" s="50">
        <v>1213</v>
      </c>
      <c r="D94" s="50">
        <v>1168</v>
      </c>
      <c r="E94" s="50">
        <v>1193</v>
      </c>
      <c r="F94" s="51">
        <v>4851</v>
      </c>
      <c r="G94" s="50">
        <v>1158</v>
      </c>
      <c r="H94" s="50">
        <v>1018</v>
      </c>
      <c r="I94" s="50">
        <v>1024</v>
      </c>
      <c r="J94" s="50">
        <v>1207</v>
      </c>
      <c r="K94" s="51">
        <v>4407</v>
      </c>
      <c r="L94" s="50">
        <v>1342</v>
      </c>
      <c r="M94" s="50">
        <v>1209</v>
      </c>
      <c r="N94" s="50">
        <v>1103</v>
      </c>
      <c r="O94" s="50">
        <v>1263</v>
      </c>
      <c r="P94" s="51">
        <v>4917</v>
      </c>
      <c r="Q94" s="50">
        <v>1089</v>
      </c>
      <c r="R94" s="50" t="s">
        <v>147</v>
      </c>
      <c r="S94" s="50" t="s">
        <v>147</v>
      </c>
      <c r="T94" s="50" t="s">
        <v>147</v>
      </c>
      <c r="U94" s="17">
        <v>1089</v>
      </c>
      <c r="W94" s="51">
        <v>4731</v>
      </c>
      <c r="X94" s="51">
        <v>4591</v>
      </c>
      <c r="Y94" s="51">
        <v>4664</v>
      </c>
    </row>
    <row r="95" spans="1:25" ht="12.75" customHeight="1" x14ac:dyDescent="0.25">
      <c r="A95" s="54" t="s">
        <v>31</v>
      </c>
      <c r="B95" s="50">
        <v>113</v>
      </c>
      <c r="C95" s="50">
        <v>121</v>
      </c>
      <c r="D95" s="50">
        <v>132</v>
      </c>
      <c r="E95" s="50">
        <v>119</v>
      </c>
      <c r="F95" s="51">
        <v>485</v>
      </c>
      <c r="G95" s="50">
        <v>93</v>
      </c>
      <c r="H95" s="50">
        <v>110</v>
      </c>
      <c r="I95" s="50">
        <v>89</v>
      </c>
      <c r="J95" s="50">
        <v>95</v>
      </c>
      <c r="K95" s="51">
        <v>388</v>
      </c>
      <c r="L95" s="50">
        <v>98</v>
      </c>
      <c r="M95" s="50">
        <v>98</v>
      </c>
      <c r="N95" s="50">
        <v>108</v>
      </c>
      <c r="O95" s="50">
        <v>105</v>
      </c>
      <c r="P95" s="51">
        <v>410</v>
      </c>
      <c r="Q95" s="50">
        <v>111</v>
      </c>
      <c r="R95" s="50" t="s">
        <v>147</v>
      </c>
      <c r="S95" s="50" t="s">
        <v>147</v>
      </c>
      <c r="T95" s="50" t="s">
        <v>147</v>
      </c>
      <c r="U95" s="17">
        <v>111</v>
      </c>
      <c r="W95" s="51">
        <v>465</v>
      </c>
      <c r="X95" s="51">
        <v>393</v>
      </c>
      <c r="Y95" s="51">
        <v>422</v>
      </c>
    </row>
    <row r="96" spans="1:25" ht="12.75" customHeight="1" x14ac:dyDescent="0.25">
      <c r="A96" s="54" t="s">
        <v>69</v>
      </c>
      <c r="B96" s="50">
        <v>357</v>
      </c>
      <c r="C96" s="50">
        <v>276</v>
      </c>
      <c r="D96" s="50">
        <v>320</v>
      </c>
      <c r="E96" s="50">
        <v>278</v>
      </c>
      <c r="F96" s="51">
        <v>1232</v>
      </c>
      <c r="G96" s="50">
        <v>342</v>
      </c>
      <c r="H96" s="50">
        <v>265</v>
      </c>
      <c r="I96" s="50">
        <v>322</v>
      </c>
      <c r="J96" s="50">
        <v>413</v>
      </c>
      <c r="K96" s="51">
        <v>1342</v>
      </c>
      <c r="L96" s="50">
        <v>432</v>
      </c>
      <c r="M96" s="50">
        <v>436</v>
      </c>
      <c r="N96" s="50">
        <v>281</v>
      </c>
      <c r="O96" s="50">
        <v>362</v>
      </c>
      <c r="P96" s="51">
        <v>1511</v>
      </c>
      <c r="Q96" s="50">
        <v>272</v>
      </c>
      <c r="R96" s="50" t="s">
        <v>147</v>
      </c>
      <c r="S96" s="50" t="s">
        <v>147</v>
      </c>
      <c r="T96" s="50" t="s">
        <v>147</v>
      </c>
      <c r="U96" s="17">
        <v>272</v>
      </c>
      <c r="W96" s="51">
        <v>1216</v>
      </c>
      <c r="X96" s="51">
        <v>1432</v>
      </c>
      <c r="Y96" s="51">
        <v>1351</v>
      </c>
    </row>
    <row r="97" spans="1:25" ht="12.75" customHeight="1" x14ac:dyDescent="0.25">
      <c r="A97" s="54" t="s">
        <v>79</v>
      </c>
      <c r="B97" s="50">
        <v>1</v>
      </c>
      <c r="C97" s="50">
        <v>1</v>
      </c>
      <c r="D97" s="50">
        <v>2</v>
      </c>
      <c r="E97" s="50">
        <v>1</v>
      </c>
      <c r="F97" s="51">
        <v>5</v>
      </c>
      <c r="G97" s="50">
        <v>4</v>
      </c>
      <c r="H97" s="50">
        <v>3</v>
      </c>
      <c r="I97" s="50">
        <v>2</v>
      </c>
      <c r="J97" s="50">
        <v>2</v>
      </c>
      <c r="K97" s="51">
        <v>10</v>
      </c>
      <c r="L97" s="50">
        <v>3</v>
      </c>
      <c r="M97" s="50">
        <v>3</v>
      </c>
      <c r="N97" s="50">
        <v>1</v>
      </c>
      <c r="O97" s="50">
        <v>2</v>
      </c>
      <c r="P97" s="51">
        <v>9</v>
      </c>
      <c r="Q97" s="50">
        <v>3</v>
      </c>
      <c r="R97" s="50" t="s">
        <v>147</v>
      </c>
      <c r="S97" s="50" t="s">
        <v>147</v>
      </c>
      <c r="T97" s="50" t="s">
        <v>147</v>
      </c>
      <c r="U97" s="17">
        <v>3</v>
      </c>
      <c r="W97" s="51">
        <v>8</v>
      </c>
      <c r="X97" s="51">
        <v>10</v>
      </c>
      <c r="Y97" s="51">
        <v>9</v>
      </c>
    </row>
    <row r="98" spans="1:25" ht="12.65" customHeight="1" x14ac:dyDescent="0.25">
      <c r="A98" s="72" t="s">
        <v>17</v>
      </c>
      <c r="B98" s="56">
        <v>7391</v>
      </c>
      <c r="C98" s="56">
        <v>7000</v>
      </c>
      <c r="D98" s="56">
        <v>7179</v>
      </c>
      <c r="E98" s="56">
        <v>7326</v>
      </c>
      <c r="F98" s="66">
        <v>28896</v>
      </c>
      <c r="G98" s="56">
        <v>6731</v>
      </c>
      <c r="H98" s="56">
        <v>5791</v>
      </c>
      <c r="I98" s="56">
        <v>6509</v>
      </c>
      <c r="J98" s="56">
        <v>7699</v>
      </c>
      <c r="K98" s="66">
        <v>26731</v>
      </c>
      <c r="L98" s="56">
        <v>6902</v>
      </c>
      <c r="M98" s="56">
        <v>7177</v>
      </c>
      <c r="N98" s="56">
        <v>6868</v>
      </c>
      <c r="O98" s="56">
        <v>7790</v>
      </c>
      <c r="P98" s="66">
        <v>28737</v>
      </c>
      <c r="Q98" s="56">
        <v>6848</v>
      </c>
      <c r="R98" s="56" t="s">
        <v>147</v>
      </c>
      <c r="S98" s="56" t="s">
        <v>147</v>
      </c>
      <c r="T98" s="56" t="s">
        <v>147</v>
      </c>
      <c r="U98" s="88">
        <v>6848</v>
      </c>
      <c r="V98" s="88"/>
      <c r="W98" s="57">
        <v>28235</v>
      </c>
      <c r="X98" s="57">
        <v>26902</v>
      </c>
      <c r="Y98" s="57">
        <v>28683</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1948</v>
      </c>
      <c r="C101" s="50">
        <v>1763</v>
      </c>
      <c r="D101" s="50">
        <v>1965</v>
      </c>
      <c r="E101" s="50">
        <v>1711</v>
      </c>
      <c r="F101" s="51">
        <v>7387</v>
      </c>
      <c r="G101" s="50">
        <v>1632</v>
      </c>
      <c r="H101" s="50">
        <v>1421</v>
      </c>
      <c r="I101" s="50">
        <v>1799</v>
      </c>
      <c r="J101" s="50">
        <v>1795</v>
      </c>
      <c r="K101" s="51">
        <v>6647</v>
      </c>
      <c r="L101" s="50">
        <v>1812</v>
      </c>
      <c r="M101" s="50">
        <v>1862</v>
      </c>
      <c r="N101" s="50">
        <v>2121</v>
      </c>
      <c r="O101" s="50">
        <v>2346</v>
      </c>
      <c r="P101" s="51">
        <v>8140</v>
      </c>
      <c r="Q101" s="50">
        <v>2700</v>
      </c>
      <c r="R101" s="50" t="s">
        <v>147</v>
      </c>
      <c r="S101" s="50" t="s">
        <v>147</v>
      </c>
      <c r="T101" s="50" t="s">
        <v>147</v>
      </c>
      <c r="U101" s="17">
        <v>2700</v>
      </c>
      <c r="W101" s="51">
        <v>7070</v>
      </c>
      <c r="X101" s="51">
        <v>6827</v>
      </c>
      <c r="Y101" s="51">
        <v>9029</v>
      </c>
    </row>
    <row r="102" spans="1:25" ht="12.75" customHeight="1" x14ac:dyDescent="0.25">
      <c r="A102" s="54" t="s">
        <v>67</v>
      </c>
      <c r="B102" s="50">
        <v>207</v>
      </c>
      <c r="C102" s="50">
        <v>165</v>
      </c>
      <c r="D102" s="50">
        <v>164</v>
      </c>
      <c r="E102" s="50">
        <v>150</v>
      </c>
      <c r="F102" s="51">
        <v>686</v>
      </c>
      <c r="G102" s="50">
        <v>156</v>
      </c>
      <c r="H102" s="50">
        <v>83</v>
      </c>
      <c r="I102" s="50">
        <v>112</v>
      </c>
      <c r="J102" s="50">
        <v>120</v>
      </c>
      <c r="K102" s="51">
        <v>471</v>
      </c>
      <c r="L102" s="50">
        <v>125</v>
      </c>
      <c r="M102" s="50">
        <v>122</v>
      </c>
      <c r="N102" s="50">
        <v>114</v>
      </c>
      <c r="O102" s="50">
        <v>173</v>
      </c>
      <c r="P102" s="51">
        <v>534</v>
      </c>
      <c r="Q102" s="50">
        <v>180</v>
      </c>
      <c r="R102" s="50" t="s">
        <v>147</v>
      </c>
      <c r="S102" s="50" t="s">
        <v>147</v>
      </c>
      <c r="T102" s="50" t="s">
        <v>147</v>
      </c>
      <c r="U102" s="17">
        <v>180</v>
      </c>
      <c r="W102" s="51">
        <v>636</v>
      </c>
      <c r="X102" s="51">
        <v>439</v>
      </c>
      <c r="Y102" s="51">
        <v>589</v>
      </c>
    </row>
    <row r="103" spans="1:25" ht="12.75" customHeight="1" x14ac:dyDescent="0.25">
      <c r="A103" s="54" t="s">
        <v>76</v>
      </c>
      <c r="B103" s="50">
        <v>8359</v>
      </c>
      <c r="C103" s="50">
        <v>6585</v>
      </c>
      <c r="D103" s="50">
        <v>7013</v>
      </c>
      <c r="E103" s="50">
        <v>7228</v>
      </c>
      <c r="F103" s="51">
        <v>29185</v>
      </c>
      <c r="G103" s="50">
        <v>6754</v>
      </c>
      <c r="H103" s="50">
        <v>5065</v>
      </c>
      <c r="I103" s="50">
        <v>6005</v>
      </c>
      <c r="J103" s="50">
        <v>7323</v>
      </c>
      <c r="K103" s="51">
        <v>25147</v>
      </c>
      <c r="L103" s="50">
        <v>5513</v>
      </c>
      <c r="M103" s="50">
        <v>5224</v>
      </c>
      <c r="N103" s="50">
        <v>5375</v>
      </c>
      <c r="O103" s="50">
        <v>5873</v>
      </c>
      <c r="P103" s="51">
        <v>21985</v>
      </c>
      <c r="Q103" s="50">
        <v>7061</v>
      </c>
      <c r="R103" s="50" t="s">
        <v>147</v>
      </c>
      <c r="S103" s="50" t="s">
        <v>147</v>
      </c>
      <c r="T103" s="50" t="s">
        <v>147</v>
      </c>
      <c r="U103" s="17">
        <v>7061</v>
      </c>
      <c r="W103" s="51">
        <v>27580</v>
      </c>
      <c r="X103" s="51">
        <v>23906</v>
      </c>
      <c r="Y103" s="51">
        <v>23533</v>
      </c>
    </row>
    <row r="104" spans="1:25" ht="12.75" customHeight="1" x14ac:dyDescent="0.25">
      <c r="A104" s="54" t="s">
        <v>32</v>
      </c>
      <c r="B104" s="50">
        <v>183</v>
      </c>
      <c r="C104" s="50">
        <v>179</v>
      </c>
      <c r="D104" s="50">
        <v>206</v>
      </c>
      <c r="E104" s="50">
        <v>176</v>
      </c>
      <c r="F104" s="51">
        <v>743</v>
      </c>
      <c r="G104" s="50">
        <v>160</v>
      </c>
      <c r="H104" s="50">
        <v>158</v>
      </c>
      <c r="I104" s="50">
        <v>163</v>
      </c>
      <c r="J104" s="50">
        <v>200</v>
      </c>
      <c r="K104" s="51">
        <v>681</v>
      </c>
      <c r="L104" s="50">
        <v>173</v>
      </c>
      <c r="M104" s="50">
        <v>162</v>
      </c>
      <c r="N104" s="50">
        <v>181</v>
      </c>
      <c r="O104" s="50">
        <v>190</v>
      </c>
      <c r="P104" s="51">
        <v>706</v>
      </c>
      <c r="Q104" s="50">
        <v>222</v>
      </c>
      <c r="R104" s="50" t="s">
        <v>147</v>
      </c>
      <c r="S104" s="50" t="s">
        <v>147</v>
      </c>
      <c r="T104" s="50" t="s">
        <v>147</v>
      </c>
      <c r="U104" s="17">
        <v>222</v>
      </c>
      <c r="W104" s="51">
        <v>720</v>
      </c>
      <c r="X104" s="51">
        <v>694</v>
      </c>
      <c r="Y104" s="51">
        <v>755</v>
      </c>
    </row>
    <row r="105" spans="1:25" ht="12.75" customHeight="1" x14ac:dyDescent="0.25">
      <c r="A105" s="54" t="s">
        <v>68</v>
      </c>
      <c r="B105" s="50">
        <v>133</v>
      </c>
      <c r="C105" s="50">
        <v>131</v>
      </c>
      <c r="D105" s="50">
        <v>182</v>
      </c>
      <c r="E105" s="50">
        <v>136</v>
      </c>
      <c r="F105" s="51">
        <v>581</v>
      </c>
      <c r="G105" s="50">
        <v>160</v>
      </c>
      <c r="H105" s="50">
        <v>187</v>
      </c>
      <c r="I105" s="50">
        <v>180</v>
      </c>
      <c r="J105" s="50">
        <v>134</v>
      </c>
      <c r="K105" s="51">
        <v>661</v>
      </c>
      <c r="L105" s="50">
        <v>158</v>
      </c>
      <c r="M105" s="50">
        <v>166</v>
      </c>
      <c r="N105" s="50">
        <v>120</v>
      </c>
      <c r="O105" s="50">
        <v>224</v>
      </c>
      <c r="P105" s="51">
        <v>667</v>
      </c>
      <c r="Q105" s="50">
        <v>144</v>
      </c>
      <c r="R105" s="50" t="s">
        <v>147</v>
      </c>
      <c r="S105" s="50" t="s">
        <v>147</v>
      </c>
      <c r="T105" s="50" t="s">
        <v>147</v>
      </c>
      <c r="U105" s="17">
        <v>144</v>
      </c>
      <c r="W105" s="51">
        <v>609</v>
      </c>
      <c r="X105" s="51">
        <v>659</v>
      </c>
      <c r="Y105" s="51">
        <v>653</v>
      </c>
    </row>
    <row r="106" spans="1:25" ht="12.75" customHeight="1" x14ac:dyDescent="0.25">
      <c r="A106" s="54" t="s">
        <v>33</v>
      </c>
      <c r="B106" s="50">
        <v>937</v>
      </c>
      <c r="C106" s="50">
        <v>849</v>
      </c>
      <c r="D106" s="50">
        <v>951</v>
      </c>
      <c r="E106" s="50">
        <v>950</v>
      </c>
      <c r="F106" s="51">
        <v>3687</v>
      </c>
      <c r="G106" s="50">
        <v>936</v>
      </c>
      <c r="H106" s="50">
        <v>774</v>
      </c>
      <c r="I106" s="50">
        <v>862</v>
      </c>
      <c r="J106" s="50">
        <v>937</v>
      </c>
      <c r="K106" s="51">
        <v>3509</v>
      </c>
      <c r="L106" s="50">
        <v>786</v>
      </c>
      <c r="M106" s="50">
        <v>1022</v>
      </c>
      <c r="N106" s="50">
        <v>1006</v>
      </c>
      <c r="O106" s="50">
        <v>1022</v>
      </c>
      <c r="P106" s="51">
        <v>3836</v>
      </c>
      <c r="Q106" s="50">
        <v>991</v>
      </c>
      <c r="R106" s="50" t="s">
        <v>147</v>
      </c>
      <c r="S106" s="50" t="s">
        <v>147</v>
      </c>
      <c r="T106" s="50" t="s">
        <v>147</v>
      </c>
      <c r="U106" s="17">
        <v>991</v>
      </c>
      <c r="W106" s="51">
        <v>3685</v>
      </c>
      <c r="X106" s="51">
        <v>3359</v>
      </c>
      <c r="Y106" s="51">
        <v>4041</v>
      </c>
    </row>
    <row r="107" spans="1:25" ht="12.75" customHeight="1" x14ac:dyDescent="0.25">
      <c r="A107" s="54" t="s">
        <v>31</v>
      </c>
      <c r="B107" s="50">
        <v>174</v>
      </c>
      <c r="C107" s="50">
        <v>174</v>
      </c>
      <c r="D107" s="50">
        <v>232</v>
      </c>
      <c r="E107" s="50">
        <v>265</v>
      </c>
      <c r="F107" s="51">
        <v>845</v>
      </c>
      <c r="G107" s="50">
        <v>187</v>
      </c>
      <c r="H107" s="50">
        <v>159</v>
      </c>
      <c r="I107" s="50">
        <v>188</v>
      </c>
      <c r="J107" s="50">
        <v>260</v>
      </c>
      <c r="K107" s="51">
        <v>794</v>
      </c>
      <c r="L107" s="50">
        <v>267</v>
      </c>
      <c r="M107" s="50">
        <v>378</v>
      </c>
      <c r="N107" s="50">
        <v>317</v>
      </c>
      <c r="O107" s="50">
        <v>238</v>
      </c>
      <c r="P107" s="51">
        <v>1200</v>
      </c>
      <c r="Q107" s="50">
        <v>334</v>
      </c>
      <c r="R107" s="50" t="s">
        <v>147</v>
      </c>
      <c r="S107" s="50" t="s">
        <v>147</v>
      </c>
      <c r="T107" s="50" t="s">
        <v>147</v>
      </c>
      <c r="U107" s="17">
        <v>334</v>
      </c>
      <c r="W107" s="51">
        <v>858</v>
      </c>
      <c r="X107" s="51">
        <v>874</v>
      </c>
      <c r="Y107" s="51">
        <v>1267</v>
      </c>
    </row>
    <row r="108" spans="1:25" ht="12.75" customHeight="1" x14ac:dyDescent="0.25">
      <c r="A108" s="54" t="s">
        <v>69</v>
      </c>
      <c r="B108" s="50">
        <v>536</v>
      </c>
      <c r="C108" s="50">
        <v>491</v>
      </c>
      <c r="D108" s="50">
        <v>621</v>
      </c>
      <c r="E108" s="50">
        <v>587</v>
      </c>
      <c r="F108" s="51">
        <v>2235</v>
      </c>
      <c r="G108" s="50">
        <v>624</v>
      </c>
      <c r="H108" s="50">
        <v>508</v>
      </c>
      <c r="I108" s="50">
        <v>560</v>
      </c>
      <c r="J108" s="50">
        <v>767</v>
      </c>
      <c r="K108" s="51">
        <v>2459</v>
      </c>
      <c r="L108" s="50">
        <v>742</v>
      </c>
      <c r="M108" s="50">
        <v>640</v>
      </c>
      <c r="N108" s="50">
        <v>756</v>
      </c>
      <c r="O108" s="50">
        <v>782</v>
      </c>
      <c r="P108" s="51">
        <v>2920</v>
      </c>
      <c r="Q108" s="50">
        <v>735</v>
      </c>
      <c r="R108" s="50" t="s">
        <v>147</v>
      </c>
      <c r="S108" s="50" t="s">
        <v>147</v>
      </c>
      <c r="T108" s="50" t="s">
        <v>147</v>
      </c>
      <c r="U108" s="17">
        <v>735</v>
      </c>
      <c r="W108" s="51">
        <v>2323</v>
      </c>
      <c r="X108" s="51">
        <v>2577</v>
      </c>
      <c r="Y108" s="51">
        <v>2914</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W109" s="51" t="s">
        <v>147</v>
      </c>
      <c r="X109" s="51" t="s">
        <v>147</v>
      </c>
      <c r="Y109" s="51" t="s">
        <v>147</v>
      </c>
    </row>
    <row r="110" spans="1:25" ht="15.5" x14ac:dyDescent="0.25">
      <c r="A110" s="73" t="s">
        <v>18</v>
      </c>
      <c r="B110" s="71">
        <v>12477</v>
      </c>
      <c r="C110" s="71">
        <v>10335</v>
      </c>
      <c r="D110" s="71">
        <v>11333</v>
      </c>
      <c r="E110" s="71">
        <v>11203</v>
      </c>
      <c r="F110" s="74">
        <v>45349</v>
      </c>
      <c r="G110" s="71">
        <v>10609</v>
      </c>
      <c r="H110" s="71">
        <v>8355</v>
      </c>
      <c r="I110" s="71">
        <v>9869</v>
      </c>
      <c r="J110" s="71">
        <v>11535</v>
      </c>
      <c r="K110" s="74">
        <v>40368</v>
      </c>
      <c r="L110" s="56">
        <v>9576</v>
      </c>
      <c r="M110" s="56">
        <v>9576</v>
      </c>
      <c r="N110" s="56">
        <v>9990</v>
      </c>
      <c r="O110" s="56">
        <v>10847</v>
      </c>
      <c r="P110" s="66">
        <v>39989</v>
      </c>
      <c r="Q110" s="56">
        <v>12367</v>
      </c>
      <c r="R110" s="56" t="s">
        <v>147</v>
      </c>
      <c r="S110" s="56" t="s">
        <v>147</v>
      </c>
      <c r="T110" s="56" t="s">
        <v>147</v>
      </c>
      <c r="U110" s="88">
        <v>12367</v>
      </c>
      <c r="V110" s="88"/>
      <c r="W110" s="57">
        <v>43481</v>
      </c>
      <c r="X110" s="57">
        <v>39335</v>
      </c>
      <c r="Y110" s="57">
        <v>42780</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0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9">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9</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88"/>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189</v>
      </c>
      <c r="C8" s="50">
        <v>171</v>
      </c>
      <c r="D8" s="50">
        <v>188</v>
      </c>
      <c r="E8" s="50">
        <v>179</v>
      </c>
      <c r="F8" s="51">
        <v>727</v>
      </c>
      <c r="G8" s="50">
        <v>174</v>
      </c>
      <c r="H8" s="50">
        <v>158</v>
      </c>
      <c r="I8" s="50">
        <v>173</v>
      </c>
      <c r="J8" s="50">
        <v>203</v>
      </c>
      <c r="K8" s="51">
        <v>708</v>
      </c>
      <c r="L8" s="50">
        <v>92</v>
      </c>
      <c r="M8" s="50">
        <v>120</v>
      </c>
      <c r="N8" s="50">
        <v>115</v>
      </c>
      <c r="O8" s="50">
        <v>125</v>
      </c>
      <c r="P8" s="51">
        <v>452</v>
      </c>
      <c r="Q8" s="50">
        <v>98</v>
      </c>
      <c r="R8" s="50" t="s">
        <v>147</v>
      </c>
      <c r="S8" s="50" t="s">
        <v>147</v>
      </c>
      <c r="T8" s="50" t="s">
        <v>147</v>
      </c>
      <c r="U8" s="17">
        <v>98</v>
      </c>
      <c r="W8" s="51">
        <v>712</v>
      </c>
      <c r="X8" s="51">
        <v>626</v>
      </c>
      <c r="Y8" s="51">
        <v>458</v>
      </c>
    </row>
    <row r="9" spans="1:25" ht="12.75" customHeight="1" x14ac:dyDescent="0.25">
      <c r="A9" s="54" t="s">
        <v>21</v>
      </c>
      <c r="B9" s="50">
        <v>164</v>
      </c>
      <c r="C9" s="50">
        <v>136</v>
      </c>
      <c r="D9" s="50">
        <v>166</v>
      </c>
      <c r="E9" s="50">
        <v>154</v>
      </c>
      <c r="F9" s="51">
        <v>619</v>
      </c>
      <c r="G9" s="50">
        <v>110</v>
      </c>
      <c r="H9" s="50">
        <v>93</v>
      </c>
      <c r="I9" s="50">
        <v>147</v>
      </c>
      <c r="J9" s="50">
        <v>148</v>
      </c>
      <c r="K9" s="51">
        <v>498</v>
      </c>
      <c r="L9" s="50">
        <v>63</v>
      </c>
      <c r="M9" s="50">
        <v>112</v>
      </c>
      <c r="N9" s="50">
        <v>131</v>
      </c>
      <c r="O9" s="50">
        <v>141</v>
      </c>
      <c r="P9" s="51">
        <v>447</v>
      </c>
      <c r="Q9" s="50">
        <v>120</v>
      </c>
      <c r="R9" s="50" t="s">
        <v>147</v>
      </c>
      <c r="S9" s="50" t="s">
        <v>147</v>
      </c>
      <c r="T9" s="50" t="s">
        <v>147</v>
      </c>
      <c r="U9" s="17">
        <v>120</v>
      </c>
      <c r="W9" s="51">
        <v>566</v>
      </c>
      <c r="X9" s="51">
        <v>450</v>
      </c>
      <c r="Y9" s="51">
        <v>504</v>
      </c>
    </row>
    <row r="10" spans="1:25" ht="12.75" customHeight="1" x14ac:dyDescent="0.25">
      <c r="A10" s="54" t="s">
        <v>22</v>
      </c>
      <c r="B10" s="50">
        <v>93</v>
      </c>
      <c r="C10" s="50">
        <v>87</v>
      </c>
      <c r="D10" s="50">
        <v>82</v>
      </c>
      <c r="E10" s="50">
        <v>81</v>
      </c>
      <c r="F10" s="51">
        <v>343</v>
      </c>
      <c r="G10" s="50">
        <v>103</v>
      </c>
      <c r="H10" s="50">
        <v>77</v>
      </c>
      <c r="I10" s="50">
        <v>100</v>
      </c>
      <c r="J10" s="50">
        <v>133</v>
      </c>
      <c r="K10" s="51">
        <v>413</v>
      </c>
      <c r="L10" s="50">
        <v>120</v>
      </c>
      <c r="M10" s="50">
        <v>192</v>
      </c>
      <c r="N10" s="50">
        <v>186</v>
      </c>
      <c r="O10" s="50">
        <v>137</v>
      </c>
      <c r="P10" s="51">
        <v>635</v>
      </c>
      <c r="Q10" s="50">
        <v>135</v>
      </c>
      <c r="R10" s="50" t="s">
        <v>147</v>
      </c>
      <c r="S10" s="50" t="s">
        <v>147</v>
      </c>
      <c r="T10" s="50" t="s">
        <v>147</v>
      </c>
      <c r="U10" s="17">
        <v>135</v>
      </c>
      <c r="W10" s="51">
        <v>353</v>
      </c>
      <c r="X10" s="51">
        <v>431</v>
      </c>
      <c r="Y10" s="51">
        <v>650</v>
      </c>
    </row>
    <row r="11" spans="1:25" ht="12.75" customHeight="1" x14ac:dyDescent="0.25">
      <c r="A11" s="54" t="s">
        <v>23</v>
      </c>
      <c r="B11" s="50">
        <v>1174</v>
      </c>
      <c r="C11" s="50">
        <v>1305</v>
      </c>
      <c r="D11" s="50">
        <v>923</v>
      </c>
      <c r="E11" s="50">
        <v>1162</v>
      </c>
      <c r="F11" s="51">
        <v>4565</v>
      </c>
      <c r="G11" s="50">
        <v>1382</v>
      </c>
      <c r="H11" s="50">
        <v>722</v>
      </c>
      <c r="I11" s="50">
        <v>719</v>
      </c>
      <c r="J11" s="50">
        <v>565</v>
      </c>
      <c r="K11" s="51">
        <v>3389</v>
      </c>
      <c r="L11" s="50">
        <v>633</v>
      </c>
      <c r="M11" s="50">
        <v>648</v>
      </c>
      <c r="N11" s="50">
        <v>1322</v>
      </c>
      <c r="O11" s="50">
        <v>956</v>
      </c>
      <c r="P11" s="51">
        <v>3559</v>
      </c>
      <c r="Q11" s="50">
        <v>1406</v>
      </c>
      <c r="R11" s="50" t="s">
        <v>147</v>
      </c>
      <c r="S11" s="50" t="s">
        <v>147</v>
      </c>
      <c r="T11" s="50" t="s">
        <v>147</v>
      </c>
      <c r="U11" s="17">
        <v>1406</v>
      </c>
      <c r="W11" s="51">
        <v>4773</v>
      </c>
      <c r="X11" s="51">
        <v>2640</v>
      </c>
      <c r="Y11" s="51">
        <v>4332</v>
      </c>
    </row>
    <row r="12" spans="1:25" ht="12.75" customHeight="1" x14ac:dyDescent="0.25">
      <c r="A12" s="54" t="s">
        <v>24</v>
      </c>
      <c r="B12" s="50">
        <v>3</v>
      </c>
      <c r="C12" s="50">
        <v>4</v>
      </c>
      <c r="D12" s="50">
        <v>2</v>
      </c>
      <c r="E12" s="50">
        <v>3</v>
      </c>
      <c r="F12" s="51">
        <v>12</v>
      </c>
      <c r="G12" s="50">
        <v>2</v>
      </c>
      <c r="H12" s="50">
        <v>2</v>
      </c>
      <c r="I12" s="50">
        <v>2</v>
      </c>
      <c r="J12" s="50">
        <v>2</v>
      </c>
      <c r="K12" s="51">
        <v>8</v>
      </c>
      <c r="L12" s="50">
        <v>2</v>
      </c>
      <c r="M12" s="50">
        <v>3</v>
      </c>
      <c r="N12" s="50">
        <v>3</v>
      </c>
      <c r="O12" s="50">
        <v>3</v>
      </c>
      <c r="P12" s="51">
        <v>11</v>
      </c>
      <c r="Q12" s="50">
        <v>3</v>
      </c>
      <c r="R12" s="50" t="s">
        <v>147</v>
      </c>
      <c r="S12" s="50" t="s">
        <v>147</v>
      </c>
      <c r="T12" s="50" t="s">
        <v>147</v>
      </c>
      <c r="U12" s="17">
        <v>3</v>
      </c>
      <c r="W12" s="51">
        <v>11</v>
      </c>
      <c r="X12" s="51">
        <v>8</v>
      </c>
      <c r="Y12" s="51">
        <v>12</v>
      </c>
    </row>
    <row r="13" spans="1:25" ht="12.75" customHeight="1" x14ac:dyDescent="0.25">
      <c r="A13" s="54" t="s">
        <v>25</v>
      </c>
      <c r="B13" s="50">
        <v>494</v>
      </c>
      <c r="C13" s="50">
        <v>369</v>
      </c>
      <c r="D13" s="50">
        <v>478</v>
      </c>
      <c r="E13" s="50">
        <v>456</v>
      </c>
      <c r="F13" s="51">
        <v>1798</v>
      </c>
      <c r="G13" s="50">
        <v>496</v>
      </c>
      <c r="H13" s="50">
        <v>540</v>
      </c>
      <c r="I13" s="50">
        <v>499</v>
      </c>
      <c r="J13" s="50">
        <v>828</v>
      </c>
      <c r="K13" s="51">
        <v>2363</v>
      </c>
      <c r="L13" s="50">
        <v>547</v>
      </c>
      <c r="M13" s="50">
        <v>676</v>
      </c>
      <c r="N13" s="50">
        <v>583</v>
      </c>
      <c r="O13" s="50">
        <v>1042</v>
      </c>
      <c r="P13" s="51">
        <v>2848</v>
      </c>
      <c r="Q13" s="50">
        <v>992</v>
      </c>
      <c r="R13" s="50" t="s">
        <v>147</v>
      </c>
      <c r="S13" s="50" t="s">
        <v>147</v>
      </c>
      <c r="T13" s="50" t="s">
        <v>147</v>
      </c>
      <c r="U13" s="17">
        <v>992</v>
      </c>
      <c r="W13" s="51">
        <v>1800</v>
      </c>
      <c r="X13" s="51">
        <v>2414</v>
      </c>
      <c r="Y13" s="51">
        <v>3293</v>
      </c>
    </row>
    <row r="14" spans="1:25" ht="12.75" customHeight="1" x14ac:dyDescent="0.25">
      <c r="A14" s="54" t="s">
        <v>26</v>
      </c>
      <c r="B14" s="50">
        <v>337</v>
      </c>
      <c r="C14" s="50">
        <v>295</v>
      </c>
      <c r="D14" s="50">
        <v>382</v>
      </c>
      <c r="E14" s="50">
        <v>327</v>
      </c>
      <c r="F14" s="51">
        <v>1341</v>
      </c>
      <c r="G14" s="50">
        <v>388</v>
      </c>
      <c r="H14" s="50">
        <v>288</v>
      </c>
      <c r="I14" s="50">
        <v>351</v>
      </c>
      <c r="J14" s="50">
        <v>397</v>
      </c>
      <c r="K14" s="51">
        <v>1424</v>
      </c>
      <c r="L14" s="50">
        <v>244</v>
      </c>
      <c r="M14" s="50">
        <v>326</v>
      </c>
      <c r="N14" s="50">
        <v>218</v>
      </c>
      <c r="O14" s="50">
        <v>253</v>
      </c>
      <c r="P14" s="51">
        <v>1041</v>
      </c>
      <c r="Q14" s="50">
        <v>355</v>
      </c>
      <c r="R14" s="50" t="s">
        <v>147</v>
      </c>
      <c r="S14" s="50" t="s">
        <v>147</v>
      </c>
      <c r="T14" s="50" t="s">
        <v>147</v>
      </c>
      <c r="U14" s="17">
        <v>355</v>
      </c>
      <c r="W14" s="51">
        <v>1392</v>
      </c>
      <c r="X14" s="51">
        <v>1280</v>
      </c>
      <c r="Y14" s="51">
        <v>1152</v>
      </c>
    </row>
    <row r="15" spans="1:25" ht="12.75" customHeight="1" x14ac:dyDescent="0.25">
      <c r="A15" s="54" t="s">
        <v>27</v>
      </c>
      <c r="B15" s="50">
        <v>924</v>
      </c>
      <c r="C15" s="50">
        <v>754</v>
      </c>
      <c r="D15" s="50">
        <v>735</v>
      </c>
      <c r="E15" s="50">
        <v>817</v>
      </c>
      <c r="F15" s="51">
        <v>3230</v>
      </c>
      <c r="G15" s="50">
        <v>611</v>
      </c>
      <c r="H15" s="50">
        <v>566</v>
      </c>
      <c r="I15" s="50">
        <v>616</v>
      </c>
      <c r="J15" s="50">
        <v>754</v>
      </c>
      <c r="K15" s="51">
        <v>2546</v>
      </c>
      <c r="L15" s="50">
        <v>433</v>
      </c>
      <c r="M15" s="50">
        <v>602</v>
      </c>
      <c r="N15" s="50">
        <v>574</v>
      </c>
      <c r="O15" s="50">
        <v>661</v>
      </c>
      <c r="P15" s="51">
        <v>2270</v>
      </c>
      <c r="Q15" s="50">
        <v>598</v>
      </c>
      <c r="R15" s="50" t="s">
        <v>147</v>
      </c>
      <c r="S15" s="50" t="s">
        <v>147</v>
      </c>
      <c r="T15" s="50" t="s">
        <v>147</v>
      </c>
      <c r="U15" s="17">
        <v>598</v>
      </c>
      <c r="W15" s="51">
        <v>2916</v>
      </c>
      <c r="X15" s="51">
        <v>2369</v>
      </c>
      <c r="Y15" s="51">
        <v>2435</v>
      </c>
    </row>
    <row r="16" spans="1:25" ht="12.75" customHeight="1" x14ac:dyDescent="0.25">
      <c r="A16" s="54" t="s">
        <v>1</v>
      </c>
      <c r="B16" s="50">
        <v>1837</v>
      </c>
      <c r="C16" s="50">
        <v>1474</v>
      </c>
      <c r="D16" s="50">
        <v>1675</v>
      </c>
      <c r="E16" s="50">
        <v>1520</v>
      </c>
      <c r="F16" s="51">
        <v>6506</v>
      </c>
      <c r="G16" s="50">
        <v>1228</v>
      </c>
      <c r="H16" s="50">
        <v>921</v>
      </c>
      <c r="I16" s="50">
        <v>1339</v>
      </c>
      <c r="J16" s="50">
        <v>1491</v>
      </c>
      <c r="K16" s="51">
        <v>4979</v>
      </c>
      <c r="L16" s="50">
        <v>676</v>
      </c>
      <c r="M16" s="50">
        <v>803</v>
      </c>
      <c r="N16" s="50">
        <v>793</v>
      </c>
      <c r="O16" s="50">
        <v>821</v>
      </c>
      <c r="P16" s="51">
        <v>3093</v>
      </c>
      <c r="Q16" s="50">
        <v>651</v>
      </c>
      <c r="R16" s="50" t="s">
        <v>147</v>
      </c>
      <c r="S16" s="50" t="s">
        <v>147</v>
      </c>
      <c r="T16" s="50" t="s">
        <v>147</v>
      </c>
      <c r="U16" s="17">
        <v>651</v>
      </c>
      <c r="W16" s="51">
        <v>5897</v>
      </c>
      <c r="X16" s="51">
        <v>4427</v>
      </c>
      <c r="Y16" s="51">
        <v>3068</v>
      </c>
    </row>
    <row r="17" spans="1:25" ht="12.75" customHeight="1" x14ac:dyDescent="0.25">
      <c r="A17" s="54" t="s">
        <v>0</v>
      </c>
      <c r="B17" s="50">
        <v>42</v>
      </c>
      <c r="C17" s="50">
        <v>38</v>
      </c>
      <c r="D17" s="50">
        <v>38</v>
      </c>
      <c r="E17" s="50">
        <v>46</v>
      </c>
      <c r="F17" s="51">
        <v>164</v>
      </c>
      <c r="G17" s="50">
        <v>32</v>
      </c>
      <c r="H17" s="50">
        <v>37</v>
      </c>
      <c r="I17" s="50">
        <v>46</v>
      </c>
      <c r="J17" s="50">
        <v>81</v>
      </c>
      <c r="K17" s="51">
        <v>195</v>
      </c>
      <c r="L17" s="50">
        <v>0</v>
      </c>
      <c r="M17" s="50">
        <v>0</v>
      </c>
      <c r="N17" s="50">
        <v>0</v>
      </c>
      <c r="O17" s="50">
        <v>0</v>
      </c>
      <c r="P17" s="51">
        <v>1</v>
      </c>
      <c r="Q17" s="50">
        <v>0</v>
      </c>
      <c r="R17" s="50" t="s">
        <v>147</v>
      </c>
      <c r="S17" s="50" t="s">
        <v>147</v>
      </c>
      <c r="T17" s="50" t="s">
        <v>147</v>
      </c>
      <c r="U17" s="17">
        <v>0</v>
      </c>
      <c r="W17" s="51">
        <v>154</v>
      </c>
      <c r="X17" s="51">
        <v>164</v>
      </c>
      <c r="Y17" s="51">
        <v>1</v>
      </c>
    </row>
    <row r="18" spans="1:25" ht="15.5" x14ac:dyDescent="0.25">
      <c r="A18" s="72" t="s">
        <v>141</v>
      </c>
      <c r="B18" s="56">
        <v>5256</v>
      </c>
      <c r="C18" s="56">
        <v>4632</v>
      </c>
      <c r="D18" s="56">
        <v>4669</v>
      </c>
      <c r="E18" s="56">
        <v>4746</v>
      </c>
      <c r="F18" s="57">
        <v>19303</v>
      </c>
      <c r="G18" s="56">
        <v>4525</v>
      </c>
      <c r="H18" s="56">
        <v>3404</v>
      </c>
      <c r="I18" s="56">
        <v>3993</v>
      </c>
      <c r="J18" s="56">
        <v>4601</v>
      </c>
      <c r="K18" s="57">
        <v>16524</v>
      </c>
      <c r="L18" s="56">
        <v>2810</v>
      </c>
      <c r="M18" s="56">
        <v>3482</v>
      </c>
      <c r="N18" s="56">
        <v>3925</v>
      </c>
      <c r="O18" s="56">
        <v>4140</v>
      </c>
      <c r="P18" s="57">
        <v>14357</v>
      </c>
      <c r="Q18" s="56">
        <v>4357</v>
      </c>
      <c r="R18" s="56" t="s">
        <v>147</v>
      </c>
      <c r="S18" s="56" t="s">
        <v>147</v>
      </c>
      <c r="T18" s="56" t="s">
        <v>147</v>
      </c>
      <c r="U18" s="88">
        <v>4357</v>
      </c>
      <c r="V18" s="88"/>
      <c r="W18" s="57">
        <v>18572</v>
      </c>
      <c r="X18" s="57">
        <v>14809</v>
      </c>
      <c r="Y18" s="57">
        <v>15904</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103</v>
      </c>
      <c r="C21" s="50">
        <v>127</v>
      </c>
      <c r="D21" s="50">
        <v>127</v>
      </c>
      <c r="E21" s="50">
        <v>141</v>
      </c>
      <c r="F21" s="51">
        <v>499</v>
      </c>
      <c r="G21" s="50">
        <v>122</v>
      </c>
      <c r="H21" s="50">
        <v>129</v>
      </c>
      <c r="I21" s="50">
        <v>111</v>
      </c>
      <c r="J21" s="50">
        <v>136</v>
      </c>
      <c r="K21" s="51">
        <v>497</v>
      </c>
      <c r="L21" s="50">
        <v>112</v>
      </c>
      <c r="M21" s="50">
        <v>109</v>
      </c>
      <c r="N21" s="50">
        <v>114</v>
      </c>
      <c r="O21" s="50">
        <v>126</v>
      </c>
      <c r="P21" s="51">
        <v>462</v>
      </c>
      <c r="Q21" s="50">
        <v>118</v>
      </c>
      <c r="R21" s="50" t="s">
        <v>147</v>
      </c>
      <c r="S21" s="50" t="s">
        <v>147</v>
      </c>
      <c r="T21" s="50" t="s">
        <v>147</v>
      </c>
      <c r="U21" s="17">
        <v>118</v>
      </c>
      <c r="W21" s="51">
        <v>517</v>
      </c>
      <c r="X21" s="51">
        <v>487</v>
      </c>
      <c r="Y21" s="51">
        <v>468</v>
      </c>
    </row>
    <row r="22" spans="1:25" ht="12.75" customHeight="1" x14ac:dyDescent="0.25">
      <c r="A22" s="54" t="s">
        <v>21</v>
      </c>
      <c r="B22" s="50">
        <v>264</v>
      </c>
      <c r="C22" s="50">
        <v>297</v>
      </c>
      <c r="D22" s="50">
        <v>325</v>
      </c>
      <c r="E22" s="50">
        <v>307</v>
      </c>
      <c r="F22" s="51">
        <v>1193</v>
      </c>
      <c r="G22" s="50">
        <v>229</v>
      </c>
      <c r="H22" s="50">
        <v>156</v>
      </c>
      <c r="I22" s="50">
        <v>249</v>
      </c>
      <c r="J22" s="50">
        <v>281</v>
      </c>
      <c r="K22" s="51">
        <v>915</v>
      </c>
      <c r="L22" s="50">
        <v>251</v>
      </c>
      <c r="M22" s="50">
        <v>270</v>
      </c>
      <c r="N22" s="50">
        <v>266</v>
      </c>
      <c r="O22" s="50">
        <v>288</v>
      </c>
      <c r="P22" s="51">
        <v>1076</v>
      </c>
      <c r="Q22" s="50">
        <v>275</v>
      </c>
      <c r="R22" s="50" t="s">
        <v>147</v>
      </c>
      <c r="S22" s="50" t="s">
        <v>147</v>
      </c>
      <c r="T22" s="50" t="s">
        <v>147</v>
      </c>
      <c r="U22" s="17">
        <v>275</v>
      </c>
      <c r="W22" s="51">
        <v>1158</v>
      </c>
      <c r="X22" s="51">
        <v>937</v>
      </c>
      <c r="Y22" s="51">
        <v>1099</v>
      </c>
    </row>
    <row r="23" spans="1:25" ht="12.75" customHeight="1" x14ac:dyDescent="0.25">
      <c r="A23" s="54" t="s">
        <v>22</v>
      </c>
      <c r="B23" s="50">
        <v>115</v>
      </c>
      <c r="C23" s="50">
        <v>118</v>
      </c>
      <c r="D23" s="50">
        <v>116</v>
      </c>
      <c r="E23" s="50">
        <v>120</v>
      </c>
      <c r="F23" s="51">
        <v>470</v>
      </c>
      <c r="G23" s="50">
        <v>145</v>
      </c>
      <c r="H23" s="50">
        <v>101</v>
      </c>
      <c r="I23" s="50">
        <v>147</v>
      </c>
      <c r="J23" s="50">
        <v>241</v>
      </c>
      <c r="K23" s="51">
        <v>633</v>
      </c>
      <c r="L23" s="50">
        <v>229</v>
      </c>
      <c r="M23" s="50">
        <v>228</v>
      </c>
      <c r="N23" s="50">
        <v>225</v>
      </c>
      <c r="O23" s="50">
        <v>204</v>
      </c>
      <c r="P23" s="51">
        <v>886</v>
      </c>
      <c r="Q23" s="50">
        <v>182</v>
      </c>
      <c r="R23" s="50" t="s">
        <v>147</v>
      </c>
      <c r="S23" s="50" t="s">
        <v>147</v>
      </c>
      <c r="T23" s="50" t="s">
        <v>147</v>
      </c>
      <c r="U23" s="17">
        <v>182</v>
      </c>
      <c r="W23" s="51">
        <v>500</v>
      </c>
      <c r="X23" s="51">
        <v>717</v>
      </c>
      <c r="Y23" s="51">
        <v>840</v>
      </c>
    </row>
    <row r="24" spans="1:25" ht="12.75" customHeight="1" x14ac:dyDescent="0.25">
      <c r="A24" s="54" t="s">
        <v>23</v>
      </c>
      <c r="B24" s="50">
        <v>407</v>
      </c>
      <c r="C24" s="50">
        <v>349</v>
      </c>
      <c r="D24" s="50">
        <v>386</v>
      </c>
      <c r="E24" s="50">
        <v>231</v>
      </c>
      <c r="F24" s="51">
        <v>1373</v>
      </c>
      <c r="G24" s="50">
        <v>213</v>
      </c>
      <c r="H24" s="50">
        <v>218</v>
      </c>
      <c r="I24" s="50">
        <v>366</v>
      </c>
      <c r="J24" s="50">
        <v>489</v>
      </c>
      <c r="K24" s="51">
        <v>1286</v>
      </c>
      <c r="L24" s="50">
        <v>840</v>
      </c>
      <c r="M24" s="50">
        <v>594</v>
      </c>
      <c r="N24" s="50">
        <v>868</v>
      </c>
      <c r="O24" s="50">
        <v>764</v>
      </c>
      <c r="P24" s="51">
        <v>3067</v>
      </c>
      <c r="Q24" s="50">
        <v>994</v>
      </c>
      <c r="R24" s="50" t="s">
        <v>147</v>
      </c>
      <c r="S24" s="50" t="s">
        <v>147</v>
      </c>
      <c r="T24" s="50" t="s">
        <v>147</v>
      </c>
      <c r="U24" s="17">
        <v>994</v>
      </c>
      <c r="W24" s="51">
        <v>1179</v>
      </c>
      <c r="X24" s="51">
        <v>1913</v>
      </c>
      <c r="Y24" s="51">
        <v>3221</v>
      </c>
    </row>
    <row r="25" spans="1:25" ht="12.75" customHeight="1" x14ac:dyDescent="0.25">
      <c r="A25" s="54" t="s">
        <v>24</v>
      </c>
      <c r="B25" s="50">
        <v>1</v>
      </c>
      <c r="C25" s="50">
        <v>1</v>
      </c>
      <c r="D25" s="50">
        <v>1</v>
      </c>
      <c r="E25" s="50">
        <v>2</v>
      </c>
      <c r="F25" s="51">
        <v>4</v>
      </c>
      <c r="G25" s="50">
        <v>1</v>
      </c>
      <c r="H25" s="50">
        <v>2</v>
      </c>
      <c r="I25" s="50">
        <v>1</v>
      </c>
      <c r="J25" s="50">
        <v>1</v>
      </c>
      <c r="K25" s="51">
        <v>5</v>
      </c>
      <c r="L25" s="50">
        <v>4</v>
      </c>
      <c r="M25" s="50">
        <v>4</v>
      </c>
      <c r="N25" s="50">
        <v>2</v>
      </c>
      <c r="O25" s="50">
        <v>1</v>
      </c>
      <c r="P25" s="51">
        <v>10</v>
      </c>
      <c r="Q25" s="50">
        <v>1</v>
      </c>
      <c r="R25" s="50" t="s">
        <v>147</v>
      </c>
      <c r="S25" s="50" t="s">
        <v>147</v>
      </c>
      <c r="T25" s="50" t="s">
        <v>147</v>
      </c>
      <c r="U25" s="17">
        <v>1</v>
      </c>
      <c r="W25" s="51">
        <v>4</v>
      </c>
      <c r="X25" s="51">
        <v>8</v>
      </c>
      <c r="Y25" s="51">
        <v>7</v>
      </c>
    </row>
    <row r="26" spans="1:25" ht="12.75" customHeight="1" x14ac:dyDescent="0.25">
      <c r="A26" s="54" t="s">
        <v>25</v>
      </c>
      <c r="B26" s="50">
        <v>408</v>
      </c>
      <c r="C26" s="50">
        <v>344</v>
      </c>
      <c r="D26" s="50">
        <v>387</v>
      </c>
      <c r="E26" s="50">
        <v>361</v>
      </c>
      <c r="F26" s="51">
        <v>1500</v>
      </c>
      <c r="G26" s="50">
        <v>420</v>
      </c>
      <c r="H26" s="50">
        <v>499</v>
      </c>
      <c r="I26" s="50">
        <v>440</v>
      </c>
      <c r="J26" s="50">
        <v>448</v>
      </c>
      <c r="K26" s="51">
        <v>1807</v>
      </c>
      <c r="L26" s="50">
        <v>627</v>
      </c>
      <c r="M26" s="50">
        <v>535</v>
      </c>
      <c r="N26" s="50">
        <v>564</v>
      </c>
      <c r="O26" s="50">
        <v>681</v>
      </c>
      <c r="P26" s="51">
        <v>2407</v>
      </c>
      <c r="Q26" s="50">
        <v>633</v>
      </c>
      <c r="R26" s="50" t="s">
        <v>147</v>
      </c>
      <c r="S26" s="50" t="s">
        <v>147</v>
      </c>
      <c r="T26" s="50" t="s">
        <v>147</v>
      </c>
      <c r="U26" s="17">
        <v>633</v>
      </c>
      <c r="W26" s="51">
        <v>1512</v>
      </c>
      <c r="X26" s="51">
        <v>2014</v>
      </c>
      <c r="Y26" s="51">
        <v>2413</v>
      </c>
    </row>
    <row r="27" spans="1:25" ht="12.75" customHeight="1" x14ac:dyDescent="0.25">
      <c r="A27" s="54" t="s">
        <v>26</v>
      </c>
      <c r="B27" s="50">
        <v>520</v>
      </c>
      <c r="C27" s="50">
        <v>925</v>
      </c>
      <c r="D27" s="50">
        <v>696</v>
      </c>
      <c r="E27" s="50">
        <v>497</v>
      </c>
      <c r="F27" s="51">
        <v>2638</v>
      </c>
      <c r="G27" s="50">
        <v>873</v>
      </c>
      <c r="H27" s="50">
        <v>1611</v>
      </c>
      <c r="I27" s="50">
        <v>1605</v>
      </c>
      <c r="J27" s="50">
        <v>1281</v>
      </c>
      <c r="K27" s="51">
        <v>5369</v>
      </c>
      <c r="L27" s="50">
        <v>1081</v>
      </c>
      <c r="M27" s="50">
        <v>1463</v>
      </c>
      <c r="N27" s="50">
        <v>1292</v>
      </c>
      <c r="O27" s="50">
        <v>1272</v>
      </c>
      <c r="P27" s="51">
        <v>5108</v>
      </c>
      <c r="Q27" s="50">
        <v>1387</v>
      </c>
      <c r="R27" s="50" t="s">
        <v>147</v>
      </c>
      <c r="S27" s="50" t="s">
        <v>147</v>
      </c>
      <c r="T27" s="50" t="s">
        <v>147</v>
      </c>
      <c r="U27" s="17">
        <v>1387</v>
      </c>
      <c r="W27" s="51">
        <v>2991</v>
      </c>
      <c r="X27" s="51">
        <v>5578</v>
      </c>
      <c r="Y27" s="51">
        <v>5414</v>
      </c>
    </row>
    <row r="28" spans="1:25" ht="12.75" customHeight="1" x14ac:dyDescent="0.25">
      <c r="A28" s="54" t="s">
        <v>27</v>
      </c>
      <c r="B28" s="50">
        <v>846</v>
      </c>
      <c r="C28" s="50">
        <v>758</v>
      </c>
      <c r="D28" s="50">
        <v>769</v>
      </c>
      <c r="E28" s="50">
        <v>829</v>
      </c>
      <c r="F28" s="51">
        <v>3202</v>
      </c>
      <c r="G28" s="50">
        <v>606</v>
      </c>
      <c r="H28" s="50">
        <v>483</v>
      </c>
      <c r="I28" s="50">
        <v>571</v>
      </c>
      <c r="J28" s="50">
        <v>605</v>
      </c>
      <c r="K28" s="51">
        <v>2265</v>
      </c>
      <c r="L28" s="50">
        <v>568</v>
      </c>
      <c r="M28" s="50">
        <v>592</v>
      </c>
      <c r="N28" s="50">
        <v>498</v>
      </c>
      <c r="O28" s="50">
        <v>697</v>
      </c>
      <c r="P28" s="51">
        <v>2354</v>
      </c>
      <c r="Q28" s="50">
        <v>594</v>
      </c>
      <c r="R28" s="50" t="s">
        <v>147</v>
      </c>
      <c r="S28" s="50" t="s">
        <v>147</v>
      </c>
      <c r="T28" s="50" t="s">
        <v>147</v>
      </c>
      <c r="U28" s="17">
        <v>594</v>
      </c>
      <c r="W28" s="51">
        <v>2963</v>
      </c>
      <c r="X28" s="51">
        <v>2226</v>
      </c>
      <c r="Y28" s="51">
        <v>2380</v>
      </c>
    </row>
    <row r="29" spans="1:25" ht="12.75" customHeight="1" x14ac:dyDescent="0.25">
      <c r="A29" s="54" t="s">
        <v>1</v>
      </c>
      <c r="B29" s="50">
        <v>2159</v>
      </c>
      <c r="C29" s="50">
        <v>2065</v>
      </c>
      <c r="D29" s="50">
        <v>1643</v>
      </c>
      <c r="E29" s="50">
        <v>2121</v>
      </c>
      <c r="F29" s="51">
        <v>7988</v>
      </c>
      <c r="G29" s="50">
        <v>1781</v>
      </c>
      <c r="H29" s="50">
        <v>634</v>
      </c>
      <c r="I29" s="50">
        <v>1373</v>
      </c>
      <c r="J29" s="50">
        <v>1883</v>
      </c>
      <c r="K29" s="51">
        <v>5671</v>
      </c>
      <c r="L29" s="50">
        <v>1243</v>
      </c>
      <c r="M29" s="50">
        <v>1348</v>
      </c>
      <c r="N29" s="50">
        <v>1337</v>
      </c>
      <c r="O29" s="50">
        <v>1747</v>
      </c>
      <c r="P29" s="51">
        <v>5675</v>
      </c>
      <c r="Q29" s="50">
        <v>1501</v>
      </c>
      <c r="R29" s="50" t="s">
        <v>147</v>
      </c>
      <c r="S29" s="50" t="s">
        <v>147</v>
      </c>
      <c r="T29" s="50" t="s">
        <v>147</v>
      </c>
      <c r="U29" s="17">
        <v>1501</v>
      </c>
      <c r="W29" s="51">
        <v>7610</v>
      </c>
      <c r="X29" s="51">
        <v>5132</v>
      </c>
      <c r="Y29" s="51">
        <v>5933</v>
      </c>
    </row>
    <row r="30" spans="1:25" ht="12.75" customHeight="1" x14ac:dyDescent="0.25">
      <c r="A30" s="54" t="s">
        <v>0</v>
      </c>
      <c r="B30" s="50">
        <v>1</v>
      </c>
      <c r="C30" s="50">
        <v>1</v>
      </c>
      <c r="D30" s="50">
        <v>1</v>
      </c>
      <c r="E30" s="50">
        <v>1</v>
      </c>
      <c r="F30" s="51">
        <v>3</v>
      </c>
      <c r="G30" s="50">
        <v>1</v>
      </c>
      <c r="H30" s="50">
        <v>1</v>
      </c>
      <c r="I30" s="50">
        <v>1</v>
      </c>
      <c r="J30" s="50">
        <v>1</v>
      </c>
      <c r="K30" s="51">
        <v>4</v>
      </c>
      <c r="L30" s="50">
        <v>1</v>
      </c>
      <c r="M30" s="50">
        <v>1</v>
      </c>
      <c r="N30" s="50">
        <v>1</v>
      </c>
      <c r="O30" s="50">
        <v>1</v>
      </c>
      <c r="P30" s="51">
        <v>4</v>
      </c>
      <c r="Q30" s="50">
        <v>1</v>
      </c>
      <c r="R30" s="50" t="s">
        <v>147</v>
      </c>
      <c r="S30" s="50" t="s">
        <v>147</v>
      </c>
      <c r="T30" s="50" t="s">
        <v>147</v>
      </c>
      <c r="U30" s="17">
        <v>1</v>
      </c>
      <c r="W30" s="51">
        <v>3</v>
      </c>
      <c r="X30" s="51">
        <v>4</v>
      </c>
      <c r="Y30" s="51">
        <v>4</v>
      </c>
    </row>
    <row r="31" spans="1:25" ht="12.65" customHeight="1" x14ac:dyDescent="0.25">
      <c r="A31" s="72" t="s">
        <v>140</v>
      </c>
      <c r="B31" s="56">
        <v>4823</v>
      </c>
      <c r="C31" s="56">
        <v>4985</v>
      </c>
      <c r="D31" s="56">
        <v>4452</v>
      </c>
      <c r="E31" s="56">
        <v>4610</v>
      </c>
      <c r="F31" s="57">
        <v>18869</v>
      </c>
      <c r="G31" s="56">
        <v>4391</v>
      </c>
      <c r="H31" s="56">
        <v>3832</v>
      </c>
      <c r="I31" s="56">
        <v>4863</v>
      </c>
      <c r="J31" s="56">
        <v>5366</v>
      </c>
      <c r="K31" s="57">
        <v>18452</v>
      </c>
      <c r="L31" s="56">
        <v>4955</v>
      </c>
      <c r="M31" s="56">
        <v>5143</v>
      </c>
      <c r="N31" s="56">
        <v>5168</v>
      </c>
      <c r="O31" s="56">
        <v>5782</v>
      </c>
      <c r="P31" s="57">
        <v>21048</v>
      </c>
      <c r="Q31" s="56">
        <v>5687</v>
      </c>
      <c r="R31" s="56" t="s">
        <v>147</v>
      </c>
      <c r="S31" s="56" t="s">
        <v>147</v>
      </c>
      <c r="T31" s="56" t="s">
        <v>147</v>
      </c>
      <c r="U31" s="88">
        <v>5687</v>
      </c>
      <c r="V31" s="88"/>
      <c r="W31" s="57">
        <v>18437</v>
      </c>
      <c r="X31" s="57">
        <v>19016</v>
      </c>
      <c r="Y31" s="57">
        <v>21780</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292</v>
      </c>
      <c r="C34" s="50">
        <v>299</v>
      </c>
      <c r="D34" s="50">
        <v>315</v>
      </c>
      <c r="E34" s="50">
        <v>320</v>
      </c>
      <c r="F34" s="51">
        <v>1226</v>
      </c>
      <c r="G34" s="50">
        <v>296</v>
      </c>
      <c r="H34" s="50">
        <v>287</v>
      </c>
      <c r="I34" s="50">
        <v>284</v>
      </c>
      <c r="J34" s="50">
        <v>339</v>
      </c>
      <c r="K34" s="51">
        <v>1205</v>
      </c>
      <c r="L34" s="50">
        <v>204</v>
      </c>
      <c r="M34" s="50">
        <v>229</v>
      </c>
      <c r="N34" s="50">
        <v>229</v>
      </c>
      <c r="O34" s="50">
        <v>251</v>
      </c>
      <c r="P34" s="51">
        <v>913</v>
      </c>
      <c r="Q34" s="50">
        <v>217</v>
      </c>
      <c r="R34" s="50" t="s">
        <v>147</v>
      </c>
      <c r="S34" s="50" t="s">
        <v>147</v>
      </c>
      <c r="T34" s="50" t="s">
        <v>147</v>
      </c>
      <c r="U34" s="17">
        <v>217</v>
      </c>
      <c r="W34" s="51">
        <v>1229</v>
      </c>
      <c r="X34" s="51">
        <v>1114</v>
      </c>
      <c r="Y34" s="51">
        <v>926</v>
      </c>
    </row>
    <row r="35" spans="1:25" ht="12.75" customHeight="1" x14ac:dyDescent="0.25">
      <c r="A35" s="54" t="s">
        <v>21</v>
      </c>
      <c r="B35" s="50">
        <v>428</v>
      </c>
      <c r="C35" s="50">
        <v>433</v>
      </c>
      <c r="D35" s="50">
        <v>490</v>
      </c>
      <c r="E35" s="50">
        <v>461</v>
      </c>
      <c r="F35" s="51">
        <v>1812</v>
      </c>
      <c r="G35" s="50">
        <v>339</v>
      </c>
      <c r="H35" s="50">
        <v>249</v>
      </c>
      <c r="I35" s="50">
        <v>397</v>
      </c>
      <c r="J35" s="50">
        <v>428</v>
      </c>
      <c r="K35" s="51">
        <v>1413</v>
      </c>
      <c r="L35" s="50">
        <v>314</v>
      </c>
      <c r="M35" s="50">
        <v>382</v>
      </c>
      <c r="N35" s="50">
        <v>398</v>
      </c>
      <c r="O35" s="50">
        <v>430</v>
      </c>
      <c r="P35" s="51">
        <v>1523</v>
      </c>
      <c r="Q35" s="50">
        <v>395</v>
      </c>
      <c r="R35" s="50" t="s">
        <v>147</v>
      </c>
      <c r="S35" s="50" t="s">
        <v>147</v>
      </c>
      <c r="T35" s="50" t="s">
        <v>147</v>
      </c>
      <c r="U35" s="17">
        <v>395</v>
      </c>
      <c r="W35" s="51">
        <v>1724</v>
      </c>
      <c r="X35" s="51">
        <v>1388</v>
      </c>
      <c r="Y35" s="51">
        <v>1604</v>
      </c>
    </row>
    <row r="36" spans="1:25" ht="12.75" customHeight="1" x14ac:dyDescent="0.25">
      <c r="A36" s="54" t="s">
        <v>22</v>
      </c>
      <c r="B36" s="50">
        <v>208</v>
      </c>
      <c r="C36" s="50">
        <v>205</v>
      </c>
      <c r="D36" s="50">
        <v>199</v>
      </c>
      <c r="E36" s="50">
        <v>201</v>
      </c>
      <c r="F36" s="51">
        <v>813</v>
      </c>
      <c r="G36" s="50">
        <v>248</v>
      </c>
      <c r="H36" s="50">
        <v>178</v>
      </c>
      <c r="I36" s="50">
        <v>247</v>
      </c>
      <c r="J36" s="50">
        <v>374</v>
      </c>
      <c r="K36" s="51">
        <v>1046</v>
      </c>
      <c r="L36" s="50">
        <v>349</v>
      </c>
      <c r="M36" s="50">
        <v>420</v>
      </c>
      <c r="N36" s="50">
        <v>411</v>
      </c>
      <c r="O36" s="50">
        <v>342</v>
      </c>
      <c r="P36" s="51">
        <v>1522</v>
      </c>
      <c r="Q36" s="50">
        <v>317</v>
      </c>
      <c r="R36" s="50" t="s">
        <v>147</v>
      </c>
      <c r="S36" s="50" t="s">
        <v>147</v>
      </c>
      <c r="T36" s="50" t="s">
        <v>147</v>
      </c>
      <c r="U36" s="17">
        <v>317</v>
      </c>
      <c r="W36" s="51">
        <v>852</v>
      </c>
      <c r="X36" s="51">
        <v>1147</v>
      </c>
      <c r="Y36" s="51">
        <v>1490</v>
      </c>
    </row>
    <row r="37" spans="1:25" ht="12.75" customHeight="1" x14ac:dyDescent="0.25">
      <c r="A37" s="54" t="s">
        <v>23</v>
      </c>
      <c r="B37" s="50">
        <v>1581</v>
      </c>
      <c r="C37" s="50">
        <v>1654</v>
      </c>
      <c r="D37" s="50">
        <v>1309</v>
      </c>
      <c r="E37" s="50">
        <v>1393</v>
      </c>
      <c r="F37" s="51">
        <v>5937</v>
      </c>
      <c r="G37" s="50">
        <v>1595</v>
      </c>
      <c r="H37" s="50">
        <v>940</v>
      </c>
      <c r="I37" s="50">
        <v>1085</v>
      </c>
      <c r="J37" s="50">
        <v>1055</v>
      </c>
      <c r="K37" s="51">
        <v>4675</v>
      </c>
      <c r="L37" s="50">
        <v>1474</v>
      </c>
      <c r="M37" s="50">
        <v>1242</v>
      </c>
      <c r="N37" s="50">
        <v>2191</v>
      </c>
      <c r="O37" s="50">
        <v>1719</v>
      </c>
      <c r="P37" s="51">
        <v>6626</v>
      </c>
      <c r="Q37" s="50">
        <v>2400</v>
      </c>
      <c r="R37" s="50" t="s">
        <v>147</v>
      </c>
      <c r="S37" s="50" t="s">
        <v>147</v>
      </c>
      <c r="T37" s="50" t="s">
        <v>147</v>
      </c>
      <c r="U37" s="17">
        <v>2400</v>
      </c>
      <c r="W37" s="51">
        <v>5952</v>
      </c>
      <c r="X37" s="51">
        <v>4553</v>
      </c>
      <c r="Y37" s="51">
        <v>7552</v>
      </c>
    </row>
    <row r="38" spans="1:25" ht="12.75" customHeight="1" x14ac:dyDescent="0.25">
      <c r="A38" s="54" t="s">
        <v>24</v>
      </c>
      <c r="B38" s="50">
        <v>3</v>
      </c>
      <c r="C38" s="50">
        <v>5</v>
      </c>
      <c r="D38" s="50">
        <v>3</v>
      </c>
      <c r="E38" s="50">
        <v>5</v>
      </c>
      <c r="F38" s="51">
        <v>16</v>
      </c>
      <c r="G38" s="50">
        <v>3</v>
      </c>
      <c r="H38" s="50">
        <v>4</v>
      </c>
      <c r="I38" s="50">
        <v>3</v>
      </c>
      <c r="J38" s="50">
        <v>3</v>
      </c>
      <c r="K38" s="51">
        <v>13</v>
      </c>
      <c r="L38" s="50">
        <v>6</v>
      </c>
      <c r="M38" s="50">
        <v>7</v>
      </c>
      <c r="N38" s="50">
        <v>4</v>
      </c>
      <c r="O38" s="50">
        <v>4</v>
      </c>
      <c r="P38" s="51">
        <v>21</v>
      </c>
      <c r="Q38" s="50">
        <v>4</v>
      </c>
      <c r="R38" s="50" t="s">
        <v>147</v>
      </c>
      <c r="S38" s="50" t="s">
        <v>147</v>
      </c>
      <c r="T38" s="50" t="s">
        <v>147</v>
      </c>
      <c r="U38" s="17">
        <v>4</v>
      </c>
      <c r="W38" s="51">
        <v>15</v>
      </c>
      <c r="X38" s="51">
        <v>16</v>
      </c>
      <c r="Y38" s="51">
        <v>19</v>
      </c>
    </row>
    <row r="39" spans="1:25" ht="12.75" customHeight="1" x14ac:dyDescent="0.25">
      <c r="A39" s="54" t="s">
        <v>25</v>
      </c>
      <c r="B39" s="50">
        <v>902</v>
      </c>
      <c r="C39" s="50">
        <v>713</v>
      </c>
      <c r="D39" s="50">
        <v>866</v>
      </c>
      <c r="E39" s="50">
        <v>817</v>
      </c>
      <c r="F39" s="51">
        <v>3298</v>
      </c>
      <c r="G39" s="50">
        <v>916</v>
      </c>
      <c r="H39" s="50">
        <v>1039</v>
      </c>
      <c r="I39" s="50">
        <v>939</v>
      </c>
      <c r="J39" s="50">
        <v>1276</v>
      </c>
      <c r="K39" s="51">
        <v>4171</v>
      </c>
      <c r="L39" s="50">
        <v>1173</v>
      </c>
      <c r="M39" s="50">
        <v>1212</v>
      </c>
      <c r="N39" s="50">
        <v>1147</v>
      </c>
      <c r="O39" s="50">
        <v>1723</v>
      </c>
      <c r="P39" s="51">
        <v>5255</v>
      </c>
      <c r="Q39" s="50">
        <v>1625</v>
      </c>
      <c r="R39" s="50" t="s">
        <v>147</v>
      </c>
      <c r="S39" s="50" t="s">
        <v>147</v>
      </c>
      <c r="T39" s="50" t="s">
        <v>147</v>
      </c>
      <c r="U39" s="17">
        <v>1625</v>
      </c>
      <c r="W39" s="51">
        <v>3312</v>
      </c>
      <c r="X39" s="51">
        <v>4428</v>
      </c>
      <c r="Y39" s="51">
        <v>5706</v>
      </c>
    </row>
    <row r="40" spans="1:25" ht="12.75" customHeight="1" x14ac:dyDescent="0.25">
      <c r="A40" s="54" t="s">
        <v>26</v>
      </c>
      <c r="B40" s="50">
        <v>857</v>
      </c>
      <c r="C40" s="50">
        <v>1219</v>
      </c>
      <c r="D40" s="50">
        <v>1079</v>
      </c>
      <c r="E40" s="50">
        <v>824</v>
      </c>
      <c r="F40" s="51">
        <v>3979</v>
      </c>
      <c r="G40" s="50">
        <v>1261</v>
      </c>
      <c r="H40" s="50">
        <v>1899</v>
      </c>
      <c r="I40" s="50">
        <v>1956</v>
      </c>
      <c r="J40" s="50">
        <v>1677</v>
      </c>
      <c r="K40" s="51">
        <v>6793</v>
      </c>
      <c r="L40" s="50">
        <v>1325</v>
      </c>
      <c r="M40" s="50">
        <v>1788</v>
      </c>
      <c r="N40" s="50">
        <v>1510</v>
      </c>
      <c r="O40" s="50">
        <v>1526</v>
      </c>
      <c r="P40" s="51">
        <v>6149</v>
      </c>
      <c r="Q40" s="50">
        <v>1742</v>
      </c>
      <c r="R40" s="50" t="s">
        <v>147</v>
      </c>
      <c r="S40" s="50" t="s">
        <v>147</v>
      </c>
      <c r="T40" s="50" t="s">
        <v>147</v>
      </c>
      <c r="U40" s="17">
        <v>1742</v>
      </c>
      <c r="W40" s="51">
        <v>4383</v>
      </c>
      <c r="X40" s="51">
        <v>6857</v>
      </c>
      <c r="Y40" s="51">
        <v>6566</v>
      </c>
    </row>
    <row r="41" spans="1:25" ht="12.75" customHeight="1" x14ac:dyDescent="0.25">
      <c r="A41" s="54" t="s">
        <v>27</v>
      </c>
      <c r="B41" s="50">
        <v>1770</v>
      </c>
      <c r="C41" s="50">
        <v>1512</v>
      </c>
      <c r="D41" s="50">
        <v>1504</v>
      </c>
      <c r="E41" s="50">
        <v>1646</v>
      </c>
      <c r="F41" s="51">
        <v>6431</v>
      </c>
      <c r="G41" s="50">
        <v>1217</v>
      </c>
      <c r="H41" s="50">
        <v>1048</v>
      </c>
      <c r="I41" s="50">
        <v>1187</v>
      </c>
      <c r="J41" s="50">
        <v>1359</v>
      </c>
      <c r="K41" s="51">
        <v>4811</v>
      </c>
      <c r="L41" s="50">
        <v>1001</v>
      </c>
      <c r="M41" s="50">
        <v>1194</v>
      </c>
      <c r="N41" s="50">
        <v>1071</v>
      </c>
      <c r="O41" s="50">
        <v>1358</v>
      </c>
      <c r="P41" s="51">
        <v>4624</v>
      </c>
      <c r="Q41" s="50">
        <v>1192</v>
      </c>
      <c r="R41" s="50" t="s">
        <v>147</v>
      </c>
      <c r="S41" s="50" t="s">
        <v>147</v>
      </c>
      <c r="T41" s="50" t="s">
        <v>147</v>
      </c>
      <c r="U41" s="17">
        <v>1192</v>
      </c>
      <c r="W41" s="51">
        <v>5879</v>
      </c>
      <c r="X41" s="51">
        <v>4594</v>
      </c>
      <c r="Y41" s="51">
        <v>4815</v>
      </c>
    </row>
    <row r="42" spans="1:25" ht="12.75" customHeight="1" x14ac:dyDescent="0.25">
      <c r="A42" s="54" t="s">
        <v>1</v>
      </c>
      <c r="B42" s="50">
        <v>3996</v>
      </c>
      <c r="C42" s="50">
        <v>3539</v>
      </c>
      <c r="D42" s="50">
        <v>3318</v>
      </c>
      <c r="E42" s="50">
        <v>3641</v>
      </c>
      <c r="F42" s="51">
        <v>14494</v>
      </c>
      <c r="G42" s="50">
        <v>3009</v>
      </c>
      <c r="H42" s="50">
        <v>1555</v>
      </c>
      <c r="I42" s="50">
        <v>2712</v>
      </c>
      <c r="J42" s="50">
        <v>3374</v>
      </c>
      <c r="K42" s="51">
        <v>10650</v>
      </c>
      <c r="L42" s="50">
        <v>1919</v>
      </c>
      <c r="M42" s="50">
        <v>2151</v>
      </c>
      <c r="N42" s="50">
        <v>2130</v>
      </c>
      <c r="O42" s="50">
        <v>2568</v>
      </c>
      <c r="P42" s="51">
        <v>8768</v>
      </c>
      <c r="Q42" s="50">
        <v>2152</v>
      </c>
      <c r="R42" s="50" t="s">
        <v>147</v>
      </c>
      <c r="S42" s="50" t="s">
        <v>147</v>
      </c>
      <c r="T42" s="50" t="s">
        <v>147</v>
      </c>
      <c r="U42" s="17">
        <v>2152</v>
      </c>
      <c r="W42" s="51">
        <v>13507</v>
      </c>
      <c r="X42" s="51">
        <v>9560</v>
      </c>
      <c r="Y42" s="51">
        <v>9001</v>
      </c>
    </row>
    <row r="43" spans="1:25" ht="12.75" customHeight="1" x14ac:dyDescent="0.25">
      <c r="A43" s="54" t="s">
        <v>0</v>
      </c>
      <c r="B43" s="50">
        <v>43</v>
      </c>
      <c r="C43" s="50">
        <v>38</v>
      </c>
      <c r="D43" s="50">
        <v>38</v>
      </c>
      <c r="E43" s="50">
        <v>47</v>
      </c>
      <c r="F43" s="51">
        <v>166</v>
      </c>
      <c r="G43" s="50">
        <v>33</v>
      </c>
      <c r="H43" s="50">
        <v>38</v>
      </c>
      <c r="I43" s="50">
        <v>47</v>
      </c>
      <c r="J43" s="50">
        <v>82</v>
      </c>
      <c r="K43" s="51">
        <v>200</v>
      </c>
      <c r="L43" s="50">
        <v>1</v>
      </c>
      <c r="M43" s="50">
        <v>1</v>
      </c>
      <c r="N43" s="50">
        <v>1</v>
      </c>
      <c r="O43" s="50">
        <v>2</v>
      </c>
      <c r="P43" s="51">
        <v>5</v>
      </c>
      <c r="Q43" s="50">
        <v>1</v>
      </c>
      <c r="R43" s="50" t="s">
        <v>147</v>
      </c>
      <c r="S43" s="50" t="s">
        <v>147</v>
      </c>
      <c r="T43" s="50" t="s">
        <v>147</v>
      </c>
      <c r="U43" s="17">
        <v>1</v>
      </c>
      <c r="W43" s="51">
        <v>157</v>
      </c>
      <c r="X43" s="51">
        <v>168</v>
      </c>
      <c r="Y43" s="51">
        <v>5</v>
      </c>
    </row>
    <row r="44" spans="1:25" ht="20.149999999999999" customHeight="1" x14ac:dyDescent="0.25">
      <c r="A44" s="72" t="s">
        <v>17</v>
      </c>
      <c r="B44" s="56">
        <v>10079</v>
      </c>
      <c r="C44" s="56">
        <v>9617</v>
      </c>
      <c r="D44" s="56">
        <v>9120</v>
      </c>
      <c r="E44" s="56">
        <v>9355</v>
      </c>
      <c r="F44" s="57">
        <v>38172</v>
      </c>
      <c r="G44" s="56">
        <v>8917</v>
      </c>
      <c r="H44" s="56">
        <v>7236</v>
      </c>
      <c r="I44" s="56">
        <v>8856</v>
      </c>
      <c r="J44" s="56">
        <v>9967</v>
      </c>
      <c r="K44" s="57">
        <v>34976</v>
      </c>
      <c r="L44" s="56">
        <v>7766</v>
      </c>
      <c r="M44" s="56">
        <v>8625</v>
      </c>
      <c r="N44" s="56">
        <v>9093</v>
      </c>
      <c r="O44" s="56">
        <v>9922</v>
      </c>
      <c r="P44" s="57">
        <v>35405</v>
      </c>
      <c r="Q44" s="56">
        <v>10044</v>
      </c>
      <c r="R44" s="56" t="s">
        <v>147</v>
      </c>
      <c r="S44" s="56" t="s">
        <v>147</v>
      </c>
      <c r="T44" s="56" t="s">
        <v>147</v>
      </c>
      <c r="U44" s="88">
        <v>10044</v>
      </c>
      <c r="V44" s="88"/>
      <c r="W44" s="57">
        <v>37009</v>
      </c>
      <c r="X44" s="57">
        <v>33825</v>
      </c>
      <c r="Y44" s="57">
        <v>37684</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88"/>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997</v>
      </c>
      <c r="C48" s="50">
        <v>1003</v>
      </c>
      <c r="D48" s="50">
        <v>954</v>
      </c>
      <c r="E48" s="50">
        <v>956</v>
      </c>
      <c r="F48" s="51">
        <v>3909</v>
      </c>
      <c r="G48" s="50">
        <v>921</v>
      </c>
      <c r="H48" s="50">
        <v>920</v>
      </c>
      <c r="I48" s="50">
        <v>1104</v>
      </c>
      <c r="J48" s="50">
        <v>1301</v>
      </c>
      <c r="K48" s="51">
        <v>4246</v>
      </c>
      <c r="L48" s="50">
        <v>802</v>
      </c>
      <c r="M48" s="50">
        <v>860</v>
      </c>
      <c r="N48" s="50">
        <v>903</v>
      </c>
      <c r="O48" s="50">
        <v>906</v>
      </c>
      <c r="P48" s="51">
        <v>3471</v>
      </c>
      <c r="Q48" s="50">
        <v>1014</v>
      </c>
      <c r="R48" s="50" t="s">
        <v>147</v>
      </c>
      <c r="S48" s="50" t="s">
        <v>147</v>
      </c>
      <c r="T48" s="50" t="s">
        <v>147</v>
      </c>
      <c r="U48" s="17">
        <v>1014</v>
      </c>
      <c r="W48" s="51">
        <v>3833</v>
      </c>
      <c r="X48" s="51">
        <v>4127</v>
      </c>
      <c r="Y48" s="51">
        <v>3683</v>
      </c>
    </row>
    <row r="49" spans="1:25" x14ac:dyDescent="0.25">
      <c r="A49" s="65" t="s">
        <v>21</v>
      </c>
      <c r="B49" s="50">
        <v>427</v>
      </c>
      <c r="C49" s="50">
        <v>319</v>
      </c>
      <c r="D49" s="50">
        <v>344</v>
      </c>
      <c r="E49" s="50">
        <v>359</v>
      </c>
      <c r="F49" s="51">
        <v>1449</v>
      </c>
      <c r="G49" s="50">
        <v>292</v>
      </c>
      <c r="H49" s="50">
        <v>292</v>
      </c>
      <c r="I49" s="50">
        <v>392</v>
      </c>
      <c r="J49" s="50">
        <v>531</v>
      </c>
      <c r="K49" s="51">
        <v>1507</v>
      </c>
      <c r="L49" s="50">
        <v>304</v>
      </c>
      <c r="M49" s="50">
        <v>404</v>
      </c>
      <c r="N49" s="50">
        <v>391</v>
      </c>
      <c r="O49" s="50">
        <v>489</v>
      </c>
      <c r="P49" s="51">
        <v>1588</v>
      </c>
      <c r="Q49" s="50">
        <v>445</v>
      </c>
      <c r="R49" s="50" t="s">
        <v>147</v>
      </c>
      <c r="S49" s="50" t="s">
        <v>147</v>
      </c>
      <c r="T49" s="50" t="s">
        <v>147</v>
      </c>
      <c r="U49" s="17">
        <v>445</v>
      </c>
      <c r="W49" s="51">
        <v>1314</v>
      </c>
      <c r="X49" s="51">
        <v>1519</v>
      </c>
      <c r="Y49" s="51">
        <v>1730</v>
      </c>
    </row>
    <row r="50" spans="1:25" x14ac:dyDescent="0.25">
      <c r="A50" s="65" t="s">
        <v>22</v>
      </c>
      <c r="B50" s="50">
        <v>152</v>
      </c>
      <c r="C50" s="50">
        <v>146</v>
      </c>
      <c r="D50" s="50">
        <v>131</v>
      </c>
      <c r="E50" s="50">
        <v>136</v>
      </c>
      <c r="F50" s="51">
        <v>565</v>
      </c>
      <c r="G50" s="50">
        <v>175</v>
      </c>
      <c r="H50" s="50">
        <v>128</v>
      </c>
      <c r="I50" s="50">
        <v>195</v>
      </c>
      <c r="J50" s="50">
        <v>236</v>
      </c>
      <c r="K50" s="51">
        <v>735</v>
      </c>
      <c r="L50" s="50">
        <v>218</v>
      </c>
      <c r="M50" s="50">
        <v>195</v>
      </c>
      <c r="N50" s="50">
        <v>163</v>
      </c>
      <c r="O50" s="50">
        <v>133</v>
      </c>
      <c r="P50" s="51">
        <v>710</v>
      </c>
      <c r="Q50" s="50">
        <v>180</v>
      </c>
      <c r="R50" s="50" t="s">
        <v>147</v>
      </c>
      <c r="S50" s="50" t="s">
        <v>147</v>
      </c>
      <c r="T50" s="50" t="s">
        <v>147</v>
      </c>
      <c r="U50" s="17">
        <v>180</v>
      </c>
      <c r="W50" s="51">
        <v>589</v>
      </c>
      <c r="X50" s="51">
        <v>778</v>
      </c>
      <c r="Y50" s="51">
        <v>671</v>
      </c>
    </row>
    <row r="51" spans="1:25" x14ac:dyDescent="0.25">
      <c r="A51" s="65" t="s">
        <v>23</v>
      </c>
      <c r="B51" s="50">
        <v>430</v>
      </c>
      <c r="C51" s="50">
        <v>522</v>
      </c>
      <c r="D51" s="50">
        <v>434</v>
      </c>
      <c r="E51" s="50">
        <v>395</v>
      </c>
      <c r="F51" s="51">
        <v>1780</v>
      </c>
      <c r="G51" s="50">
        <v>283</v>
      </c>
      <c r="H51" s="50">
        <v>148</v>
      </c>
      <c r="I51" s="50">
        <v>154</v>
      </c>
      <c r="J51" s="50">
        <v>179</v>
      </c>
      <c r="K51" s="51">
        <v>764</v>
      </c>
      <c r="L51" s="50">
        <v>109</v>
      </c>
      <c r="M51" s="50">
        <v>175</v>
      </c>
      <c r="N51" s="50">
        <v>263</v>
      </c>
      <c r="O51" s="50">
        <v>364</v>
      </c>
      <c r="P51" s="51">
        <v>910</v>
      </c>
      <c r="Q51" s="50">
        <v>427</v>
      </c>
      <c r="R51" s="50" t="s">
        <v>147</v>
      </c>
      <c r="S51" s="50" t="s">
        <v>147</v>
      </c>
      <c r="T51" s="50" t="s">
        <v>147</v>
      </c>
      <c r="U51" s="17">
        <v>427</v>
      </c>
      <c r="W51" s="51">
        <v>1633</v>
      </c>
      <c r="X51" s="51">
        <v>590</v>
      </c>
      <c r="Y51" s="51">
        <v>1229</v>
      </c>
    </row>
    <row r="52" spans="1:25" x14ac:dyDescent="0.25">
      <c r="A52" s="54" t="s">
        <v>24</v>
      </c>
      <c r="B52" s="50">
        <v>13</v>
      </c>
      <c r="C52" s="50">
        <v>16</v>
      </c>
      <c r="D52" s="50">
        <v>12</v>
      </c>
      <c r="E52" s="50">
        <v>11</v>
      </c>
      <c r="F52" s="51">
        <v>51</v>
      </c>
      <c r="G52" s="50">
        <v>12</v>
      </c>
      <c r="H52" s="50">
        <v>16</v>
      </c>
      <c r="I52" s="50">
        <v>14</v>
      </c>
      <c r="J52" s="50">
        <v>18</v>
      </c>
      <c r="K52" s="51">
        <v>61</v>
      </c>
      <c r="L52" s="50">
        <v>8</v>
      </c>
      <c r="M52" s="50">
        <v>10</v>
      </c>
      <c r="N52" s="50">
        <v>12</v>
      </c>
      <c r="O52" s="50">
        <v>16</v>
      </c>
      <c r="P52" s="51">
        <v>46</v>
      </c>
      <c r="Q52" s="50">
        <v>30</v>
      </c>
      <c r="R52" s="50" t="s">
        <v>147</v>
      </c>
      <c r="S52" s="50" t="s">
        <v>147</v>
      </c>
      <c r="T52" s="50" t="s">
        <v>147</v>
      </c>
      <c r="U52" s="17">
        <v>30</v>
      </c>
      <c r="W52" s="51">
        <v>51</v>
      </c>
      <c r="X52" s="51">
        <v>57</v>
      </c>
      <c r="Y52" s="51">
        <v>68</v>
      </c>
    </row>
    <row r="53" spans="1:25" x14ac:dyDescent="0.25">
      <c r="A53" s="65" t="s">
        <v>25</v>
      </c>
      <c r="B53" s="50">
        <v>977</v>
      </c>
      <c r="C53" s="50">
        <v>838</v>
      </c>
      <c r="D53" s="50">
        <v>915</v>
      </c>
      <c r="E53" s="50">
        <v>900</v>
      </c>
      <c r="F53" s="51">
        <v>3630</v>
      </c>
      <c r="G53" s="50">
        <v>827</v>
      </c>
      <c r="H53" s="50">
        <v>755</v>
      </c>
      <c r="I53" s="50">
        <v>827</v>
      </c>
      <c r="J53" s="50">
        <v>974</v>
      </c>
      <c r="K53" s="51">
        <v>3384</v>
      </c>
      <c r="L53" s="50">
        <v>738</v>
      </c>
      <c r="M53" s="50">
        <v>831</v>
      </c>
      <c r="N53" s="50">
        <v>951</v>
      </c>
      <c r="O53" s="50">
        <v>1010</v>
      </c>
      <c r="P53" s="51">
        <v>3530</v>
      </c>
      <c r="Q53" s="50">
        <v>1910</v>
      </c>
      <c r="R53" s="50" t="s">
        <v>147</v>
      </c>
      <c r="S53" s="50" t="s">
        <v>147</v>
      </c>
      <c r="T53" s="50" t="s">
        <v>147</v>
      </c>
      <c r="U53" s="17">
        <v>1910</v>
      </c>
      <c r="W53" s="51">
        <v>3481</v>
      </c>
      <c r="X53" s="51">
        <v>3294</v>
      </c>
      <c r="Y53" s="51">
        <v>4703</v>
      </c>
    </row>
    <row r="54" spans="1:25" x14ac:dyDescent="0.25">
      <c r="A54" s="65" t="s">
        <v>26</v>
      </c>
      <c r="B54" s="50">
        <v>867</v>
      </c>
      <c r="C54" s="50">
        <v>934</v>
      </c>
      <c r="D54" s="50">
        <v>942</v>
      </c>
      <c r="E54" s="50">
        <v>877</v>
      </c>
      <c r="F54" s="51">
        <v>3619</v>
      </c>
      <c r="G54" s="50">
        <v>837</v>
      </c>
      <c r="H54" s="50">
        <v>635</v>
      </c>
      <c r="I54" s="50">
        <v>800</v>
      </c>
      <c r="J54" s="50">
        <v>957</v>
      </c>
      <c r="K54" s="51">
        <v>3229</v>
      </c>
      <c r="L54" s="50">
        <v>677</v>
      </c>
      <c r="M54" s="50">
        <v>756</v>
      </c>
      <c r="N54" s="50">
        <v>742</v>
      </c>
      <c r="O54" s="50">
        <v>717</v>
      </c>
      <c r="P54" s="51">
        <v>2892</v>
      </c>
      <c r="Q54" s="50">
        <v>908</v>
      </c>
      <c r="R54" s="50" t="s">
        <v>147</v>
      </c>
      <c r="S54" s="50" t="s">
        <v>147</v>
      </c>
      <c r="T54" s="50" t="s">
        <v>147</v>
      </c>
      <c r="U54" s="17">
        <v>908</v>
      </c>
      <c r="W54" s="51">
        <v>3589</v>
      </c>
      <c r="X54" s="51">
        <v>3069</v>
      </c>
      <c r="Y54" s="51">
        <v>3123</v>
      </c>
    </row>
    <row r="55" spans="1:25" x14ac:dyDescent="0.25">
      <c r="A55" s="54" t="s">
        <v>27</v>
      </c>
      <c r="B55" s="50">
        <v>2715</v>
      </c>
      <c r="C55" s="50">
        <v>2201</v>
      </c>
      <c r="D55" s="50">
        <v>2952</v>
      </c>
      <c r="E55" s="50">
        <v>2900</v>
      </c>
      <c r="F55" s="51">
        <v>10768</v>
      </c>
      <c r="G55" s="50">
        <v>2279</v>
      </c>
      <c r="H55" s="50">
        <v>1537</v>
      </c>
      <c r="I55" s="50">
        <v>2131</v>
      </c>
      <c r="J55" s="50">
        <v>2810</v>
      </c>
      <c r="K55" s="51">
        <v>8757</v>
      </c>
      <c r="L55" s="50">
        <v>1619</v>
      </c>
      <c r="M55" s="50">
        <v>1452</v>
      </c>
      <c r="N55" s="50">
        <v>1506</v>
      </c>
      <c r="O55" s="50">
        <v>1561</v>
      </c>
      <c r="P55" s="51">
        <v>6138</v>
      </c>
      <c r="Q55" s="50">
        <v>2327</v>
      </c>
      <c r="R55" s="50" t="s">
        <v>147</v>
      </c>
      <c r="S55" s="50" t="s">
        <v>147</v>
      </c>
      <c r="T55" s="50" t="s">
        <v>147</v>
      </c>
      <c r="U55" s="17">
        <v>2327</v>
      </c>
      <c r="W55" s="51">
        <v>10332</v>
      </c>
      <c r="X55" s="51">
        <v>8097</v>
      </c>
      <c r="Y55" s="51">
        <v>6845</v>
      </c>
    </row>
    <row r="56" spans="1:25" x14ac:dyDescent="0.25">
      <c r="A56" s="65" t="s">
        <v>1</v>
      </c>
      <c r="B56" s="50">
        <v>2773</v>
      </c>
      <c r="C56" s="50">
        <v>2286</v>
      </c>
      <c r="D56" s="50">
        <v>2607</v>
      </c>
      <c r="E56" s="50">
        <v>2556</v>
      </c>
      <c r="F56" s="51">
        <v>10222</v>
      </c>
      <c r="G56" s="50">
        <v>2117</v>
      </c>
      <c r="H56" s="50">
        <v>1351</v>
      </c>
      <c r="I56" s="50">
        <v>2176</v>
      </c>
      <c r="J56" s="50">
        <v>2404</v>
      </c>
      <c r="K56" s="51">
        <v>8048</v>
      </c>
      <c r="L56" s="50">
        <v>1268</v>
      </c>
      <c r="M56" s="50">
        <v>1510</v>
      </c>
      <c r="N56" s="50">
        <v>1654</v>
      </c>
      <c r="O56" s="50">
        <v>1616</v>
      </c>
      <c r="P56" s="51">
        <v>6048</v>
      </c>
      <c r="Q56" s="50">
        <v>1551</v>
      </c>
      <c r="R56" s="50" t="s">
        <v>147</v>
      </c>
      <c r="S56" s="50" t="s">
        <v>147</v>
      </c>
      <c r="T56" s="50" t="s">
        <v>147</v>
      </c>
      <c r="U56" s="17">
        <v>1551</v>
      </c>
      <c r="W56" s="51">
        <v>9567</v>
      </c>
      <c r="X56" s="51">
        <v>7199</v>
      </c>
      <c r="Y56" s="51">
        <v>6331</v>
      </c>
    </row>
    <row r="57" spans="1:25" x14ac:dyDescent="0.25">
      <c r="A57" s="65" t="s">
        <v>0</v>
      </c>
      <c r="B57" s="50">
        <v>23</v>
      </c>
      <c r="C57" s="50">
        <v>54</v>
      </c>
      <c r="D57" s="50">
        <v>23</v>
      </c>
      <c r="E57" s="50">
        <v>13</v>
      </c>
      <c r="F57" s="51">
        <v>113</v>
      </c>
      <c r="G57" s="50">
        <v>47</v>
      </c>
      <c r="H57" s="50">
        <v>16</v>
      </c>
      <c r="I57" s="50">
        <v>37</v>
      </c>
      <c r="J57" s="50">
        <v>43</v>
      </c>
      <c r="K57" s="51">
        <v>143</v>
      </c>
      <c r="L57" s="50">
        <v>20</v>
      </c>
      <c r="M57" s="50">
        <v>22</v>
      </c>
      <c r="N57" s="50">
        <v>3</v>
      </c>
      <c r="O57" s="50">
        <v>6</v>
      </c>
      <c r="P57" s="51">
        <v>50</v>
      </c>
      <c r="Q57" s="50">
        <v>0</v>
      </c>
      <c r="R57" s="50" t="s">
        <v>147</v>
      </c>
      <c r="S57" s="50" t="s">
        <v>147</v>
      </c>
      <c r="T57" s="50" t="s">
        <v>147</v>
      </c>
      <c r="U57" s="17">
        <v>0</v>
      </c>
      <c r="W57" s="51">
        <v>138</v>
      </c>
      <c r="X57" s="51">
        <v>116</v>
      </c>
      <c r="Y57" s="51">
        <v>30</v>
      </c>
    </row>
    <row r="58" spans="1:25" ht="15.5" x14ac:dyDescent="0.25">
      <c r="A58" s="72" t="s">
        <v>145</v>
      </c>
      <c r="B58" s="56">
        <v>9372</v>
      </c>
      <c r="C58" s="56">
        <v>8316</v>
      </c>
      <c r="D58" s="56">
        <v>9315</v>
      </c>
      <c r="E58" s="56">
        <v>9103</v>
      </c>
      <c r="F58" s="57">
        <v>36106</v>
      </c>
      <c r="G58" s="56">
        <v>7790</v>
      </c>
      <c r="H58" s="56">
        <v>5800</v>
      </c>
      <c r="I58" s="56">
        <v>7831</v>
      </c>
      <c r="J58" s="56">
        <v>9452</v>
      </c>
      <c r="K58" s="57">
        <v>30873</v>
      </c>
      <c r="L58" s="56">
        <v>5764</v>
      </c>
      <c r="M58" s="56">
        <v>6214</v>
      </c>
      <c r="N58" s="56">
        <v>6587</v>
      </c>
      <c r="O58" s="56">
        <v>6818</v>
      </c>
      <c r="P58" s="57">
        <v>25382</v>
      </c>
      <c r="Q58" s="56">
        <v>8794</v>
      </c>
      <c r="R58" s="56" t="s">
        <v>147</v>
      </c>
      <c r="S58" s="56" t="s">
        <v>147</v>
      </c>
      <c r="T58" s="56" t="s">
        <v>147</v>
      </c>
      <c r="U58" s="88">
        <v>8794</v>
      </c>
      <c r="V58" s="88"/>
      <c r="W58" s="57">
        <v>34524</v>
      </c>
      <c r="X58" s="57">
        <v>28846</v>
      </c>
      <c r="Y58" s="57">
        <v>28412</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483</v>
      </c>
      <c r="C61" s="50">
        <v>493</v>
      </c>
      <c r="D61" s="50">
        <v>458</v>
      </c>
      <c r="E61" s="50">
        <v>457</v>
      </c>
      <c r="F61" s="51">
        <v>1892</v>
      </c>
      <c r="G61" s="50">
        <v>467</v>
      </c>
      <c r="H61" s="50">
        <v>468</v>
      </c>
      <c r="I61" s="50">
        <v>461</v>
      </c>
      <c r="J61" s="50">
        <v>493</v>
      </c>
      <c r="K61" s="51">
        <v>1890</v>
      </c>
      <c r="L61" s="50">
        <v>493</v>
      </c>
      <c r="M61" s="50">
        <v>520</v>
      </c>
      <c r="N61" s="50">
        <v>530</v>
      </c>
      <c r="O61" s="50">
        <v>586</v>
      </c>
      <c r="P61" s="51">
        <v>2129</v>
      </c>
      <c r="Q61" s="50">
        <v>646</v>
      </c>
      <c r="R61" s="50" t="s">
        <v>147</v>
      </c>
      <c r="S61" s="50" t="s">
        <v>147</v>
      </c>
      <c r="T61" s="50" t="s">
        <v>147</v>
      </c>
      <c r="U61" s="17">
        <v>646</v>
      </c>
      <c r="W61" s="51">
        <v>1876</v>
      </c>
      <c r="X61" s="51">
        <v>1915</v>
      </c>
      <c r="Y61" s="51">
        <v>2282</v>
      </c>
    </row>
    <row r="62" spans="1:25" x14ac:dyDescent="0.25">
      <c r="A62" s="65" t="s">
        <v>21</v>
      </c>
      <c r="B62" s="50">
        <v>135</v>
      </c>
      <c r="C62" s="50">
        <v>146</v>
      </c>
      <c r="D62" s="50">
        <v>167</v>
      </c>
      <c r="E62" s="50">
        <v>141</v>
      </c>
      <c r="F62" s="51">
        <v>590</v>
      </c>
      <c r="G62" s="50">
        <v>133</v>
      </c>
      <c r="H62" s="50">
        <v>136</v>
      </c>
      <c r="I62" s="50">
        <v>157</v>
      </c>
      <c r="J62" s="50">
        <v>159</v>
      </c>
      <c r="K62" s="51">
        <v>586</v>
      </c>
      <c r="L62" s="50">
        <v>114</v>
      </c>
      <c r="M62" s="50">
        <v>139</v>
      </c>
      <c r="N62" s="50">
        <v>155</v>
      </c>
      <c r="O62" s="50">
        <v>186</v>
      </c>
      <c r="P62" s="51">
        <v>595</v>
      </c>
      <c r="Q62" s="50">
        <v>142</v>
      </c>
      <c r="R62" s="50" t="s">
        <v>147</v>
      </c>
      <c r="S62" s="50" t="s">
        <v>147</v>
      </c>
      <c r="T62" s="50" t="s">
        <v>147</v>
      </c>
      <c r="U62" s="17">
        <v>142</v>
      </c>
      <c r="W62" s="51">
        <v>588</v>
      </c>
      <c r="X62" s="51">
        <v>567</v>
      </c>
      <c r="Y62" s="51">
        <v>622</v>
      </c>
    </row>
    <row r="63" spans="1:25" x14ac:dyDescent="0.25">
      <c r="A63" s="65" t="s">
        <v>22</v>
      </c>
      <c r="B63" s="50">
        <v>93</v>
      </c>
      <c r="C63" s="50">
        <v>89</v>
      </c>
      <c r="D63" s="50">
        <v>71</v>
      </c>
      <c r="E63" s="50">
        <v>83</v>
      </c>
      <c r="F63" s="51">
        <v>336</v>
      </c>
      <c r="G63" s="50">
        <v>100</v>
      </c>
      <c r="H63" s="50">
        <v>78</v>
      </c>
      <c r="I63" s="50">
        <v>130</v>
      </c>
      <c r="J63" s="50">
        <v>136</v>
      </c>
      <c r="K63" s="51">
        <v>444</v>
      </c>
      <c r="L63" s="50">
        <v>131</v>
      </c>
      <c r="M63" s="50">
        <v>186</v>
      </c>
      <c r="N63" s="50">
        <v>151</v>
      </c>
      <c r="O63" s="50">
        <v>124</v>
      </c>
      <c r="P63" s="51">
        <v>592</v>
      </c>
      <c r="Q63" s="50">
        <v>153</v>
      </c>
      <c r="R63" s="50" t="s">
        <v>147</v>
      </c>
      <c r="S63" s="50" t="s">
        <v>147</v>
      </c>
      <c r="T63" s="50" t="s">
        <v>147</v>
      </c>
      <c r="U63" s="17">
        <v>153</v>
      </c>
      <c r="W63" s="51">
        <v>343</v>
      </c>
      <c r="X63" s="51">
        <v>476</v>
      </c>
      <c r="Y63" s="51">
        <v>614</v>
      </c>
    </row>
    <row r="64" spans="1:25" x14ac:dyDescent="0.25">
      <c r="A64" s="65" t="s">
        <v>23</v>
      </c>
      <c r="B64" s="50">
        <v>2253</v>
      </c>
      <c r="C64" s="50">
        <v>2476</v>
      </c>
      <c r="D64" s="50">
        <v>1823</v>
      </c>
      <c r="E64" s="50">
        <v>2742</v>
      </c>
      <c r="F64" s="51">
        <v>9295</v>
      </c>
      <c r="G64" s="50">
        <v>2382</v>
      </c>
      <c r="H64" s="50">
        <v>1226</v>
      </c>
      <c r="I64" s="50">
        <v>898</v>
      </c>
      <c r="J64" s="50">
        <v>834</v>
      </c>
      <c r="K64" s="51">
        <v>5339</v>
      </c>
      <c r="L64" s="50">
        <v>893</v>
      </c>
      <c r="M64" s="50">
        <v>1619</v>
      </c>
      <c r="N64" s="50">
        <v>1405</v>
      </c>
      <c r="O64" s="50">
        <v>2662</v>
      </c>
      <c r="P64" s="51">
        <v>6579</v>
      </c>
      <c r="Q64" s="50">
        <v>5424</v>
      </c>
      <c r="R64" s="50" t="s">
        <v>147</v>
      </c>
      <c r="S64" s="50" t="s">
        <v>147</v>
      </c>
      <c r="T64" s="50" t="s">
        <v>147</v>
      </c>
      <c r="U64" s="17">
        <v>5424</v>
      </c>
      <c r="W64" s="51">
        <v>9424</v>
      </c>
      <c r="X64" s="51">
        <v>3850</v>
      </c>
      <c r="Y64" s="51">
        <v>11111</v>
      </c>
    </row>
    <row r="65" spans="1:25" x14ac:dyDescent="0.25">
      <c r="A65" s="54" t="s">
        <v>24</v>
      </c>
      <c r="B65" s="50">
        <v>10</v>
      </c>
      <c r="C65" s="50">
        <v>12</v>
      </c>
      <c r="D65" s="50">
        <v>11</v>
      </c>
      <c r="E65" s="50">
        <v>12</v>
      </c>
      <c r="F65" s="51">
        <v>45</v>
      </c>
      <c r="G65" s="50">
        <v>13</v>
      </c>
      <c r="H65" s="50">
        <v>14</v>
      </c>
      <c r="I65" s="50">
        <v>14</v>
      </c>
      <c r="J65" s="50">
        <v>16</v>
      </c>
      <c r="K65" s="51">
        <v>58</v>
      </c>
      <c r="L65" s="50">
        <v>19</v>
      </c>
      <c r="M65" s="50">
        <v>20</v>
      </c>
      <c r="N65" s="50">
        <v>18</v>
      </c>
      <c r="O65" s="50">
        <v>27</v>
      </c>
      <c r="P65" s="51">
        <v>84</v>
      </c>
      <c r="Q65" s="50">
        <v>20</v>
      </c>
      <c r="R65" s="50" t="s">
        <v>147</v>
      </c>
      <c r="S65" s="50" t="s">
        <v>147</v>
      </c>
      <c r="T65" s="50" t="s">
        <v>147</v>
      </c>
      <c r="U65" s="17">
        <v>20</v>
      </c>
      <c r="W65" s="51">
        <v>47</v>
      </c>
      <c r="X65" s="51">
        <v>64</v>
      </c>
      <c r="Y65" s="51">
        <v>85</v>
      </c>
    </row>
    <row r="66" spans="1:25" x14ac:dyDescent="0.25">
      <c r="A66" s="65" t="s">
        <v>25</v>
      </c>
      <c r="B66" s="50">
        <v>380</v>
      </c>
      <c r="C66" s="50">
        <v>348</v>
      </c>
      <c r="D66" s="50">
        <v>368</v>
      </c>
      <c r="E66" s="50">
        <v>322</v>
      </c>
      <c r="F66" s="51">
        <v>1418</v>
      </c>
      <c r="G66" s="50">
        <v>373</v>
      </c>
      <c r="H66" s="50">
        <v>422</v>
      </c>
      <c r="I66" s="50">
        <v>399</v>
      </c>
      <c r="J66" s="50">
        <v>354</v>
      </c>
      <c r="K66" s="51">
        <v>1548</v>
      </c>
      <c r="L66" s="50">
        <v>498</v>
      </c>
      <c r="M66" s="50">
        <v>527</v>
      </c>
      <c r="N66" s="50">
        <v>746</v>
      </c>
      <c r="O66" s="50">
        <v>891</v>
      </c>
      <c r="P66" s="51">
        <v>2663</v>
      </c>
      <c r="Q66" s="50">
        <v>745</v>
      </c>
      <c r="R66" s="50" t="s">
        <v>147</v>
      </c>
      <c r="S66" s="50" t="s">
        <v>147</v>
      </c>
      <c r="T66" s="50" t="s">
        <v>147</v>
      </c>
      <c r="U66" s="17">
        <v>745</v>
      </c>
      <c r="W66" s="51">
        <v>1411</v>
      </c>
      <c r="X66" s="51">
        <v>1673</v>
      </c>
      <c r="Y66" s="51">
        <v>2909</v>
      </c>
    </row>
    <row r="67" spans="1:25" x14ac:dyDescent="0.25">
      <c r="A67" s="65" t="s">
        <v>26</v>
      </c>
      <c r="B67" s="50">
        <v>1212</v>
      </c>
      <c r="C67" s="50">
        <v>1259</v>
      </c>
      <c r="D67" s="50">
        <v>1074</v>
      </c>
      <c r="E67" s="50">
        <v>1305</v>
      </c>
      <c r="F67" s="51">
        <v>4850</v>
      </c>
      <c r="G67" s="50">
        <v>1188</v>
      </c>
      <c r="H67" s="50">
        <v>1148</v>
      </c>
      <c r="I67" s="50">
        <v>1592</v>
      </c>
      <c r="J67" s="50">
        <v>1522</v>
      </c>
      <c r="K67" s="51">
        <v>5450</v>
      </c>
      <c r="L67" s="50">
        <v>2025</v>
      </c>
      <c r="M67" s="50">
        <v>3040</v>
      </c>
      <c r="N67" s="50">
        <v>2345</v>
      </c>
      <c r="O67" s="50">
        <v>2248</v>
      </c>
      <c r="P67" s="51">
        <v>9658</v>
      </c>
      <c r="Q67" s="50">
        <v>1789</v>
      </c>
      <c r="R67" s="50" t="s">
        <v>147</v>
      </c>
      <c r="S67" s="50" t="s">
        <v>147</v>
      </c>
      <c r="T67" s="50" t="s">
        <v>147</v>
      </c>
      <c r="U67" s="17">
        <v>1789</v>
      </c>
      <c r="W67" s="51">
        <v>4826</v>
      </c>
      <c r="X67" s="51">
        <v>6287</v>
      </c>
      <c r="Y67" s="51">
        <v>9421</v>
      </c>
    </row>
    <row r="68" spans="1:25" x14ac:dyDescent="0.25">
      <c r="A68" s="54" t="s">
        <v>27</v>
      </c>
      <c r="B68" s="50">
        <v>2694</v>
      </c>
      <c r="C68" s="50">
        <v>2278</v>
      </c>
      <c r="D68" s="50">
        <v>2678</v>
      </c>
      <c r="E68" s="50">
        <v>4109</v>
      </c>
      <c r="F68" s="51">
        <v>11759</v>
      </c>
      <c r="G68" s="50">
        <v>1119</v>
      </c>
      <c r="H68" s="50">
        <v>952</v>
      </c>
      <c r="I68" s="50">
        <v>1080</v>
      </c>
      <c r="J68" s="50">
        <v>1523</v>
      </c>
      <c r="K68" s="51">
        <v>4674</v>
      </c>
      <c r="L68" s="50">
        <v>1314</v>
      </c>
      <c r="M68" s="50">
        <v>1411</v>
      </c>
      <c r="N68" s="50">
        <v>1294</v>
      </c>
      <c r="O68" s="50">
        <v>1642</v>
      </c>
      <c r="P68" s="51">
        <v>5661</v>
      </c>
      <c r="Q68" s="50">
        <v>1483</v>
      </c>
      <c r="R68" s="50" t="s">
        <v>147</v>
      </c>
      <c r="S68" s="50" t="s">
        <v>147</v>
      </c>
      <c r="T68" s="50" t="s">
        <v>147</v>
      </c>
      <c r="U68" s="17">
        <v>1483</v>
      </c>
      <c r="W68" s="51">
        <v>10185</v>
      </c>
      <c r="X68" s="51">
        <v>4869</v>
      </c>
      <c r="Y68" s="51">
        <v>5830</v>
      </c>
    </row>
    <row r="69" spans="1:25" x14ac:dyDescent="0.25">
      <c r="A69" s="65" t="s">
        <v>1</v>
      </c>
      <c r="B69" s="50">
        <v>1907</v>
      </c>
      <c r="C69" s="50">
        <v>1811</v>
      </c>
      <c r="D69" s="50">
        <v>2100</v>
      </c>
      <c r="E69" s="50">
        <v>2065</v>
      </c>
      <c r="F69" s="51">
        <v>7883</v>
      </c>
      <c r="G69" s="50">
        <v>1653</v>
      </c>
      <c r="H69" s="50">
        <v>1082</v>
      </c>
      <c r="I69" s="50">
        <v>1675</v>
      </c>
      <c r="J69" s="50">
        <v>1956</v>
      </c>
      <c r="K69" s="51">
        <v>6366</v>
      </c>
      <c r="L69" s="50">
        <v>1459</v>
      </c>
      <c r="M69" s="50">
        <v>1622</v>
      </c>
      <c r="N69" s="50">
        <v>1804</v>
      </c>
      <c r="O69" s="50">
        <v>2178</v>
      </c>
      <c r="P69" s="51">
        <v>7064</v>
      </c>
      <c r="Q69" s="50">
        <v>1910</v>
      </c>
      <c r="R69" s="50" t="s">
        <v>147</v>
      </c>
      <c r="S69" s="50" t="s">
        <v>147</v>
      </c>
      <c r="T69" s="50" t="s">
        <v>147</v>
      </c>
      <c r="U69" s="17">
        <v>1910</v>
      </c>
      <c r="W69" s="51">
        <v>7629</v>
      </c>
      <c r="X69" s="51">
        <v>6173</v>
      </c>
      <c r="Y69" s="51">
        <v>7514</v>
      </c>
    </row>
    <row r="70" spans="1:25" x14ac:dyDescent="0.25">
      <c r="A70" s="65" t="s">
        <v>0</v>
      </c>
      <c r="B70" s="50">
        <v>0</v>
      </c>
      <c r="C70" s="50">
        <v>0</v>
      </c>
      <c r="D70" s="50">
        <v>0</v>
      </c>
      <c r="E70" s="50">
        <v>0</v>
      </c>
      <c r="F70" s="51">
        <v>0</v>
      </c>
      <c r="G70" s="50">
        <v>0</v>
      </c>
      <c r="H70" s="50">
        <v>0</v>
      </c>
      <c r="I70" s="50">
        <v>0</v>
      </c>
      <c r="J70" s="50">
        <v>0</v>
      </c>
      <c r="K70" s="51">
        <v>0</v>
      </c>
      <c r="L70" s="50">
        <v>0</v>
      </c>
      <c r="M70" s="50">
        <v>5</v>
      </c>
      <c r="N70" s="50">
        <v>0</v>
      </c>
      <c r="O70" s="50">
        <v>0</v>
      </c>
      <c r="P70" s="51">
        <v>5</v>
      </c>
      <c r="Q70" s="50">
        <v>0</v>
      </c>
      <c r="R70" s="50" t="s">
        <v>147</v>
      </c>
      <c r="S70" s="50" t="s">
        <v>147</v>
      </c>
      <c r="T70" s="50" t="s">
        <v>147</v>
      </c>
      <c r="U70" s="17">
        <v>0</v>
      </c>
      <c r="W70" s="51">
        <v>0</v>
      </c>
      <c r="X70" s="51">
        <v>0</v>
      </c>
      <c r="Y70" s="51">
        <v>5</v>
      </c>
    </row>
    <row r="71" spans="1:25" ht="15.5" x14ac:dyDescent="0.25">
      <c r="A71" s="72" t="s">
        <v>146</v>
      </c>
      <c r="B71" s="56">
        <v>9167</v>
      </c>
      <c r="C71" s="56">
        <v>8913</v>
      </c>
      <c r="D71" s="56">
        <v>8751</v>
      </c>
      <c r="E71" s="56">
        <v>11237</v>
      </c>
      <c r="F71" s="57">
        <v>38068</v>
      </c>
      <c r="G71" s="56">
        <v>7428</v>
      </c>
      <c r="H71" s="56">
        <v>5527</v>
      </c>
      <c r="I71" s="56">
        <v>6407</v>
      </c>
      <c r="J71" s="56">
        <v>6993</v>
      </c>
      <c r="K71" s="57">
        <v>26355</v>
      </c>
      <c r="L71" s="56">
        <v>6946</v>
      </c>
      <c r="M71" s="56">
        <v>9090</v>
      </c>
      <c r="N71" s="56">
        <v>8447</v>
      </c>
      <c r="O71" s="56">
        <v>10545</v>
      </c>
      <c r="P71" s="57">
        <v>35028</v>
      </c>
      <c r="Q71" s="56">
        <v>12312</v>
      </c>
      <c r="R71" s="56" t="s">
        <v>147</v>
      </c>
      <c r="S71" s="56" t="s">
        <v>147</v>
      </c>
      <c r="T71" s="56" t="s">
        <v>147</v>
      </c>
      <c r="U71" s="88">
        <v>12312</v>
      </c>
      <c r="V71" s="88"/>
      <c r="W71" s="57">
        <v>36329</v>
      </c>
      <c r="X71" s="57">
        <v>25873</v>
      </c>
      <c r="Y71" s="57">
        <v>40394</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1480</v>
      </c>
      <c r="C74" s="50">
        <v>1496</v>
      </c>
      <c r="D74" s="50">
        <v>1412</v>
      </c>
      <c r="E74" s="50">
        <v>1413</v>
      </c>
      <c r="F74" s="51">
        <v>5801</v>
      </c>
      <c r="G74" s="50">
        <v>1389</v>
      </c>
      <c r="H74" s="50">
        <v>1388</v>
      </c>
      <c r="I74" s="50">
        <v>1565</v>
      </c>
      <c r="J74" s="50">
        <v>1793</v>
      </c>
      <c r="K74" s="51">
        <v>6136</v>
      </c>
      <c r="L74" s="50">
        <v>1295</v>
      </c>
      <c r="M74" s="50">
        <v>1379</v>
      </c>
      <c r="N74" s="50">
        <v>1433</v>
      </c>
      <c r="O74" s="50">
        <v>1492</v>
      </c>
      <c r="P74" s="51">
        <v>5600</v>
      </c>
      <c r="Q74" s="50">
        <v>1660</v>
      </c>
      <c r="R74" s="50" t="s">
        <v>147</v>
      </c>
      <c r="S74" s="50" t="s">
        <v>147</v>
      </c>
      <c r="T74" s="50" t="s">
        <v>147</v>
      </c>
      <c r="U74" s="17">
        <v>1660</v>
      </c>
      <c r="W74" s="51">
        <v>5709</v>
      </c>
      <c r="X74" s="51">
        <v>6042</v>
      </c>
      <c r="Y74" s="51">
        <v>5965</v>
      </c>
    </row>
    <row r="75" spans="1:25" ht="12.75" customHeight="1" x14ac:dyDescent="0.25">
      <c r="A75" s="65" t="s">
        <v>21</v>
      </c>
      <c r="B75" s="50">
        <v>562</v>
      </c>
      <c r="C75" s="50">
        <v>465</v>
      </c>
      <c r="D75" s="50">
        <v>511</v>
      </c>
      <c r="E75" s="50">
        <v>500</v>
      </c>
      <c r="F75" s="51">
        <v>2039</v>
      </c>
      <c r="G75" s="50">
        <v>425</v>
      </c>
      <c r="H75" s="50">
        <v>429</v>
      </c>
      <c r="I75" s="50">
        <v>549</v>
      </c>
      <c r="J75" s="50">
        <v>690</v>
      </c>
      <c r="K75" s="51">
        <v>2093</v>
      </c>
      <c r="L75" s="50">
        <v>418</v>
      </c>
      <c r="M75" s="50">
        <v>544</v>
      </c>
      <c r="N75" s="50">
        <v>546</v>
      </c>
      <c r="O75" s="50">
        <v>675</v>
      </c>
      <c r="P75" s="51">
        <v>2182</v>
      </c>
      <c r="Q75" s="50">
        <v>587</v>
      </c>
      <c r="R75" s="50" t="s">
        <v>147</v>
      </c>
      <c r="S75" s="50" t="s">
        <v>147</v>
      </c>
      <c r="T75" s="50" t="s">
        <v>147</v>
      </c>
      <c r="U75" s="17">
        <v>587</v>
      </c>
      <c r="W75" s="51">
        <v>1902</v>
      </c>
      <c r="X75" s="51">
        <v>2085</v>
      </c>
      <c r="Y75" s="51">
        <v>2352</v>
      </c>
    </row>
    <row r="76" spans="1:25" ht="12.75" customHeight="1" x14ac:dyDescent="0.25">
      <c r="A76" s="65" t="s">
        <v>22</v>
      </c>
      <c r="B76" s="50">
        <v>245</v>
      </c>
      <c r="C76" s="50">
        <v>235</v>
      </c>
      <c r="D76" s="50">
        <v>202</v>
      </c>
      <c r="E76" s="50">
        <v>219</v>
      </c>
      <c r="F76" s="51">
        <v>901</v>
      </c>
      <c r="G76" s="50">
        <v>275</v>
      </c>
      <c r="H76" s="50">
        <v>207</v>
      </c>
      <c r="I76" s="50">
        <v>326</v>
      </c>
      <c r="J76" s="50">
        <v>372</v>
      </c>
      <c r="K76" s="51">
        <v>1179</v>
      </c>
      <c r="L76" s="50">
        <v>349</v>
      </c>
      <c r="M76" s="50">
        <v>381</v>
      </c>
      <c r="N76" s="50">
        <v>314</v>
      </c>
      <c r="O76" s="50">
        <v>257</v>
      </c>
      <c r="P76" s="51">
        <v>1302</v>
      </c>
      <c r="Q76" s="50">
        <v>333</v>
      </c>
      <c r="R76" s="50" t="s">
        <v>147</v>
      </c>
      <c r="S76" s="50" t="s">
        <v>147</v>
      </c>
      <c r="T76" s="50" t="s">
        <v>147</v>
      </c>
      <c r="U76" s="17">
        <v>333</v>
      </c>
      <c r="W76" s="51">
        <v>931</v>
      </c>
      <c r="X76" s="51">
        <v>1253</v>
      </c>
      <c r="Y76" s="51">
        <v>1285</v>
      </c>
    </row>
    <row r="77" spans="1:25" ht="12.75" customHeight="1" x14ac:dyDescent="0.25">
      <c r="A77" s="65" t="s">
        <v>23</v>
      </c>
      <c r="B77" s="50">
        <v>2683</v>
      </c>
      <c r="C77" s="50">
        <v>2998</v>
      </c>
      <c r="D77" s="50">
        <v>2257</v>
      </c>
      <c r="E77" s="50">
        <v>3137</v>
      </c>
      <c r="F77" s="51">
        <v>11075</v>
      </c>
      <c r="G77" s="50">
        <v>2665</v>
      </c>
      <c r="H77" s="50">
        <v>1374</v>
      </c>
      <c r="I77" s="50">
        <v>1052</v>
      </c>
      <c r="J77" s="50">
        <v>1013</v>
      </c>
      <c r="K77" s="51">
        <v>6103</v>
      </c>
      <c r="L77" s="50">
        <v>1001</v>
      </c>
      <c r="M77" s="50">
        <v>1794</v>
      </c>
      <c r="N77" s="50">
        <v>1668</v>
      </c>
      <c r="O77" s="50">
        <v>3027</v>
      </c>
      <c r="P77" s="51">
        <v>7489</v>
      </c>
      <c r="Q77" s="50">
        <v>5851</v>
      </c>
      <c r="R77" s="50" t="s">
        <v>147</v>
      </c>
      <c r="S77" s="50" t="s">
        <v>147</v>
      </c>
      <c r="T77" s="50" t="s">
        <v>147</v>
      </c>
      <c r="U77" s="17">
        <v>5851</v>
      </c>
      <c r="W77" s="51">
        <v>11056</v>
      </c>
      <c r="X77" s="51">
        <v>4439</v>
      </c>
      <c r="Y77" s="51">
        <v>12339</v>
      </c>
    </row>
    <row r="78" spans="1:25" ht="12.75" customHeight="1" x14ac:dyDescent="0.25">
      <c r="A78" s="54" t="s">
        <v>24</v>
      </c>
      <c r="B78" s="50">
        <v>23</v>
      </c>
      <c r="C78" s="50">
        <v>28</v>
      </c>
      <c r="D78" s="50">
        <v>23</v>
      </c>
      <c r="E78" s="50">
        <v>22</v>
      </c>
      <c r="F78" s="51">
        <v>96</v>
      </c>
      <c r="G78" s="50">
        <v>25</v>
      </c>
      <c r="H78" s="50">
        <v>31</v>
      </c>
      <c r="I78" s="50">
        <v>29</v>
      </c>
      <c r="J78" s="50">
        <v>34</v>
      </c>
      <c r="K78" s="51">
        <v>119</v>
      </c>
      <c r="L78" s="50">
        <v>27</v>
      </c>
      <c r="M78" s="50">
        <v>30</v>
      </c>
      <c r="N78" s="50">
        <v>30</v>
      </c>
      <c r="O78" s="50">
        <v>43</v>
      </c>
      <c r="P78" s="51">
        <v>130</v>
      </c>
      <c r="Q78" s="50">
        <v>50</v>
      </c>
      <c r="R78" s="50" t="s">
        <v>147</v>
      </c>
      <c r="S78" s="50" t="s">
        <v>147</v>
      </c>
      <c r="T78" s="50" t="s">
        <v>147</v>
      </c>
      <c r="U78" s="17">
        <v>50</v>
      </c>
      <c r="W78" s="51">
        <v>98</v>
      </c>
      <c r="X78" s="51">
        <v>121</v>
      </c>
      <c r="Y78" s="51">
        <v>153</v>
      </c>
    </row>
    <row r="79" spans="1:25" ht="12.75" customHeight="1" x14ac:dyDescent="0.25">
      <c r="A79" s="65" t="s">
        <v>25</v>
      </c>
      <c r="B79" s="50">
        <v>1357</v>
      </c>
      <c r="C79" s="50">
        <v>1186</v>
      </c>
      <c r="D79" s="50">
        <v>1283</v>
      </c>
      <c r="E79" s="50">
        <v>1222</v>
      </c>
      <c r="F79" s="51">
        <v>5048</v>
      </c>
      <c r="G79" s="50">
        <v>1200</v>
      </c>
      <c r="H79" s="50">
        <v>1177</v>
      </c>
      <c r="I79" s="50">
        <v>1226</v>
      </c>
      <c r="J79" s="50">
        <v>1329</v>
      </c>
      <c r="K79" s="51">
        <v>4932</v>
      </c>
      <c r="L79" s="50">
        <v>1236</v>
      </c>
      <c r="M79" s="50">
        <v>1359</v>
      </c>
      <c r="N79" s="50">
        <v>1696</v>
      </c>
      <c r="O79" s="50">
        <v>1902</v>
      </c>
      <c r="P79" s="51">
        <v>6193</v>
      </c>
      <c r="Q79" s="50">
        <v>2655</v>
      </c>
      <c r="R79" s="50" t="s">
        <v>147</v>
      </c>
      <c r="S79" s="50" t="s">
        <v>147</v>
      </c>
      <c r="T79" s="50" t="s">
        <v>147</v>
      </c>
      <c r="U79" s="17">
        <v>2655</v>
      </c>
      <c r="W79" s="51">
        <v>4891</v>
      </c>
      <c r="X79" s="51">
        <v>4968</v>
      </c>
      <c r="Y79" s="51">
        <v>7612</v>
      </c>
    </row>
    <row r="80" spans="1:25" ht="12.75" customHeight="1" x14ac:dyDescent="0.25">
      <c r="A80" s="65" t="s">
        <v>26</v>
      </c>
      <c r="B80" s="50">
        <v>2079</v>
      </c>
      <c r="C80" s="50">
        <v>2193</v>
      </c>
      <c r="D80" s="50">
        <v>2015</v>
      </c>
      <c r="E80" s="50">
        <v>2182</v>
      </c>
      <c r="F80" s="51">
        <v>8469</v>
      </c>
      <c r="G80" s="50">
        <v>2025</v>
      </c>
      <c r="H80" s="50">
        <v>1783</v>
      </c>
      <c r="I80" s="50">
        <v>2392</v>
      </c>
      <c r="J80" s="50">
        <v>2479</v>
      </c>
      <c r="K80" s="51">
        <v>8679</v>
      </c>
      <c r="L80" s="50">
        <v>2702</v>
      </c>
      <c r="M80" s="50">
        <v>3796</v>
      </c>
      <c r="N80" s="50">
        <v>3087</v>
      </c>
      <c r="O80" s="50">
        <v>2964</v>
      </c>
      <c r="P80" s="51">
        <v>12549</v>
      </c>
      <c r="Q80" s="50">
        <v>2697</v>
      </c>
      <c r="R80" s="50" t="s">
        <v>147</v>
      </c>
      <c r="S80" s="50" t="s">
        <v>147</v>
      </c>
      <c r="T80" s="50" t="s">
        <v>147</v>
      </c>
      <c r="U80" s="17">
        <v>2697</v>
      </c>
      <c r="W80" s="51">
        <v>8415</v>
      </c>
      <c r="X80" s="51">
        <v>9356</v>
      </c>
      <c r="Y80" s="51">
        <v>12545</v>
      </c>
    </row>
    <row r="81" spans="1:25" ht="12.75" customHeight="1" x14ac:dyDescent="0.25">
      <c r="A81" s="54" t="s">
        <v>27</v>
      </c>
      <c r="B81" s="50">
        <v>5408</v>
      </c>
      <c r="C81" s="50">
        <v>4479</v>
      </c>
      <c r="D81" s="50">
        <v>5630</v>
      </c>
      <c r="E81" s="50">
        <v>7009</v>
      </c>
      <c r="F81" s="51">
        <v>22527</v>
      </c>
      <c r="G81" s="50">
        <v>3398</v>
      </c>
      <c r="H81" s="50">
        <v>2489</v>
      </c>
      <c r="I81" s="50">
        <v>3211</v>
      </c>
      <c r="J81" s="50">
        <v>4332</v>
      </c>
      <c r="K81" s="51">
        <v>13431</v>
      </c>
      <c r="L81" s="50">
        <v>2933</v>
      </c>
      <c r="M81" s="50">
        <v>2863</v>
      </c>
      <c r="N81" s="50">
        <v>2800</v>
      </c>
      <c r="O81" s="50">
        <v>3203</v>
      </c>
      <c r="P81" s="51">
        <v>11799</v>
      </c>
      <c r="Q81" s="50">
        <v>3810</v>
      </c>
      <c r="R81" s="50" t="s">
        <v>147</v>
      </c>
      <c r="S81" s="50" t="s">
        <v>147</v>
      </c>
      <c r="T81" s="50" t="s">
        <v>147</v>
      </c>
      <c r="U81" s="17">
        <v>3810</v>
      </c>
      <c r="W81" s="51">
        <v>20516</v>
      </c>
      <c r="X81" s="51">
        <v>12966</v>
      </c>
      <c r="Y81" s="51">
        <v>12676</v>
      </c>
    </row>
    <row r="82" spans="1:25" ht="12.75" customHeight="1" x14ac:dyDescent="0.25">
      <c r="A82" s="65" t="s">
        <v>1</v>
      </c>
      <c r="B82" s="50">
        <v>4680</v>
      </c>
      <c r="C82" s="50">
        <v>4096</v>
      </c>
      <c r="D82" s="50">
        <v>4708</v>
      </c>
      <c r="E82" s="50">
        <v>4621</v>
      </c>
      <c r="F82" s="51">
        <v>18105</v>
      </c>
      <c r="G82" s="50">
        <v>3770</v>
      </c>
      <c r="H82" s="50">
        <v>2434</v>
      </c>
      <c r="I82" s="50">
        <v>3852</v>
      </c>
      <c r="J82" s="50">
        <v>4359</v>
      </c>
      <c r="K82" s="51">
        <v>14414</v>
      </c>
      <c r="L82" s="50">
        <v>2727</v>
      </c>
      <c r="M82" s="50">
        <v>3132</v>
      </c>
      <c r="N82" s="50">
        <v>3458</v>
      </c>
      <c r="O82" s="50">
        <v>3794</v>
      </c>
      <c r="P82" s="51">
        <v>13112</v>
      </c>
      <c r="Q82" s="50">
        <v>3461</v>
      </c>
      <c r="R82" s="50" t="s">
        <v>147</v>
      </c>
      <c r="S82" s="50" t="s">
        <v>147</v>
      </c>
      <c r="T82" s="50" t="s">
        <v>147</v>
      </c>
      <c r="U82" s="17">
        <v>3461</v>
      </c>
      <c r="W82" s="51">
        <v>17195</v>
      </c>
      <c r="X82" s="51">
        <v>13372</v>
      </c>
      <c r="Y82" s="51">
        <v>13845</v>
      </c>
    </row>
    <row r="83" spans="1:25" ht="12.65" customHeight="1" x14ac:dyDescent="0.25">
      <c r="A83" s="65" t="s">
        <v>0</v>
      </c>
      <c r="B83" s="50">
        <v>23</v>
      </c>
      <c r="C83" s="50">
        <v>54</v>
      </c>
      <c r="D83" s="50">
        <v>23</v>
      </c>
      <c r="E83" s="50">
        <v>14</v>
      </c>
      <c r="F83" s="51">
        <v>114</v>
      </c>
      <c r="G83" s="50">
        <v>47</v>
      </c>
      <c r="H83" s="50">
        <v>16</v>
      </c>
      <c r="I83" s="50">
        <v>37</v>
      </c>
      <c r="J83" s="50">
        <v>43</v>
      </c>
      <c r="K83" s="51">
        <v>143</v>
      </c>
      <c r="L83" s="50">
        <v>20</v>
      </c>
      <c r="M83" s="50">
        <v>26</v>
      </c>
      <c r="N83" s="50">
        <v>3</v>
      </c>
      <c r="O83" s="50">
        <v>6</v>
      </c>
      <c r="P83" s="51">
        <v>55</v>
      </c>
      <c r="Q83" s="50">
        <v>0</v>
      </c>
      <c r="R83" s="50" t="s">
        <v>147</v>
      </c>
      <c r="S83" s="50" t="s">
        <v>147</v>
      </c>
      <c r="T83" s="50" t="s">
        <v>147</v>
      </c>
      <c r="U83" s="17">
        <v>0</v>
      </c>
      <c r="W83" s="51">
        <v>138</v>
      </c>
      <c r="X83" s="51">
        <v>117</v>
      </c>
      <c r="Y83" s="51">
        <v>35</v>
      </c>
    </row>
    <row r="84" spans="1:25" ht="12.65" customHeight="1" x14ac:dyDescent="0.25">
      <c r="A84" s="73" t="s">
        <v>18</v>
      </c>
      <c r="B84" s="71">
        <v>18540</v>
      </c>
      <c r="C84" s="71">
        <v>17229</v>
      </c>
      <c r="D84" s="71">
        <v>18065</v>
      </c>
      <c r="E84" s="71">
        <v>20340</v>
      </c>
      <c r="F84" s="67">
        <v>74174</v>
      </c>
      <c r="G84" s="71">
        <v>15218</v>
      </c>
      <c r="H84" s="71">
        <v>11327</v>
      </c>
      <c r="I84" s="71">
        <v>14238</v>
      </c>
      <c r="J84" s="71">
        <v>16445</v>
      </c>
      <c r="K84" s="67">
        <v>57228</v>
      </c>
      <c r="L84" s="56">
        <v>12710</v>
      </c>
      <c r="M84" s="56">
        <v>15304</v>
      </c>
      <c r="N84" s="56">
        <v>15034</v>
      </c>
      <c r="O84" s="56">
        <v>17363</v>
      </c>
      <c r="P84" s="57">
        <v>60411</v>
      </c>
      <c r="Q84" s="56">
        <v>21105</v>
      </c>
      <c r="R84" s="56" t="s">
        <v>147</v>
      </c>
      <c r="S84" s="56" t="s">
        <v>147</v>
      </c>
      <c r="T84" s="56" t="s">
        <v>147</v>
      </c>
      <c r="U84" s="88">
        <v>21105</v>
      </c>
      <c r="V84" s="88"/>
      <c r="W84" s="57">
        <v>70853</v>
      </c>
      <c r="X84" s="57">
        <v>54719</v>
      </c>
      <c r="Y84" s="57">
        <v>68806</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88"/>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1676</v>
      </c>
      <c r="C89" s="50">
        <v>1901</v>
      </c>
      <c r="D89" s="50">
        <v>1897</v>
      </c>
      <c r="E89" s="50">
        <v>1484</v>
      </c>
      <c r="F89" s="51">
        <v>6957</v>
      </c>
      <c r="G89" s="50">
        <v>1487</v>
      </c>
      <c r="H89" s="50">
        <v>1401</v>
      </c>
      <c r="I89" s="50">
        <v>2049</v>
      </c>
      <c r="J89" s="50">
        <v>2079</v>
      </c>
      <c r="K89" s="51">
        <v>7015</v>
      </c>
      <c r="L89" s="50">
        <v>2328</v>
      </c>
      <c r="M89" s="50">
        <v>2151</v>
      </c>
      <c r="N89" s="50">
        <v>2329</v>
      </c>
      <c r="O89" s="50">
        <v>2239</v>
      </c>
      <c r="P89" s="51">
        <v>9046</v>
      </c>
      <c r="Q89" s="50">
        <v>2492</v>
      </c>
      <c r="R89" s="50" t="s">
        <v>147</v>
      </c>
      <c r="S89" s="50" t="s">
        <v>147</v>
      </c>
      <c r="T89" s="50" t="s">
        <v>147</v>
      </c>
      <c r="U89" s="17">
        <v>2492</v>
      </c>
      <c r="W89" s="51">
        <v>6769</v>
      </c>
      <c r="X89" s="51">
        <v>7856</v>
      </c>
      <c r="Y89" s="51">
        <v>9211</v>
      </c>
    </row>
    <row r="90" spans="1:25" ht="12.75" customHeight="1" x14ac:dyDescent="0.25">
      <c r="A90" s="54" t="s">
        <v>67</v>
      </c>
      <c r="B90" s="50">
        <v>138</v>
      </c>
      <c r="C90" s="50">
        <v>105</v>
      </c>
      <c r="D90" s="50">
        <v>81</v>
      </c>
      <c r="E90" s="50">
        <v>158</v>
      </c>
      <c r="F90" s="51">
        <v>482</v>
      </c>
      <c r="G90" s="50">
        <v>77</v>
      </c>
      <c r="H90" s="50">
        <v>66</v>
      </c>
      <c r="I90" s="50">
        <v>89</v>
      </c>
      <c r="J90" s="50">
        <v>95</v>
      </c>
      <c r="K90" s="51">
        <v>328</v>
      </c>
      <c r="L90" s="50">
        <v>122</v>
      </c>
      <c r="M90" s="50">
        <v>114</v>
      </c>
      <c r="N90" s="50">
        <v>104</v>
      </c>
      <c r="O90" s="50">
        <v>141</v>
      </c>
      <c r="P90" s="51">
        <v>482</v>
      </c>
      <c r="Q90" s="50">
        <v>99</v>
      </c>
      <c r="R90" s="50" t="s">
        <v>147</v>
      </c>
      <c r="S90" s="50" t="s">
        <v>147</v>
      </c>
      <c r="T90" s="50" t="s">
        <v>147</v>
      </c>
      <c r="U90" s="17">
        <v>99</v>
      </c>
      <c r="W90" s="51">
        <v>421</v>
      </c>
      <c r="X90" s="51">
        <v>373</v>
      </c>
      <c r="Y90" s="51">
        <v>458</v>
      </c>
    </row>
    <row r="91" spans="1:25" ht="12.75" customHeight="1" x14ac:dyDescent="0.25">
      <c r="A91" s="54" t="s">
        <v>76</v>
      </c>
      <c r="B91" s="50">
        <v>5256</v>
      </c>
      <c r="C91" s="50">
        <v>4632</v>
      </c>
      <c r="D91" s="50">
        <v>4669</v>
      </c>
      <c r="E91" s="50">
        <v>4746</v>
      </c>
      <c r="F91" s="51">
        <v>19303</v>
      </c>
      <c r="G91" s="50">
        <v>4525</v>
      </c>
      <c r="H91" s="50">
        <v>3404</v>
      </c>
      <c r="I91" s="50">
        <v>3993</v>
      </c>
      <c r="J91" s="50">
        <v>4601</v>
      </c>
      <c r="K91" s="51">
        <v>16524</v>
      </c>
      <c r="L91" s="50">
        <v>2810</v>
      </c>
      <c r="M91" s="50">
        <v>3482</v>
      </c>
      <c r="N91" s="50">
        <v>3925</v>
      </c>
      <c r="O91" s="50">
        <v>4140</v>
      </c>
      <c r="P91" s="51">
        <v>14357</v>
      </c>
      <c r="Q91" s="50">
        <v>4357</v>
      </c>
      <c r="R91" s="50" t="s">
        <v>147</v>
      </c>
      <c r="S91" s="50" t="s">
        <v>147</v>
      </c>
      <c r="T91" s="50" t="s">
        <v>147</v>
      </c>
      <c r="U91" s="17">
        <v>4357</v>
      </c>
      <c r="W91" s="51">
        <v>18572</v>
      </c>
      <c r="X91" s="51">
        <v>14809</v>
      </c>
      <c r="Y91" s="51">
        <v>15904</v>
      </c>
    </row>
    <row r="92" spans="1:25" ht="12.75" customHeight="1" x14ac:dyDescent="0.25">
      <c r="A92" s="54" t="s">
        <v>32</v>
      </c>
      <c r="B92" s="50">
        <v>110</v>
      </c>
      <c r="C92" s="50">
        <v>89</v>
      </c>
      <c r="D92" s="50">
        <v>91</v>
      </c>
      <c r="E92" s="50">
        <v>87</v>
      </c>
      <c r="F92" s="51">
        <v>378</v>
      </c>
      <c r="G92" s="50">
        <v>77</v>
      </c>
      <c r="H92" s="50">
        <v>41</v>
      </c>
      <c r="I92" s="50">
        <v>78</v>
      </c>
      <c r="J92" s="50">
        <v>72</v>
      </c>
      <c r="K92" s="51">
        <v>268</v>
      </c>
      <c r="L92" s="50">
        <v>67</v>
      </c>
      <c r="M92" s="50">
        <v>76</v>
      </c>
      <c r="N92" s="50">
        <v>85</v>
      </c>
      <c r="O92" s="50">
        <v>97</v>
      </c>
      <c r="P92" s="51">
        <v>324</v>
      </c>
      <c r="Q92" s="50">
        <v>127</v>
      </c>
      <c r="R92" s="50" t="s">
        <v>147</v>
      </c>
      <c r="S92" s="50" t="s">
        <v>147</v>
      </c>
      <c r="T92" s="50" t="s">
        <v>147</v>
      </c>
      <c r="U92" s="17">
        <v>127</v>
      </c>
      <c r="W92" s="51">
        <v>345</v>
      </c>
      <c r="X92" s="51">
        <v>258</v>
      </c>
      <c r="Y92" s="51">
        <v>385</v>
      </c>
    </row>
    <row r="93" spans="1:25" ht="12.75" customHeight="1" x14ac:dyDescent="0.25">
      <c r="A93" s="54" t="s">
        <v>68</v>
      </c>
      <c r="B93" s="50">
        <v>816</v>
      </c>
      <c r="C93" s="50">
        <v>666</v>
      </c>
      <c r="D93" s="50">
        <v>381</v>
      </c>
      <c r="E93" s="50">
        <v>538</v>
      </c>
      <c r="F93" s="51">
        <v>2401</v>
      </c>
      <c r="G93" s="50">
        <v>706</v>
      </c>
      <c r="H93" s="50">
        <v>237</v>
      </c>
      <c r="I93" s="50">
        <v>384</v>
      </c>
      <c r="J93" s="50">
        <v>560</v>
      </c>
      <c r="K93" s="51">
        <v>1887</v>
      </c>
      <c r="L93" s="50">
        <v>392</v>
      </c>
      <c r="M93" s="50">
        <v>343</v>
      </c>
      <c r="N93" s="50">
        <v>483</v>
      </c>
      <c r="O93" s="50">
        <v>790</v>
      </c>
      <c r="P93" s="51">
        <v>2008</v>
      </c>
      <c r="Q93" s="50">
        <v>508</v>
      </c>
      <c r="R93" s="50" t="s">
        <v>147</v>
      </c>
      <c r="S93" s="50" t="s">
        <v>147</v>
      </c>
      <c r="T93" s="50" t="s">
        <v>147</v>
      </c>
      <c r="U93" s="17">
        <v>508</v>
      </c>
      <c r="W93" s="51">
        <v>2291</v>
      </c>
      <c r="X93" s="51">
        <v>1573</v>
      </c>
      <c r="Y93" s="51">
        <v>2125</v>
      </c>
    </row>
    <row r="94" spans="1:25" ht="12.75" customHeight="1" x14ac:dyDescent="0.25">
      <c r="A94" s="54" t="s">
        <v>33</v>
      </c>
      <c r="B94" s="50">
        <v>1395</v>
      </c>
      <c r="C94" s="50">
        <v>1438</v>
      </c>
      <c r="D94" s="50">
        <v>1372</v>
      </c>
      <c r="E94" s="50">
        <v>1550</v>
      </c>
      <c r="F94" s="51">
        <v>5755</v>
      </c>
      <c r="G94" s="50">
        <v>1322</v>
      </c>
      <c r="H94" s="50">
        <v>1523</v>
      </c>
      <c r="I94" s="50">
        <v>1539</v>
      </c>
      <c r="J94" s="50">
        <v>1615</v>
      </c>
      <c r="K94" s="51">
        <v>5999</v>
      </c>
      <c r="L94" s="50">
        <v>1375</v>
      </c>
      <c r="M94" s="50">
        <v>1849</v>
      </c>
      <c r="N94" s="50">
        <v>1455</v>
      </c>
      <c r="O94" s="50">
        <v>1627</v>
      </c>
      <c r="P94" s="51">
        <v>6306</v>
      </c>
      <c r="Q94" s="50">
        <v>1613</v>
      </c>
      <c r="R94" s="50" t="s">
        <v>147</v>
      </c>
      <c r="S94" s="50" t="s">
        <v>147</v>
      </c>
      <c r="T94" s="50" t="s">
        <v>147</v>
      </c>
      <c r="U94" s="17">
        <v>1613</v>
      </c>
      <c r="W94" s="51">
        <v>5683</v>
      </c>
      <c r="X94" s="51">
        <v>6051</v>
      </c>
      <c r="Y94" s="51">
        <v>6545</v>
      </c>
    </row>
    <row r="95" spans="1:25" ht="12.75" customHeight="1" x14ac:dyDescent="0.25">
      <c r="A95" s="54" t="s">
        <v>31</v>
      </c>
      <c r="B95" s="50">
        <v>152</v>
      </c>
      <c r="C95" s="50">
        <v>172</v>
      </c>
      <c r="D95" s="50">
        <v>167</v>
      </c>
      <c r="E95" s="50">
        <v>161</v>
      </c>
      <c r="F95" s="51">
        <v>651</v>
      </c>
      <c r="G95" s="50">
        <v>155</v>
      </c>
      <c r="H95" s="50">
        <v>94</v>
      </c>
      <c r="I95" s="50">
        <v>128</v>
      </c>
      <c r="J95" s="50">
        <v>137</v>
      </c>
      <c r="K95" s="51">
        <v>514</v>
      </c>
      <c r="L95" s="50">
        <v>157</v>
      </c>
      <c r="M95" s="50">
        <v>154</v>
      </c>
      <c r="N95" s="50">
        <v>131</v>
      </c>
      <c r="O95" s="50">
        <v>167</v>
      </c>
      <c r="P95" s="51">
        <v>609</v>
      </c>
      <c r="Q95" s="50">
        <v>178</v>
      </c>
      <c r="R95" s="50" t="s">
        <v>147</v>
      </c>
      <c r="S95" s="50" t="s">
        <v>147</v>
      </c>
      <c r="T95" s="50" t="s">
        <v>147</v>
      </c>
      <c r="U95" s="17">
        <v>178</v>
      </c>
      <c r="W95" s="51">
        <v>654</v>
      </c>
      <c r="X95" s="51">
        <v>516</v>
      </c>
      <c r="Y95" s="51">
        <v>631</v>
      </c>
    </row>
    <row r="96" spans="1:25" ht="12.75" customHeight="1" x14ac:dyDescent="0.25">
      <c r="A96" s="54" t="s">
        <v>69</v>
      </c>
      <c r="B96" s="50">
        <v>535</v>
      </c>
      <c r="C96" s="50">
        <v>613</v>
      </c>
      <c r="D96" s="50">
        <v>462</v>
      </c>
      <c r="E96" s="50">
        <v>630</v>
      </c>
      <c r="F96" s="51">
        <v>2241</v>
      </c>
      <c r="G96" s="50">
        <v>566</v>
      </c>
      <c r="H96" s="50">
        <v>471</v>
      </c>
      <c r="I96" s="50">
        <v>594</v>
      </c>
      <c r="J96" s="50">
        <v>806</v>
      </c>
      <c r="K96" s="51">
        <v>2437</v>
      </c>
      <c r="L96" s="50">
        <v>510</v>
      </c>
      <c r="M96" s="50">
        <v>452</v>
      </c>
      <c r="N96" s="50">
        <v>576</v>
      </c>
      <c r="O96" s="50">
        <v>713</v>
      </c>
      <c r="P96" s="51">
        <v>2252</v>
      </c>
      <c r="Q96" s="50">
        <v>660</v>
      </c>
      <c r="R96" s="50" t="s">
        <v>147</v>
      </c>
      <c r="S96" s="50" t="s">
        <v>147</v>
      </c>
      <c r="T96" s="50" t="s">
        <v>147</v>
      </c>
      <c r="U96" s="17">
        <v>660</v>
      </c>
      <c r="W96" s="51">
        <v>2272</v>
      </c>
      <c r="X96" s="51">
        <v>2381</v>
      </c>
      <c r="Y96" s="51">
        <v>2401</v>
      </c>
    </row>
    <row r="97" spans="1:25" ht="12.75" customHeight="1" x14ac:dyDescent="0.25">
      <c r="A97" s="54" t="s">
        <v>79</v>
      </c>
      <c r="B97" s="50">
        <v>1</v>
      </c>
      <c r="C97" s="50">
        <v>1</v>
      </c>
      <c r="D97" s="50">
        <v>1</v>
      </c>
      <c r="E97" s="50">
        <v>1</v>
      </c>
      <c r="F97" s="51">
        <v>3</v>
      </c>
      <c r="G97" s="50">
        <v>1</v>
      </c>
      <c r="H97" s="50">
        <v>1</v>
      </c>
      <c r="I97" s="50">
        <v>1</v>
      </c>
      <c r="J97" s="50">
        <v>1</v>
      </c>
      <c r="K97" s="51">
        <v>4</v>
      </c>
      <c r="L97" s="50">
        <v>5</v>
      </c>
      <c r="M97" s="50">
        <v>3</v>
      </c>
      <c r="N97" s="50">
        <v>6</v>
      </c>
      <c r="O97" s="50">
        <v>7</v>
      </c>
      <c r="P97" s="51">
        <v>21</v>
      </c>
      <c r="Q97" s="50">
        <v>9</v>
      </c>
      <c r="R97" s="50" t="s">
        <v>147</v>
      </c>
      <c r="S97" s="50" t="s">
        <v>147</v>
      </c>
      <c r="T97" s="50" t="s">
        <v>147</v>
      </c>
      <c r="U97" s="17">
        <v>9</v>
      </c>
      <c r="W97" s="51">
        <v>3</v>
      </c>
      <c r="X97" s="51">
        <v>8</v>
      </c>
      <c r="Y97" s="51">
        <v>25</v>
      </c>
    </row>
    <row r="98" spans="1:25" ht="12.65" customHeight="1" x14ac:dyDescent="0.25">
      <c r="A98" s="72" t="s">
        <v>17</v>
      </c>
      <c r="B98" s="56">
        <v>10079</v>
      </c>
      <c r="C98" s="56">
        <v>9617</v>
      </c>
      <c r="D98" s="56">
        <v>9120</v>
      </c>
      <c r="E98" s="56">
        <v>9355</v>
      </c>
      <c r="F98" s="66">
        <v>38172</v>
      </c>
      <c r="G98" s="56">
        <v>8917</v>
      </c>
      <c r="H98" s="56">
        <v>7236</v>
      </c>
      <c r="I98" s="56">
        <v>8856</v>
      </c>
      <c r="J98" s="56">
        <v>9967</v>
      </c>
      <c r="K98" s="66">
        <v>34976</v>
      </c>
      <c r="L98" s="56">
        <v>7766</v>
      </c>
      <c r="M98" s="56">
        <v>8625</v>
      </c>
      <c r="N98" s="56">
        <v>9093</v>
      </c>
      <c r="O98" s="56">
        <v>9922</v>
      </c>
      <c r="P98" s="66">
        <v>35405</v>
      </c>
      <c r="Q98" s="56">
        <v>10044</v>
      </c>
      <c r="R98" s="56" t="s">
        <v>147</v>
      </c>
      <c r="S98" s="56" t="s">
        <v>147</v>
      </c>
      <c r="T98" s="56" t="s">
        <v>147</v>
      </c>
      <c r="U98" s="88">
        <v>10044</v>
      </c>
      <c r="V98" s="88"/>
      <c r="W98" s="57">
        <v>37009</v>
      </c>
      <c r="X98" s="57">
        <v>33825</v>
      </c>
      <c r="Y98" s="57">
        <v>37684</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4314</v>
      </c>
      <c r="C101" s="50">
        <v>3945</v>
      </c>
      <c r="D101" s="50">
        <v>4464</v>
      </c>
      <c r="E101" s="50">
        <v>5846</v>
      </c>
      <c r="F101" s="51">
        <v>18569</v>
      </c>
      <c r="G101" s="50">
        <v>2390</v>
      </c>
      <c r="H101" s="50">
        <v>2250</v>
      </c>
      <c r="I101" s="50">
        <v>2679</v>
      </c>
      <c r="J101" s="50">
        <v>3188</v>
      </c>
      <c r="K101" s="51">
        <v>10507</v>
      </c>
      <c r="L101" s="50">
        <v>3381</v>
      </c>
      <c r="M101" s="50">
        <v>3488</v>
      </c>
      <c r="N101" s="50">
        <v>3678</v>
      </c>
      <c r="O101" s="50">
        <v>4287</v>
      </c>
      <c r="P101" s="51">
        <v>14834</v>
      </c>
      <c r="Q101" s="50">
        <v>3911</v>
      </c>
      <c r="R101" s="50" t="s">
        <v>147</v>
      </c>
      <c r="S101" s="50" t="s">
        <v>147</v>
      </c>
      <c r="T101" s="50" t="s">
        <v>147</v>
      </c>
      <c r="U101" s="17">
        <v>3911</v>
      </c>
      <c r="W101" s="51">
        <v>16645</v>
      </c>
      <c r="X101" s="51">
        <v>11498</v>
      </c>
      <c r="Y101" s="51">
        <v>15364</v>
      </c>
    </row>
    <row r="102" spans="1:25" ht="12.75" customHeight="1" x14ac:dyDescent="0.25">
      <c r="A102" s="54" t="s">
        <v>67</v>
      </c>
      <c r="B102" s="50">
        <v>591</v>
      </c>
      <c r="C102" s="50">
        <v>613</v>
      </c>
      <c r="D102" s="50">
        <v>520</v>
      </c>
      <c r="E102" s="50">
        <v>521</v>
      </c>
      <c r="F102" s="51">
        <v>2245</v>
      </c>
      <c r="G102" s="50">
        <v>599</v>
      </c>
      <c r="H102" s="50">
        <v>648</v>
      </c>
      <c r="I102" s="50">
        <v>912</v>
      </c>
      <c r="J102" s="50">
        <v>575</v>
      </c>
      <c r="K102" s="51">
        <v>2734</v>
      </c>
      <c r="L102" s="50">
        <v>579</v>
      </c>
      <c r="M102" s="50">
        <v>856</v>
      </c>
      <c r="N102" s="50">
        <v>670</v>
      </c>
      <c r="O102" s="50">
        <v>911</v>
      </c>
      <c r="P102" s="51">
        <v>3016</v>
      </c>
      <c r="Q102" s="50">
        <v>677</v>
      </c>
      <c r="R102" s="50" t="s">
        <v>147</v>
      </c>
      <c r="S102" s="50" t="s">
        <v>147</v>
      </c>
      <c r="T102" s="50" t="s">
        <v>147</v>
      </c>
      <c r="U102" s="17">
        <v>677</v>
      </c>
      <c r="W102" s="51">
        <v>2253</v>
      </c>
      <c r="X102" s="51">
        <v>2714</v>
      </c>
      <c r="Y102" s="51">
        <v>3114</v>
      </c>
    </row>
    <row r="103" spans="1:25" ht="12.75" customHeight="1" x14ac:dyDescent="0.25">
      <c r="A103" s="54" t="s">
        <v>76</v>
      </c>
      <c r="B103" s="50">
        <v>9372</v>
      </c>
      <c r="C103" s="50">
        <v>8316</v>
      </c>
      <c r="D103" s="50">
        <v>9315</v>
      </c>
      <c r="E103" s="50">
        <v>9103</v>
      </c>
      <c r="F103" s="51">
        <v>36106</v>
      </c>
      <c r="G103" s="50">
        <v>7790</v>
      </c>
      <c r="H103" s="50">
        <v>5800</v>
      </c>
      <c r="I103" s="50">
        <v>7831</v>
      </c>
      <c r="J103" s="50">
        <v>9452</v>
      </c>
      <c r="K103" s="51">
        <v>30873</v>
      </c>
      <c r="L103" s="50">
        <v>5764</v>
      </c>
      <c r="M103" s="50">
        <v>6214</v>
      </c>
      <c r="N103" s="50">
        <v>6587</v>
      </c>
      <c r="O103" s="50">
        <v>6818</v>
      </c>
      <c r="P103" s="51">
        <v>25382</v>
      </c>
      <c r="Q103" s="50">
        <v>8794</v>
      </c>
      <c r="R103" s="50" t="s">
        <v>147</v>
      </c>
      <c r="S103" s="50" t="s">
        <v>147</v>
      </c>
      <c r="T103" s="50" t="s">
        <v>147</v>
      </c>
      <c r="U103" s="17">
        <v>8794</v>
      </c>
      <c r="W103" s="51">
        <v>34524</v>
      </c>
      <c r="X103" s="51">
        <v>28846</v>
      </c>
      <c r="Y103" s="51">
        <v>28412</v>
      </c>
    </row>
    <row r="104" spans="1:25" ht="12.75" customHeight="1" x14ac:dyDescent="0.25">
      <c r="A104" s="54" t="s">
        <v>32</v>
      </c>
      <c r="B104" s="50">
        <v>151</v>
      </c>
      <c r="C104" s="50">
        <v>144</v>
      </c>
      <c r="D104" s="50">
        <v>129</v>
      </c>
      <c r="E104" s="50">
        <v>179</v>
      </c>
      <c r="F104" s="51">
        <v>604</v>
      </c>
      <c r="G104" s="50">
        <v>165</v>
      </c>
      <c r="H104" s="50">
        <v>98</v>
      </c>
      <c r="I104" s="50">
        <v>124</v>
      </c>
      <c r="J104" s="50">
        <v>206</v>
      </c>
      <c r="K104" s="51">
        <v>593</v>
      </c>
      <c r="L104" s="50">
        <v>100</v>
      </c>
      <c r="M104" s="50">
        <v>146</v>
      </c>
      <c r="N104" s="50">
        <v>139</v>
      </c>
      <c r="O104" s="50">
        <v>277</v>
      </c>
      <c r="P104" s="51">
        <v>662</v>
      </c>
      <c r="Q104" s="50">
        <v>789</v>
      </c>
      <c r="R104" s="50" t="s">
        <v>147</v>
      </c>
      <c r="S104" s="50" t="s">
        <v>147</v>
      </c>
      <c r="T104" s="50" t="s">
        <v>147</v>
      </c>
      <c r="U104" s="17">
        <v>789</v>
      </c>
      <c r="W104" s="51">
        <v>618</v>
      </c>
      <c r="X104" s="51">
        <v>528</v>
      </c>
      <c r="Y104" s="51">
        <v>1351</v>
      </c>
    </row>
    <row r="105" spans="1:25" ht="12.75" customHeight="1" x14ac:dyDescent="0.25">
      <c r="A105" s="54" t="s">
        <v>68</v>
      </c>
      <c r="B105" s="50">
        <v>1177</v>
      </c>
      <c r="C105" s="50">
        <v>1359</v>
      </c>
      <c r="D105" s="50">
        <v>745</v>
      </c>
      <c r="E105" s="50">
        <v>925</v>
      </c>
      <c r="F105" s="51">
        <v>4206</v>
      </c>
      <c r="G105" s="50">
        <v>707</v>
      </c>
      <c r="H105" s="50">
        <v>495</v>
      </c>
      <c r="I105" s="50">
        <v>303</v>
      </c>
      <c r="J105" s="50">
        <v>340</v>
      </c>
      <c r="K105" s="51">
        <v>1845</v>
      </c>
      <c r="L105" s="50">
        <v>412</v>
      </c>
      <c r="M105" s="50">
        <v>979</v>
      </c>
      <c r="N105" s="50">
        <v>711</v>
      </c>
      <c r="O105" s="50">
        <v>1447</v>
      </c>
      <c r="P105" s="51">
        <v>3549</v>
      </c>
      <c r="Q105" s="50">
        <v>1985</v>
      </c>
      <c r="R105" s="50" t="s">
        <v>147</v>
      </c>
      <c r="S105" s="50" t="s">
        <v>147</v>
      </c>
      <c r="T105" s="50" t="s">
        <v>147</v>
      </c>
      <c r="U105" s="17">
        <v>1985</v>
      </c>
      <c r="W105" s="51">
        <v>3736</v>
      </c>
      <c r="X105" s="51">
        <v>1550</v>
      </c>
      <c r="Y105" s="51">
        <v>5122</v>
      </c>
    </row>
    <row r="106" spans="1:25" ht="12.75" customHeight="1" x14ac:dyDescent="0.25">
      <c r="A106" s="54" t="s">
        <v>33</v>
      </c>
      <c r="B106" s="50">
        <v>1373</v>
      </c>
      <c r="C106" s="50">
        <v>1216</v>
      </c>
      <c r="D106" s="50">
        <v>1303</v>
      </c>
      <c r="E106" s="50">
        <v>1451</v>
      </c>
      <c r="F106" s="51">
        <v>5343</v>
      </c>
      <c r="G106" s="50">
        <v>1453</v>
      </c>
      <c r="H106" s="50">
        <v>867</v>
      </c>
      <c r="I106" s="50">
        <v>991</v>
      </c>
      <c r="J106" s="50">
        <v>1292</v>
      </c>
      <c r="K106" s="51">
        <v>4603</v>
      </c>
      <c r="L106" s="50">
        <v>957</v>
      </c>
      <c r="M106" s="50">
        <v>1158</v>
      </c>
      <c r="N106" s="50">
        <v>1045</v>
      </c>
      <c r="O106" s="50">
        <v>1476</v>
      </c>
      <c r="P106" s="51">
        <v>4636</v>
      </c>
      <c r="Q106" s="50">
        <v>2621</v>
      </c>
      <c r="R106" s="50" t="s">
        <v>147</v>
      </c>
      <c r="S106" s="50" t="s">
        <v>147</v>
      </c>
      <c r="T106" s="50" t="s">
        <v>147</v>
      </c>
      <c r="U106" s="17">
        <v>2621</v>
      </c>
      <c r="W106" s="51">
        <v>5423</v>
      </c>
      <c r="X106" s="51">
        <v>4106</v>
      </c>
      <c r="Y106" s="51">
        <v>6301</v>
      </c>
    </row>
    <row r="107" spans="1:25" ht="12.75" customHeight="1" x14ac:dyDescent="0.25">
      <c r="A107" s="54" t="s">
        <v>31</v>
      </c>
      <c r="B107" s="50">
        <v>412</v>
      </c>
      <c r="C107" s="50">
        <v>438</v>
      </c>
      <c r="D107" s="50">
        <v>593</v>
      </c>
      <c r="E107" s="50">
        <v>517</v>
      </c>
      <c r="F107" s="51">
        <v>1960</v>
      </c>
      <c r="G107" s="50">
        <v>445</v>
      </c>
      <c r="H107" s="50">
        <v>202</v>
      </c>
      <c r="I107" s="50">
        <v>440</v>
      </c>
      <c r="J107" s="50">
        <v>392</v>
      </c>
      <c r="K107" s="51">
        <v>1479</v>
      </c>
      <c r="L107" s="50">
        <v>583</v>
      </c>
      <c r="M107" s="50">
        <v>1166</v>
      </c>
      <c r="N107" s="50">
        <v>881</v>
      </c>
      <c r="O107" s="50">
        <v>743</v>
      </c>
      <c r="P107" s="51">
        <v>3373</v>
      </c>
      <c r="Q107" s="50">
        <v>736</v>
      </c>
      <c r="R107" s="50" t="s">
        <v>147</v>
      </c>
      <c r="S107" s="50" t="s">
        <v>147</v>
      </c>
      <c r="T107" s="50" t="s">
        <v>147</v>
      </c>
      <c r="U107" s="17">
        <v>736</v>
      </c>
      <c r="W107" s="51">
        <v>1993</v>
      </c>
      <c r="X107" s="51">
        <v>1617</v>
      </c>
      <c r="Y107" s="51">
        <v>3526</v>
      </c>
    </row>
    <row r="108" spans="1:25" ht="12.75" customHeight="1" x14ac:dyDescent="0.25">
      <c r="A108" s="54" t="s">
        <v>69</v>
      </c>
      <c r="B108" s="50">
        <v>1150</v>
      </c>
      <c r="C108" s="50">
        <v>1197</v>
      </c>
      <c r="D108" s="50">
        <v>996</v>
      </c>
      <c r="E108" s="50">
        <v>1798</v>
      </c>
      <c r="F108" s="51">
        <v>5142</v>
      </c>
      <c r="G108" s="50">
        <v>1669</v>
      </c>
      <c r="H108" s="50">
        <v>967</v>
      </c>
      <c r="I108" s="50">
        <v>957</v>
      </c>
      <c r="J108" s="50">
        <v>1000</v>
      </c>
      <c r="K108" s="51">
        <v>4594</v>
      </c>
      <c r="L108" s="50">
        <v>933</v>
      </c>
      <c r="M108" s="50">
        <v>1298</v>
      </c>
      <c r="N108" s="50">
        <v>1323</v>
      </c>
      <c r="O108" s="50">
        <v>1404</v>
      </c>
      <c r="P108" s="51">
        <v>4958</v>
      </c>
      <c r="Q108" s="50">
        <v>1592</v>
      </c>
      <c r="R108" s="50" t="s">
        <v>147</v>
      </c>
      <c r="S108" s="50" t="s">
        <v>147</v>
      </c>
      <c r="T108" s="50" t="s">
        <v>147</v>
      </c>
      <c r="U108" s="17">
        <v>1592</v>
      </c>
      <c r="W108" s="51">
        <v>5661</v>
      </c>
      <c r="X108" s="51">
        <v>3858</v>
      </c>
      <c r="Y108" s="51">
        <v>5617</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W109" s="51" t="s">
        <v>147</v>
      </c>
      <c r="X109" s="51" t="s">
        <v>147</v>
      </c>
      <c r="Y109" s="51" t="s">
        <v>147</v>
      </c>
    </row>
    <row r="110" spans="1:25" ht="15.5" x14ac:dyDescent="0.25">
      <c r="A110" s="73" t="s">
        <v>18</v>
      </c>
      <c r="B110" s="71">
        <v>18540</v>
      </c>
      <c r="C110" s="71">
        <v>17229</v>
      </c>
      <c r="D110" s="71">
        <v>18065</v>
      </c>
      <c r="E110" s="71">
        <v>20340</v>
      </c>
      <c r="F110" s="74">
        <v>74174</v>
      </c>
      <c r="G110" s="71">
        <v>15218</v>
      </c>
      <c r="H110" s="71">
        <v>11327</v>
      </c>
      <c r="I110" s="71">
        <v>14238</v>
      </c>
      <c r="J110" s="71">
        <v>16445</v>
      </c>
      <c r="K110" s="74">
        <v>57228</v>
      </c>
      <c r="L110" s="56">
        <v>12710</v>
      </c>
      <c r="M110" s="56">
        <v>15304</v>
      </c>
      <c r="N110" s="56">
        <v>15034</v>
      </c>
      <c r="O110" s="56">
        <v>17363</v>
      </c>
      <c r="P110" s="66">
        <v>60411</v>
      </c>
      <c r="Q110" s="56">
        <v>21105</v>
      </c>
      <c r="R110" s="56" t="s">
        <v>147</v>
      </c>
      <c r="S110" s="56" t="s">
        <v>147</v>
      </c>
      <c r="T110" s="56" t="s">
        <v>147</v>
      </c>
      <c r="U110" s="88">
        <v>21105</v>
      </c>
      <c r="V110" s="88"/>
      <c r="W110" s="57">
        <v>70853</v>
      </c>
      <c r="X110" s="57">
        <v>54719</v>
      </c>
      <c r="Y110" s="57">
        <v>68806</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1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0">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10</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257</v>
      </c>
      <c r="C8" s="50">
        <v>211</v>
      </c>
      <c r="D8" s="50">
        <v>270</v>
      </c>
      <c r="E8" s="50">
        <v>263</v>
      </c>
      <c r="F8" s="51">
        <v>1001</v>
      </c>
      <c r="G8" s="50">
        <v>219</v>
      </c>
      <c r="H8" s="50">
        <v>199</v>
      </c>
      <c r="I8" s="50">
        <v>224</v>
      </c>
      <c r="J8" s="50">
        <v>270</v>
      </c>
      <c r="K8" s="51">
        <v>911</v>
      </c>
      <c r="L8" s="50">
        <v>148</v>
      </c>
      <c r="M8" s="50">
        <v>256</v>
      </c>
      <c r="N8" s="50">
        <v>238</v>
      </c>
      <c r="O8" s="50">
        <v>205</v>
      </c>
      <c r="P8" s="51">
        <v>847</v>
      </c>
      <c r="Q8" s="50">
        <v>206</v>
      </c>
      <c r="R8" s="50" t="s">
        <v>147</v>
      </c>
      <c r="S8" s="50" t="s">
        <v>147</v>
      </c>
      <c r="T8" s="50" t="s">
        <v>147</v>
      </c>
      <c r="U8" s="17">
        <v>206</v>
      </c>
      <c r="V8" s="51"/>
      <c r="W8" s="51">
        <v>963</v>
      </c>
      <c r="X8" s="51">
        <v>840</v>
      </c>
      <c r="Y8" s="51">
        <v>905</v>
      </c>
    </row>
    <row r="9" spans="1:25" ht="12.75" customHeight="1" x14ac:dyDescent="0.25">
      <c r="A9" s="54" t="s">
        <v>21</v>
      </c>
      <c r="B9" s="50">
        <v>36</v>
      </c>
      <c r="C9" s="50">
        <v>26</v>
      </c>
      <c r="D9" s="50">
        <v>27</v>
      </c>
      <c r="E9" s="50">
        <v>26</v>
      </c>
      <c r="F9" s="51">
        <v>114</v>
      </c>
      <c r="G9" s="50">
        <v>20</v>
      </c>
      <c r="H9" s="50">
        <v>14</v>
      </c>
      <c r="I9" s="50">
        <v>21</v>
      </c>
      <c r="J9" s="50">
        <v>21</v>
      </c>
      <c r="K9" s="51">
        <v>75</v>
      </c>
      <c r="L9" s="50">
        <v>12</v>
      </c>
      <c r="M9" s="50">
        <v>20</v>
      </c>
      <c r="N9" s="50">
        <v>23</v>
      </c>
      <c r="O9" s="50">
        <v>25</v>
      </c>
      <c r="P9" s="51">
        <v>80</v>
      </c>
      <c r="Q9" s="50">
        <v>19</v>
      </c>
      <c r="R9" s="50" t="s">
        <v>147</v>
      </c>
      <c r="S9" s="50" t="s">
        <v>147</v>
      </c>
      <c r="T9" s="50" t="s">
        <v>147</v>
      </c>
      <c r="U9" s="17">
        <v>19</v>
      </c>
      <c r="V9" s="51"/>
      <c r="W9" s="51">
        <v>98</v>
      </c>
      <c r="X9" s="51">
        <v>67</v>
      </c>
      <c r="Y9" s="51">
        <v>88</v>
      </c>
    </row>
    <row r="10" spans="1:25" ht="12.75" customHeight="1" x14ac:dyDescent="0.25">
      <c r="A10" s="54" t="s">
        <v>22</v>
      </c>
      <c r="B10" s="50">
        <v>85</v>
      </c>
      <c r="C10" s="50">
        <v>68</v>
      </c>
      <c r="D10" s="50">
        <v>45</v>
      </c>
      <c r="E10" s="50">
        <v>58</v>
      </c>
      <c r="F10" s="51">
        <v>255</v>
      </c>
      <c r="G10" s="50">
        <v>59</v>
      </c>
      <c r="H10" s="50">
        <v>55</v>
      </c>
      <c r="I10" s="50">
        <v>45</v>
      </c>
      <c r="J10" s="50">
        <v>58</v>
      </c>
      <c r="K10" s="51">
        <v>217</v>
      </c>
      <c r="L10" s="50">
        <v>124</v>
      </c>
      <c r="M10" s="50">
        <v>71</v>
      </c>
      <c r="N10" s="50">
        <v>77</v>
      </c>
      <c r="O10" s="50">
        <v>79</v>
      </c>
      <c r="P10" s="51">
        <v>352</v>
      </c>
      <c r="Q10" s="50">
        <v>78</v>
      </c>
      <c r="R10" s="50" t="s">
        <v>147</v>
      </c>
      <c r="S10" s="50" t="s">
        <v>147</v>
      </c>
      <c r="T10" s="50" t="s">
        <v>147</v>
      </c>
      <c r="U10" s="17">
        <v>78</v>
      </c>
      <c r="V10" s="51"/>
      <c r="W10" s="51">
        <v>230</v>
      </c>
      <c r="X10" s="51">
        <v>282</v>
      </c>
      <c r="Y10" s="51">
        <v>306</v>
      </c>
    </row>
    <row r="11" spans="1:25" ht="12.75" customHeight="1" x14ac:dyDescent="0.25">
      <c r="A11" s="54" t="s">
        <v>23</v>
      </c>
      <c r="B11" s="50">
        <v>399</v>
      </c>
      <c r="C11" s="50">
        <v>480</v>
      </c>
      <c r="D11" s="50">
        <v>325</v>
      </c>
      <c r="E11" s="50">
        <v>322</v>
      </c>
      <c r="F11" s="51">
        <v>1527</v>
      </c>
      <c r="G11" s="50">
        <v>355</v>
      </c>
      <c r="H11" s="50">
        <v>187</v>
      </c>
      <c r="I11" s="50">
        <v>380</v>
      </c>
      <c r="J11" s="50">
        <v>383</v>
      </c>
      <c r="K11" s="51">
        <v>1306</v>
      </c>
      <c r="L11" s="50">
        <v>294</v>
      </c>
      <c r="M11" s="50">
        <v>317</v>
      </c>
      <c r="N11" s="50">
        <v>377</v>
      </c>
      <c r="O11" s="50">
        <v>791</v>
      </c>
      <c r="P11" s="51">
        <v>1779</v>
      </c>
      <c r="Q11" s="50">
        <v>875</v>
      </c>
      <c r="R11" s="50" t="s">
        <v>147</v>
      </c>
      <c r="S11" s="50" t="s">
        <v>147</v>
      </c>
      <c r="T11" s="50" t="s">
        <v>147</v>
      </c>
      <c r="U11" s="17">
        <v>875</v>
      </c>
      <c r="V11" s="51"/>
      <c r="W11" s="51">
        <v>1482</v>
      </c>
      <c r="X11" s="51">
        <v>1245</v>
      </c>
      <c r="Y11" s="51">
        <v>2361</v>
      </c>
    </row>
    <row r="12" spans="1:25" ht="12.75" customHeight="1" x14ac:dyDescent="0.25">
      <c r="A12" s="54" t="s">
        <v>24</v>
      </c>
      <c r="B12" s="50">
        <v>8</v>
      </c>
      <c r="C12" s="50">
        <v>9</v>
      </c>
      <c r="D12" s="50">
        <v>7</v>
      </c>
      <c r="E12" s="50">
        <v>8</v>
      </c>
      <c r="F12" s="51">
        <v>32</v>
      </c>
      <c r="G12" s="50">
        <v>9</v>
      </c>
      <c r="H12" s="50">
        <v>8</v>
      </c>
      <c r="I12" s="50">
        <v>6</v>
      </c>
      <c r="J12" s="50">
        <v>8</v>
      </c>
      <c r="K12" s="51">
        <v>31</v>
      </c>
      <c r="L12" s="50">
        <v>4</v>
      </c>
      <c r="M12" s="50">
        <v>5</v>
      </c>
      <c r="N12" s="50">
        <v>5</v>
      </c>
      <c r="O12" s="50">
        <v>6</v>
      </c>
      <c r="P12" s="51">
        <v>20</v>
      </c>
      <c r="Q12" s="50">
        <v>8</v>
      </c>
      <c r="R12" s="50" t="s">
        <v>147</v>
      </c>
      <c r="S12" s="50" t="s">
        <v>147</v>
      </c>
      <c r="T12" s="50" t="s">
        <v>147</v>
      </c>
      <c r="U12" s="17">
        <v>8</v>
      </c>
      <c r="V12" s="51"/>
      <c r="W12" s="51">
        <v>33</v>
      </c>
      <c r="X12" s="51">
        <v>25</v>
      </c>
      <c r="Y12" s="51">
        <v>24</v>
      </c>
    </row>
    <row r="13" spans="1:25" ht="12.75" customHeight="1" x14ac:dyDescent="0.25">
      <c r="A13" s="54" t="s">
        <v>25</v>
      </c>
      <c r="B13" s="50">
        <v>1313</v>
      </c>
      <c r="C13" s="50">
        <v>993</v>
      </c>
      <c r="D13" s="50">
        <v>1138</v>
      </c>
      <c r="E13" s="50">
        <v>1278</v>
      </c>
      <c r="F13" s="51">
        <v>4721</v>
      </c>
      <c r="G13" s="50">
        <v>1379</v>
      </c>
      <c r="H13" s="50">
        <v>997</v>
      </c>
      <c r="I13" s="50">
        <v>989</v>
      </c>
      <c r="J13" s="50">
        <v>1267</v>
      </c>
      <c r="K13" s="51">
        <v>4632</v>
      </c>
      <c r="L13" s="50">
        <v>1176</v>
      </c>
      <c r="M13" s="50">
        <v>1628</v>
      </c>
      <c r="N13" s="50">
        <v>1140</v>
      </c>
      <c r="O13" s="50">
        <v>1454</v>
      </c>
      <c r="P13" s="51">
        <v>5399</v>
      </c>
      <c r="Q13" s="50">
        <v>1219</v>
      </c>
      <c r="R13" s="50" t="s">
        <v>147</v>
      </c>
      <c r="S13" s="50" t="s">
        <v>147</v>
      </c>
      <c r="T13" s="50" t="s">
        <v>147</v>
      </c>
      <c r="U13" s="17">
        <v>1219</v>
      </c>
      <c r="V13" s="51"/>
      <c r="W13" s="51">
        <v>4787</v>
      </c>
      <c r="X13" s="51">
        <v>4429</v>
      </c>
      <c r="Y13" s="51">
        <v>5442</v>
      </c>
    </row>
    <row r="14" spans="1:25" ht="12.75" customHeight="1" x14ac:dyDescent="0.25">
      <c r="A14" s="54" t="s">
        <v>26</v>
      </c>
      <c r="B14" s="50">
        <v>315</v>
      </c>
      <c r="C14" s="50">
        <v>275</v>
      </c>
      <c r="D14" s="50">
        <v>274</v>
      </c>
      <c r="E14" s="50">
        <v>264</v>
      </c>
      <c r="F14" s="51">
        <v>1128</v>
      </c>
      <c r="G14" s="50">
        <v>270</v>
      </c>
      <c r="H14" s="50">
        <v>217</v>
      </c>
      <c r="I14" s="50">
        <v>257</v>
      </c>
      <c r="J14" s="50">
        <v>293</v>
      </c>
      <c r="K14" s="51">
        <v>1038</v>
      </c>
      <c r="L14" s="50">
        <v>290</v>
      </c>
      <c r="M14" s="50">
        <v>363</v>
      </c>
      <c r="N14" s="50">
        <v>328</v>
      </c>
      <c r="O14" s="50">
        <v>347</v>
      </c>
      <c r="P14" s="51">
        <v>1328</v>
      </c>
      <c r="Q14" s="50">
        <v>400</v>
      </c>
      <c r="R14" s="50" t="s">
        <v>147</v>
      </c>
      <c r="S14" s="50" t="s">
        <v>147</v>
      </c>
      <c r="T14" s="50" t="s">
        <v>147</v>
      </c>
      <c r="U14" s="17">
        <v>400</v>
      </c>
      <c r="V14" s="51"/>
      <c r="W14" s="51">
        <v>1083</v>
      </c>
      <c r="X14" s="51">
        <v>1058</v>
      </c>
      <c r="Y14" s="51">
        <v>1438</v>
      </c>
    </row>
    <row r="15" spans="1:25" ht="12.75" customHeight="1" x14ac:dyDescent="0.25">
      <c r="A15" s="54" t="s">
        <v>27</v>
      </c>
      <c r="B15" s="50">
        <v>2620</v>
      </c>
      <c r="C15" s="50">
        <v>2180</v>
      </c>
      <c r="D15" s="50">
        <v>2365</v>
      </c>
      <c r="E15" s="50">
        <v>2392</v>
      </c>
      <c r="F15" s="51">
        <v>9557</v>
      </c>
      <c r="G15" s="50">
        <v>2137</v>
      </c>
      <c r="H15" s="50">
        <v>1547</v>
      </c>
      <c r="I15" s="50">
        <v>2005</v>
      </c>
      <c r="J15" s="50">
        <v>2301</v>
      </c>
      <c r="K15" s="51">
        <v>7991</v>
      </c>
      <c r="L15" s="50">
        <v>1901</v>
      </c>
      <c r="M15" s="50">
        <v>2109</v>
      </c>
      <c r="N15" s="50">
        <v>1910</v>
      </c>
      <c r="O15" s="50">
        <v>2325</v>
      </c>
      <c r="P15" s="51">
        <v>8244</v>
      </c>
      <c r="Q15" s="50">
        <v>1701</v>
      </c>
      <c r="R15" s="50" t="s">
        <v>147</v>
      </c>
      <c r="S15" s="50" t="s">
        <v>147</v>
      </c>
      <c r="T15" s="50" t="s">
        <v>147</v>
      </c>
      <c r="U15" s="17">
        <v>1701</v>
      </c>
      <c r="V15" s="51"/>
      <c r="W15" s="51">
        <v>9074</v>
      </c>
      <c r="X15" s="51">
        <v>7754</v>
      </c>
      <c r="Y15" s="51">
        <v>8044</v>
      </c>
    </row>
    <row r="16" spans="1:25" ht="12.75" customHeight="1" x14ac:dyDescent="0.25">
      <c r="A16" s="54" t="s">
        <v>1</v>
      </c>
      <c r="B16" s="50">
        <v>955</v>
      </c>
      <c r="C16" s="50">
        <v>849</v>
      </c>
      <c r="D16" s="50">
        <v>868</v>
      </c>
      <c r="E16" s="50">
        <v>872</v>
      </c>
      <c r="F16" s="51">
        <v>3544</v>
      </c>
      <c r="G16" s="50">
        <v>773</v>
      </c>
      <c r="H16" s="50">
        <v>611</v>
      </c>
      <c r="I16" s="50">
        <v>758</v>
      </c>
      <c r="J16" s="50">
        <v>814</v>
      </c>
      <c r="K16" s="51">
        <v>2957</v>
      </c>
      <c r="L16" s="50">
        <v>629</v>
      </c>
      <c r="M16" s="50">
        <v>740</v>
      </c>
      <c r="N16" s="50">
        <v>726</v>
      </c>
      <c r="O16" s="50">
        <v>754</v>
      </c>
      <c r="P16" s="51">
        <v>2848</v>
      </c>
      <c r="Q16" s="50">
        <v>708</v>
      </c>
      <c r="R16" s="50" t="s">
        <v>147</v>
      </c>
      <c r="S16" s="50" t="s">
        <v>147</v>
      </c>
      <c r="T16" s="50" t="s">
        <v>147</v>
      </c>
      <c r="U16" s="17">
        <v>708</v>
      </c>
      <c r="V16" s="51"/>
      <c r="W16" s="51">
        <v>3363</v>
      </c>
      <c r="X16" s="51">
        <v>2813</v>
      </c>
      <c r="Y16" s="51">
        <v>2928</v>
      </c>
    </row>
    <row r="17" spans="1:25" ht="12.75" customHeight="1" x14ac:dyDescent="0.25">
      <c r="A17" s="54" t="s">
        <v>0</v>
      </c>
      <c r="B17" s="50">
        <v>26</v>
      </c>
      <c r="C17" s="50">
        <v>27</v>
      </c>
      <c r="D17" s="50">
        <v>36</v>
      </c>
      <c r="E17" s="50">
        <v>30</v>
      </c>
      <c r="F17" s="51">
        <v>119</v>
      </c>
      <c r="G17" s="50">
        <v>24</v>
      </c>
      <c r="H17" s="50">
        <v>14</v>
      </c>
      <c r="I17" s="50">
        <v>19</v>
      </c>
      <c r="J17" s="50">
        <v>21</v>
      </c>
      <c r="K17" s="51">
        <v>78</v>
      </c>
      <c r="L17" s="50">
        <v>0</v>
      </c>
      <c r="M17" s="50">
        <v>1</v>
      </c>
      <c r="N17" s="50">
        <v>1</v>
      </c>
      <c r="O17" s="50">
        <v>1</v>
      </c>
      <c r="P17" s="51">
        <v>3</v>
      </c>
      <c r="Q17" s="50">
        <v>0</v>
      </c>
      <c r="R17" s="50" t="s">
        <v>147</v>
      </c>
      <c r="S17" s="50" t="s">
        <v>147</v>
      </c>
      <c r="T17" s="50" t="s">
        <v>147</v>
      </c>
      <c r="U17" s="17">
        <v>0</v>
      </c>
      <c r="V17" s="51"/>
      <c r="W17" s="51">
        <v>117</v>
      </c>
      <c r="X17" s="51">
        <v>54</v>
      </c>
      <c r="Y17" s="51">
        <v>2</v>
      </c>
    </row>
    <row r="18" spans="1:25" ht="15.5" x14ac:dyDescent="0.25">
      <c r="A18" s="72" t="s">
        <v>141</v>
      </c>
      <c r="B18" s="56">
        <v>6014</v>
      </c>
      <c r="C18" s="56">
        <v>5118</v>
      </c>
      <c r="D18" s="56">
        <v>5356</v>
      </c>
      <c r="E18" s="56">
        <v>5511</v>
      </c>
      <c r="F18" s="57">
        <v>21999</v>
      </c>
      <c r="G18" s="56">
        <v>5246</v>
      </c>
      <c r="H18" s="56">
        <v>3848</v>
      </c>
      <c r="I18" s="56">
        <v>4704</v>
      </c>
      <c r="J18" s="56">
        <v>5436</v>
      </c>
      <c r="K18" s="57">
        <v>19234</v>
      </c>
      <c r="L18" s="56">
        <v>4578</v>
      </c>
      <c r="M18" s="56">
        <v>5510</v>
      </c>
      <c r="N18" s="56">
        <v>4825</v>
      </c>
      <c r="O18" s="56">
        <v>5987</v>
      </c>
      <c r="P18" s="57">
        <v>20901</v>
      </c>
      <c r="Q18" s="56">
        <v>5216</v>
      </c>
      <c r="R18" s="56" t="s">
        <v>147</v>
      </c>
      <c r="S18" s="56" t="s">
        <v>147</v>
      </c>
      <c r="T18" s="56" t="s">
        <v>147</v>
      </c>
      <c r="U18" s="88">
        <v>5216</v>
      </c>
      <c r="V18" s="57"/>
      <c r="W18" s="57">
        <v>21231</v>
      </c>
      <c r="X18" s="57">
        <v>18566</v>
      </c>
      <c r="Y18" s="57">
        <v>21538</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87</v>
      </c>
      <c r="C21" s="50">
        <v>84</v>
      </c>
      <c r="D21" s="50">
        <v>84</v>
      </c>
      <c r="E21" s="50">
        <v>105</v>
      </c>
      <c r="F21" s="51">
        <v>361</v>
      </c>
      <c r="G21" s="50">
        <v>82</v>
      </c>
      <c r="H21" s="50">
        <v>70</v>
      </c>
      <c r="I21" s="50">
        <v>68</v>
      </c>
      <c r="J21" s="50">
        <v>86</v>
      </c>
      <c r="K21" s="51">
        <v>307</v>
      </c>
      <c r="L21" s="50">
        <v>78</v>
      </c>
      <c r="M21" s="50">
        <v>70</v>
      </c>
      <c r="N21" s="50">
        <v>68</v>
      </c>
      <c r="O21" s="50">
        <v>85</v>
      </c>
      <c r="P21" s="51">
        <v>300</v>
      </c>
      <c r="Q21" s="50">
        <v>86</v>
      </c>
      <c r="R21" s="50" t="s">
        <v>147</v>
      </c>
      <c r="S21" s="50" t="s">
        <v>147</v>
      </c>
      <c r="T21" s="50" t="s">
        <v>147</v>
      </c>
      <c r="U21" s="17">
        <v>86</v>
      </c>
      <c r="V21" s="51"/>
      <c r="W21" s="51">
        <v>356</v>
      </c>
      <c r="X21" s="51">
        <v>302</v>
      </c>
      <c r="Y21" s="51">
        <v>309</v>
      </c>
    </row>
    <row r="22" spans="1:25" ht="12.75" customHeight="1" x14ac:dyDescent="0.25">
      <c r="A22" s="54" t="s">
        <v>21</v>
      </c>
      <c r="B22" s="50">
        <v>31</v>
      </c>
      <c r="C22" s="50">
        <v>38</v>
      </c>
      <c r="D22" s="50">
        <v>37</v>
      </c>
      <c r="E22" s="50">
        <v>37</v>
      </c>
      <c r="F22" s="51">
        <v>142</v>
      </c>
      <c r="G22" s="50">
        <v>22</v>
      </c>
      <c r="H22" s="50">
        <v>19</v>
      </c>
      <c r="I22" s="50">
        <v>24</v>
      </c>
      <c r="J22" s="50">
        <v>23</v>
      </c>
      <c r="K22" s="51">
        <v>89</v>
      </c>
      <c r="L22" s="50">
        <v>21</v>
      </c>
      <c r="M22" s="50">
        <v>33</v>
      </c>
      <c r="N22" s="50">
        <v>26</v>
      </c>
      <c r="O22" s="50">
        <v>31</v>
      </c>
      <c r="P22" s="51">
        <v>110</v>
      </c>
      <c r="Q22" s="50">
        <v>31</v>
      </c>
      <c r="R22" s="50" t="s">
        <v>147</v>
      </c>
      <c r="S22" s="50" t="s">
        <v>147</v>
      </c>
      <c r="T22" s="50" t="s">
        <v>147</v>
      </c>
      <c r="U22" s="17">
        <v>31</v>
      </c>
      <c r="V22" s="51"/>
      <c r="W22" s="51">
        <v>134</v>
      </c>
      <c r="X22" s="51">
        <v>87</v>
      </c>
      <c r="Y22" s="51">
        <v>121</v>
      </c>
    </row>
    <row r="23" spans="1:25" ht="12.75" customHeight="1" x14ac:dyDescent="0.25">
      <c r="A23" s="54" t="s">
        <v>22</v>
      </c>
      <c r="B23" s="50">
        <v>62</v>
      </c>
      <c r="C23" s="50">
        <v>60</v>
      </c>
      <c r="D23" s="50">
        <v>66</v>
      </c>
      <c r="E23" s="50">
        <v>62</v>
      </c>
      <c r="F23" s="51">
        <v>250</v>
      </c>
      <c r="G23" s="50">
        <v>68</v>
      </c>
      <c r="H23" s="50">
        <v>48</v>
      </c>
      <c r="I23" s="50">
        <v>65</v>
      </c>
      <c r="J23" s="50">
        <v>62</v>
      </c>
      <c r="K23" s="51">
        <v>244</v>
      </c>
      <c r="L23" s="50">
        <v>80</v>
      </c>
      <c r="M23" s="50">
        <v>83</v>
      </c>
      <c r="N23" s="50">
        <v>80</v>
      </c>
      <c r="O23" s="50">
        <v>73</v>
      </c>
      <c r="P23" s="51">
        <v>316</v>
      </c>
      <c r="Q23" s="50">
        <v>86</v>
      </c>
      <c r="R23" s="50" t="s">
        <v>147</v>
      </c>
      <c r="S23" s="50" t="s">
        <v>147</v>
      </c>
      <c r="T23" s="50" t="s">
        <v>147</v>
      </c>
      <c r="U23" s="17">
        <v>86</v>
      </c>
      <c r="V23" s="51"/>
      <c r="W23" s="51">
        <v>256</v>
      </c>
      <c r="X23" s="51">
        <v>256</v>
      </c>
      <c r="Y23" s="51">
        <v>322</v>
      </c>
    </row>
    <row r="24" spans="1:25" ht="12.75" customHeight="1" x14ac:dyDescent="0.25">
      <c r="A24" s="54" t="s">
        <v>23</v>
      </c>
      <c r="B24" s="50">
        <v>265</v>
      </c>
      <c r="C24" s="50">
        <v>170</v>
      </c>
      <c r="D24" s="50">
        <v>186</v>
      </c>
      <c r="E24" s="50">
        <v>130</v>
      </c>
      <c r="F24" s="51">
        <v>751</v>
      </c>
      <c r="G24" s="50">
        <v>121</v>
      </c>
      <c r="H24" s="50">
        <v>57</v>
      </c>
      <c r="I24" s="50">
        <v>66</v>
      </c>
      <c r="J24" s="50">
        <v>97</v>
      </c>
      <c r="K24" s="51">
        <v>341</v>
      </c>
      <c r="L24" s="50">
        <v>127</v>
      </c>
      <c r="M24" s="50">
        <v>161</v>
      </c>
      <c r="N24" s="50">
        <v>189</v>
      </c>
      <c r="O24" s="50">
        <v>310</v>
      </c>
      <c r="P24" s="51">
        <v>788</v>
      </c>
      <c r="Q24" s="50">
        <v>149</v>
      </c>
      <c r="R24" s="50" t="s">
        <v>147</v>
      </c>
      <c r="S24" s="50" t="s">
        <v>147</v>
      </c>
      <c r="T24" s="50" t="s">
        <v>147</v>
      </c>
      <c r="U24" s="17">
        <v>149</v>
      </c>
      <c r="V24" s="51"/>
      <c r="W24" s="51">
        <v>606</v>
      </c>
      <c r="X24" s="51">
        <v>348</v>
      </c>
      <c r="Y24" s="51">
        <v>809</v>
      </c>
    </row>
    <row r="25" spans="1:25" ht="12.75" customHeight="1" x14ac:dyDescent="0.25">
      <c r="A25" s="54" t="s">
        <v>24</v>
      </c>
      <c r="B25" s="50">
        <v>1</v>
      </c>
      <c r="C25" s="50">
        <v>2</v>
      </c>
      <c r="D25" s="50">
        <v>1</v>
      </c>
      <c r="E25" s="50">
        <v>2</v>
      </c>
      <c r="F25" s="51">
        <v>6</v>
      </c>
      <c r="G25" s="50">
        <v>1</v>
      </c>
      <c r="H25" s="50">
        <v>1</v>
      </c>
      <c r="I25" s="50">
        <v>1</v>
      </c>
      <c r="J25" s="50">
        <v>1</v>
      </c>
      <c r="K25" s="51">
        <v>3</v>
      </c>
      <c r="L25" s="50">
        <v>1</v>
      </c>
      <c r="M25" s="50">
        <v>2</v>
      </c>
      <c r="N25" s="50">
        <v>1</v>
      </c>
      <c r="O25" s="50">
        <v>1</v>
      </c>
      <c r="P25" s="51">
        <v>4</v>
      </c>
      <c r="Q25" s="50">
        <v>2</v>
      </c>
      <c r="R25" s="50" t="s">
        <v>147</v>
      </c>
      <c r="S25" s="50" t="s">
        <v>147</v>
      </c>
      <c r="T25" s="50" t="s">
        <v>147</v>
      </c>
      <c r="U25" s="17">
        <v>2</v>
      </c>
      <c r="V25" s="51"/>
      <c r="W25" s="51">
        <v>6</v>
      </c>
      <c r="X25" s="51">
        <v>3</v>
      </c>
      <c r="Y25" s="51">
        <v>6</v>
      </c>
    </row>
    <row r="26" spans="1:25" ht="12.75" customHeight="1" x14ac:dyDescent="0.25">
      <c r="A26" s="54" t="s">
        <v>25</v>
      </c>
      <c r="B26" s="50">
        <v>1263</v>
      </c>
      <c r="C26" s="50">
        <v>1465</v>
      </c>
      <c r="D26" s="50">
        <v>1574</v>
      </c>
      <c r="E26" s="50">
        <v>1332</v>
      </c>
      <c r="F26" s="51">
        <v>5634</v>
      </c>
      <c r="G26" s="50">
        <v>904</v>
      </c>
      <c r="H26" s="50">
        <v>941</v>
      </c>
      <c r="I26" s="50">
        <v>1059</v>
      </c>
      <c r="J26" s="50">
        <v>880</v>
      </c>
      <c r="K26" s="51">
        <v>3785</v>
      </c>
      <c r="L26" s="50">
        <v>1070</v>
      </c>
      <c r="M26" s="50">
        <v>976</v>
      </c>
      <c r="N26" s="50">
        <v>968</v>
      </c>
      <c r="O26" s="50">
        <v>1069</v>
      </c>
      <c r="P26" s="51">
        <v>4085</v>
      </c>
      <c r="Q26" s="50">
        <v>1004</v>
      </c>
      <c r="R26" s="50" t="s">
        <v>147</v>
      </c>
      <c r="S26" s="50" t="s">
        <v>147</v>
      </c>
      <c r="T26" s="50" t="s">
        <v>147</v>
      </c>
      <c r="U26" s="17">
        <v>1004</v>
      </c>
      <c r="V26" s="51"/>
      <c r="W26" s="51">
        <v>5275</v>
      </c>
      <c r="X26" s="51">
        <v>3951</v>
      </c>
      <c r="Y26" s="51">
        <v>4018</v>
      </c>
    </row>
    <row r="27" spans="1:25" ht="12.75" customHeight="1" x14ac:dyDescent="0.25">
      <c r="A27" s="54" t="s">
        <v>26</v>
      </c>
      <c r="B27" s="50">
        <v>182</v>
      </c>
      <c r="C27" s="50">
        <v>198</v>
      </c>
      <c r="D27" s="50">
        <v>226</v>
      </c>
      <c r="E27" s="50">
        <v>224</v>
      </c>
      <c r="F27" s="51">
        <v>829</v>
      </c>
      <c r="G27" s="50">
        <v>207</v>
      </c>
      <c r="H27" s="50">
        <v>182</v>
      </c>
      <c r="I27" s="50">
        <v>239</v>
      </c>
      <c r="J27" s="50">
        <v>273</v>
      </c>
      <c r="K27" s="51">
        <v>900</v>
      </c>
      <c r="L27" s="50">
        <v>277</v>
      </c>
      <c r="M27" s="50">
        <v>276</v>
      </c>
      <c r="N27" s="50">
        <v>274</v>
      </c>
      <c r="O27" s="50">
        <v>213</v>
      </c>
      <c r="P27" s="51">
        <v>1040</v>
      </c>
      <c r="Q27" s="50">
        <v>259</v>
      </c>
      <c r="R27" s="50" t="s">
        <v>147</v>
      </c>
      <c r="S27" s="50" t="s">
        <v>147</v>
      </c>
      <c r="T27" s="50" t="s">
        <v>147</v>
      </c>
      <c r="U27" s="17">
        <v>259</v>
      </c>
      <c r="V27" s="51"/>
      <c r="W27" s="51">
        <v>854</v>
      </c>
      <c r="X27" s="51">
        <v>971</v>
      </c>
      <c r="Y27" s="51">
        <v>1021</v>
      </c>
    </row>
    <row r="28" spans="1:25" ht="12.75" customHeight="1" x14ac:dyDescent="0.25">
      <c r="A28" s="54" t="s">
        <v>27</v>
      </c>
      <c r="B28" s="50">
        <v>3240</v>
      </c>
      <c r="C28" s="50">
        <v>2903</v>
      </c>
      <c r="D28" s="50">
        <v>3322</v>
      </c>
      <c r="E28" s="50">
        <v>3216</v>
      </c>
      <c r="F28" s="51">
        <v>12680</v>
      </c>
      <c r="G28" s="50">
        <v>2476</v>
      </c>
      <c r="H28" s="50">
        <v>1569</v>
      </c>
      <c r="I28" s="50">
        <v>2333</v>
      </c>
      <c r="J28" s="50">
        <v>2765</v>
      </c>
      <c r="K28" s="51">
        <v>9144</v>
      </c>
      <c r="L28" s="50">
        <v>2297</v>
      </c>
      <c r="M28" s="50">
        <v>2595</v>
      </c>
      <c r="N28" s="50">
        <v>2234</v>
      </c>
      <c r="O28" s="50">
        <v>2485</v>
      </c>
      <c r="P28" s="51">
        <v>9610</v>
      </c>
      <c r="Q28" s="50">
        <v>1950</v>
      </c>
      <c r="R28" s="50" t="s">
        <v>147</v>
      </c>
      <c r="S28" s="50" t="s">
        <v>147</v>
      </c>
      <c r="T28" s="50" t="s">
        <v>147</v>
      </c>
      <c r="U28" s="17">
        <v>1950</v>
      </c>
      <c r="V28" s="51"/>
      <c r="W28" s="51">
        <v>11917</v>
      </c>
      <c r="X28" s="51">
        <v>8965</v>
      </c>
      <c r="Y28" s="51">
        <v>9264</v>
      </c>
    </row>
    <row r="29" spans="1:25" ht="12.75" customHeight="1" x14ac:dyDescent="0.25">
      <c r="A29" s="54" t="s">
        <v>1</v>
      </c>
      <c r="B29" s="50">
        <v>805</v>
      </c>
      <c r="C29" s="50">
        <v>866</v>
      </c>
      <c r="D29" s="50">
        <v>879</v>
      </c>
      <c r="E29" s="50">
        <v>889</v>
      </c>
      <c r="F29" s="51">
        <v>3438</v>
      </c>
      <c r="G29" s="50">
        <v>785</v>
      </c>
      <c r="H29" s="50">
        <v>605</v>
      </c>
      <c r="I29" s="50">
        <v>748</v>
      </c>
      <c r="J29" s="50">
        <v>836</v>
      </c>
      <c r="K29" s="51">
        <v>2974</v>
      </c>
      <c r="L29" s="50">
        <v>686</v>
      </c>
      <c r="M29" s="50">
        <v>776</v>
      </c>
      <c r="N29" s="50">
        <v>770</v>
      </c>
      <c r="O29" s="50">
        <v>855</v>
      </c>
      <c r="P29" s="51">
        <v>3086</v>
      </c>
      <c r="Q29" s="50">
        <v>770</v>
      </c>
      <c r="R29" s="50" t="s">
        <v>147</v>
      </c>
      <c r="S29" s="50" t="s">
        <v>147</v>
      </c>
      <c r="T29" s="50" t="s">
        <v>147</v>
      </c>
      <c r="U29" s="17">
        <v>770</v>
      </c>
      <c r="V29" s="51"/>
      <c r="W29" s="51">
        <v>3419</v>
      </c>
      <c r="X29" s="51">
        <v>2875</v>
      </c>
      <c r="Y29" s="51">
        <v>3170</v>
      </c>
    </row>
    <row r="30" spans="1:25" ht="12.75" customHeight="1" x14ac:dyDescent="0.25">
      <c r="A30" s="54" t="s">
        <v>0</v>
      </c>
      <c r="B30" s="50">
        <v>13</v>
      </c>
      <c r="C30" s="50">
        <v>5</v>
      </c>
      <c r="D30" s="50">
        <v>4</v>
      </c>
      <c r="E30" s="50">
        <v>14</v>
      </c>
      <c r="F30" s="51">
        <v>36</v>
      </c>
      <c r="G30" s="50">
        <v>15</v>
      </c>
      <c r="H30" s="50">
        <v>1</v>
      </c>
      <c r="I30" s="50">
        <v>2</v>
      </c>
      <c r="J30" s="50">
        <v>2</v>
      </c>
      <c r="K30" s="51">
        <v>20</v>
      </c>
      <c r="L30" s="50">
        <v>3</v>
      </c>
      <c r="M30" s="50">
        <v>2</v>
      </c>
      <c r="N30" s="50">
        <v>3</v>
      </c>
      <c r="O30" s="50">
        <v>8</v>
      </c>
      <c r="P30" s="51">
        <v>15</v>
      </c>
      <c r="Q30" s="50">
        <v>8</v>
      </c>
      <c r="R30" s="50" t="s">
        <v>147</v>
      </c>
      <c r="S30" s="50" t="s">
        <v>147</v>
      </c>
      <c r="T30" s="50" t="s">
        <v>147</v>
      </c>
      <c r="U30" s="17">
        <v>8</v>
      </c>
      <c r="V30" s="51"/>
      <c r="W30" s="51">
        <v>38</v>
      </c>
      <c r="X30" s="51">
        <v>8</v>
      </c>
      <c r="Y30" s="51">
        <v>21</v>
      </c>
    </row>
    <row r="31" spans="1:25" ht="12.65" customHeight="1" x14ac:dyDescent="0.25">
      <c r="A31" s="72" t="s">
        <v>140</v>
      </c>
      <c r="B31" s="56">
        <v>5948</v>
      </c>
      <c r="C31" s="56">
        <v>5790</v>
      </c>
      <c r="D31" s="56">
        <v>6379</v>
      </c>
      <c r="E31" s="56">
        <v>6010</v>
      </c>
      <c r="F31" s="57">
        <v>24128</v>
      </c>
      <c r="G31" s="56">
        <v>4681</v>
      </c>
      <c r="H31" s="56">
        <v>3494</v>
      </c>
      <c r="I31" s="56">
        <v>4605</v>
      </c>
      <c r="J31" s="56">
        <v>5027</v>
      </c>
      <c r="K31" s="57">
        <v>17807</v>
      </c>
      <c r="L31" s="56">
        <v>4640</v>
      </c>
      <c r="M31" s="56">
        <v>4973</v>
      </c>
      <c r="N31" s="56">
        <v>4612</v>
      </c>
      <c r="O31" s="56">
        <v>5130</v>
      </c>
      <c r="P31" s="57">
        <v>19354</v>
      </c>
      <c r="Q31" s="56">
        <v>4346</v>
      </c>
      <c r="R31" s="56" t="s">
        <v>147</v>
      </c>
      <c r="S31" s="56" t="s">
        <v>147</v>
      </c>
      <c r="T31" s="56" t="s">
        <v>147</v>
      </c>
      <c r="U31" s="88">
        <v>4346</v>
      </c>
      <c r="V31" s="57"/>
      <c r="W31" s="57">
        <v>22861</v>
      </c>
      <c r="X31" s="57">
        <v>17765</v>
      </c>
      <c r="Y31" s="57">
        <v>19060</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344</v>
      </c>
      <c r="C34" s="50">
        <v>295</v>
      </c>
      <c r="D34" s="50">
        <v>354</v>
      </c>
      <c r="E34" s="50">
        <v>369</v>
      </c>
      <c r="F34" s="51">
        <v>1362</v>
      </c>
      <c r="G34" s="50">
        <v>301</v>
      </c>
      <c r="H34" s="50">
        <v>269</v>
      </c>
      <c r="I34" s="50">
        <v>292</v>
      </c>
      <c r="J34" s="50">
        <v>356</v>
      </c>
      <c r="K34" s="51">
        <v>1218</v>
      </c>
      <c r="L34" s="50">
        <v>225</v>
      </c>
      <c r="M34" s="50">
        <v>326</v>
      </c>
      <c r="N34" s="50">
        <v>306</v>
      </c>
      <c r="O34" s="50">
        <v>290</v>
      </c>
      <c r="P34" s="51">
        <v>1147</v>
      </c>
      <c r="Q34" s="50">
        <v>292</v>
      </c>
      <c r="R34" s="50" t="s">
        <v>147</v>
      </c>
      <c r="S34" s="50" t="s">
        <v>147</v>
      </c>
      <c r="T34" s="50" t="s">
        <v>147</v>
      </c>
      <c r="U34" s="17">
        <v>292</v>
      </c>
      <c r="V34" s="51"/>
      <c r="W34" s="51">
        <v>1319</v>
      </c>
      <c r="X34" s="51">
        <v>1143</v>
      </c>
      <c r="Y34" s="51">
        <v>1214</v>
      </c>
    </row>
    <row r="35" spans="1:25" ht="12.75" customHeight="1" x14ac:dyDescent="0.25">
      <c r="A35" s="54" t="s">
        <v>21</v>
      </c>
      <c r="B35" s="50">
        <v>67</v>
      </c>
      <c r="C35" s="50">
        <v>63</v>
      </c>
      <c r="D35" s="50">
        <v>63</v>
      </c>
      <c r="E35" s="50">
        <v>63</v>
      </c>
      <c r="F35" s="51">
        <v>256</v>
      </c>
      <c r="G35" s="50">
        <v>42</v>
      </c>
      <c r="H35" s="50">
        <v>32</v>
      </c>
      <c r="I35" s="50">
        <v>45</v>
      </c>
      <c r="J35" s="50">
        <v>44</v>
      </c>
      <c r="K35" s="51">
        <v>164</v>
      </c>
      <c r="L35" s="50">
        <v>32</v>
      </c>
      <c r="M35" s="50">
        <v>53</v>
      </c>
      <c r="N35" s="50">
        <v>49</v>
      </c>
      <c r="O35" s="50">
        <v>56</v>
      </c>
      <c r="P35" s="51">
        <v>191</v>
      </c>
      <c r="Q35" s="50">
        <v>51</v>
      </c>
      <c r="R35" s="50" t="s">
        <v>147</v>
      </c>
      <c r="S35" s="50" t="s">
        <v>147</v>
      </c>
      <c r="T35" s="50" t="s">
        <v>147</v>
      </c>
      <c r="U35" s="17">
        <v>51</v>
      </c>
      <c r="V35" s="51"/>
      <c r="W35" s="51">
        <v>232</v>
      </c>
      <c r="X35" s="51">
        <v>154</v>
      </c>
      <c r="Y35" s="51">
        <v>209</v>
      </c>
    </row>
    <row r="36" spans="1:25" ht="12.75" customHeight="1" x14ac:dyDescent="0.25">
      <c r="A36" s="54" t="s">
        <v>22</v>
      </c>
      <c r="B36" s="50">
        <v>147</v>
      </c>
      <c r="C36" s="50">
        <v>128</v>
      </c>
      <c r="D36" s="50">
        <v>111</v>
      </c>
      <c r="E36" s="50">
        <v>120</v>
      </c>
      <c r="F36" s="51">
        <v>505</v>
      </c>
      <c r="G36" s="50">
        <v>128</v>
      </c>
      <c r="H36" s="50">
        <v>103</v>
      </c>
      <c r="I36" s="50">
        <v>110</v>
      </c>
      <c r="J36" s="50">
        <v>120</v>
      </c>
      <c r="K36" s="51">
        <v>461</v>
      </c>
      <c r="L36" s="50">
        <v>205</v>
      </c>
      <c r="M36" s="50">
        <v>154</v>
      </c>
      <c r="N36" s="50">
        <v>157</v>
      </c>
      <c r="O36" s="50">
        <v>152</v>
      </c>
      <c r="P36" s="51">
        <v>668</v>
      </c>
      <c r="Q36" s="50">
        <v>164</v>
      </c>
      <c r="R36" s="50" t="s">
        <v>147</v>
      </c>
      <c r="S36" s="50" t="s">
        <v>147</v>
      </c>
      <c r="T36" s="50" t="s">
        <v>147</v>
      </c>
      <c r="U36" s="17">
        <v>164</v>
      </c>
      <c r="V36" s="51"/>
      <c r="W36" s="51">
        <v>486</v>
      </c>
      <c r="X36" s="51">
        <v>537</v>
      </c>
      <c r="Y36" s="51">
        <v>628</v>
      </c>
    </row>
    <row r="37" spans="1:25" ht="12.75" customHeight="1" x14ac:dyDescent="0.25">
      <c r="A37" s="54" t="s">
        <v>23</v>
      </c>
      <c r="B37" s="50">
        <v>665</v>
      </c>
      <c r="C37" s="50">
        <v>649</v>
      </c>
      <c r="D37" s="50">
        <v>511</v>
      </c>
      <c r="E37" s="50">
        <v>452</v>
      </c>
      <c r="F37" s="51">
        <v>2277</v>
      </c>
      <c r="G37" s="50">
        <v>476</v>
      </c>
      <c r="H37" s="50">
        <v>244</v>
      </c>
      <c r="I37" s="50">
        <v>447</v>
      </c>
      <c r="J37" s="50">
        <v>481</v>
      </c>
      <c r="K37" s="51">
        <v>1647</v>
      </c>
      <c r="L37" s="50">
        <v>421</v>
      </c>
      <c r="M37" s="50">
        <v>478</v>
      </c>
      <c r="N37" s="50">
        <v>565</v>
      </c>
      <c r="O37" s="50">
        <v>1102</v>
      </c>
      <c r="P37" s="51">
        <v>2567</v>
      </c>
      <c r="Q37" s="50">
        <v>1024</v>
      </c>
      <c r="R37" s="50" t="s">
        <v>147</v>
      </c>
      <c r="S37" s="50" t="s">
        <v>147</v>
      </c>
      <c r="T37" s="50" t="s">
        <v>147</v>
      </c>
      <c r="U37" s="17">
        <v>1024</v>
      </c>
      <c r="V37" s="51"/>
      <c r="W37" s="51">
        <v>2088</v>
      </c>
      <c r="X37" s="51">
        <v>1592</v>
      </c>
      <c r="Y37" s="51">
        <v>3170</v>
      </c>
    </row>
    <row r="38" spans="1:25" ht="12.75" customHeight="1" x14ac:dyDescent="0.25">
      <c r="A38" s="54" t="s">
        <v>24</v>
      </c>
      <c r="B38" s="50">
        <v>9</v>
      </c>
      <c r="C38" s="50">
        <v>11</v>
      </c>
      <c r="D38" s="50">
        <v>9</v>
      </c>
      <c r="E38" s="50">
        <v>9</v>
      </c>
      <c r="F38" s="51">
        <v>38</v>
      </c>
      <c r="G38" s="50">
        <v>10</v>
      </c>
      <c r="H38" s="50">
        <v>9</v>
      </c>
      <c r="I38" s="50">
        <v>7</v>
      </c>
      <c r="J38" s="50">
        <v>8</v>
      </c>
      <c r="K38" s="51">
        <v>34</v>
      </c>
      <c r="L38" s="50">
        <v>4</v>
      </c>
      <c r="M38" s="50">
        <v>7</v>
      </c>
      <c r="N38" s="50">
        <v>6</v>
      </c>
      <c r="O38" s="50">
        <v>6</v>
      </c>
      <c r="P38" s="51">
        <v>24</v>
      </c>
      <c r="Q38" s="50">
        <v>10</v>
      </c>
      <c r="R38" s="50" t="s">
        <v>147</v>
      </c>
      <c r="S38" s="50" t="s">
        <v>147</v>
      </c>
      <c r="T38" s="50" t="s">
        <v>147</v>
      </c>
      <c r="U38" s="17">
        <v>10</v>
      </c>
      <c r="V38" s="51"/>
      <c r="W38" s="51">
        <v>39</v>
      </c>
      <c r="X38" s="51">
        <v>28</v>
      </c>
      <c r="Y38" s="51">
        <v>30</v>
      </c>
    </row>
    <row r="39" spans="1:25" ht="12.75" customHeight="1" x14ac:dyDescent="0.25">
      <c r="A39" s="54" t="s">
        <v>25</v>
      </c>
      <c r="B39" s="50">
        <v>2576</v>
      </c>
      <c r="C39" s="50">
        <v>2457</v>
      </c>
      <c r="D39" s="50">
        <v>2712</v>
      </c>
      <c r="E39" s="50">
        <v>2609</v>
      </c>
      <c r="F39" s="51">
        <v>10355</v>
      </c>
      <c r="G39" s="50">
        <v>2283</v>
      </c>
      <c r="H39" s="50">
        <v>1938</v>
      </c>
      <c r="I39" s="50">
        <v>2048</v>
      </c>
      <c r="J39" s="50">
        <v>2148</v>
      </c>
      <c r="K39" s="51">
        <v>8417</v>
      </c>
      <c r="L39" s="50">
        <v>2246</v>
      </c>
      <c r="M39" s="50">
        <v>2605</v>
      </c>
      <c r="N39" s="50">
        <v>2109</v>
      </c>
      <c r="O39" s="50">
        <v>2524</v>
      </c>
      <c r="P39" s="51">
        <v>9484</v>
      </c>
      <c r="Q39" s="50">
        <v>2223</v>
      </c>
      <c r="R39" s="50" t="s">
        <v>147</v>
      </c>
      <c r="S39" s="50" t="s">
        <v>147</v>
      </c>
      <c r="T39" s="50" t="s">
        <v>147</v>
      </c>
      <c r="U39" s="17">
        <v>2223</v>
      </c>
      <c r="V39" s="51"/>
      <c r="W39" s="51">
        <v>10062</v>
      </c>
      <c r="X39" s="51">
        <v>8380</v>
      </c>
      <c r="Y39" s="51">
        <v>9460</v>
      </c>
    </row>
    <row r="40" spans="1:25" ht="12.75" customHeight="1" x14ac:dyDescent="0.25">
      <c r="A40" s="54" t="s">
        <v>26</v>
      </c>
      <c r="B40" s="50">
        <v>497</v>
      </c>
      <c r="C40" s="50">
        <v>473</v>
      </c>
      <c r="D40" s="50">
        <v>500</v>
      </c>
      <c r="E40" s="50">
        <v>487</v>
      </c>
      <c r="F40" s="51">
        <v>1958</v>
      </c>
      <c r="G40" s="50">
        <v>477</v>
      </c>
      <c r="H40" s="50">
        <v>399</v>
      </c>
      <c r="I40" s="50">
        <v>496</v>
      </c>
      <c r="J40" s="50">
        <v>566</v>
      </c>
      <c r="K40" s="51">
        <v>1938</v>
      </c>
      <c r="L40" s="50">
        <v>568</v>
      </c>
      <c r="M40" s="50">
        <v>639</v>
      </c>
      <c r="N40" s="50">
        <v>602</v>
      </c>
      <c r="O40" s="50">
        <v>559</v>
      </c>
      <c r="P40" s="51">
        <v>2368</v>
      </c>
      <c r="Q40" s="50">
        <v>659</v>
      </c>
      <c r="R40" s="50" t="s">
        <v>147</v>
      </c>
      <c r="S40" s="50" t="s">
        <v>147</v>
      </c>
      <c r="T40" s="50" t="s">
        <v>147</v>
      </c>
      <c r="U40" s="17">
        <v>659</v>
      </c>
      <c r="V40" s="51"/>
      <c r="W40" s="51">
        <v>1938</v>
      </c>
      <c r="X40" s="51">
        <v>2029</v>
      </c>
      <c r="Y40" s="51">
        <v>2459</v>
      </c>
    </row>
    <row r="41" spans="1:25" ht="12.75" customHeight="1" x14ac:dyDescent="0.25">
      <c r="A41" s="54" t="s">
        <v>27</v>
      </c>
      <c r="B41" s="50">
        <v>5859</v>
      </c>
      <c r="C41" s="50">
        <v>5083</v>
      </c>
      <c r="D41" s="50">
        <v>5687</v>
      </c>
      <c r="E41" s="50">
        <v>5608</v>
      </c>
      <c r="F41" s="51">
        <v>22237</v>
      </c>
      <c r="G41" s="50">
        <v>4613</v>
      </c>
      <c r="H41" s="50">
        <v>3117</v>
      </c>
      <c r="I41" s="50">
        <v>4338</v>
      </c>
      <c r="J41" s="50">
        <v>5066</v>
      </c>
      <c r="K41" s="51">
        <v>17135</v>
      </c>
      <c r="L41" s="50">
        <v>4198</v>
      </c>
      <c r="M41" s="50">
        <v>4704</v>
      </c>
      <c r="N41" s="50">
        <v>4143</v>
      </c>
      <c r="O41" s="50">
        <v>4810</v>
      </c>
      <c r="P41" s="51">
        <v>17855</v>
      </c>
      <c r="Q41" s="50">
        <v>3651</v>
      </c>
      <c r="R41" s="50" t="s">
        <v>147</v>
      </c>
      <c r="S41" s="50" t="s">
        <v>147</v>
      </c>
      <c r="T41" s="50" t="s">
        <v>147</v>
      </c>
      <c r="U41" s="17">
        <v>3651</v>
      </c>
      <c r="V41" s="51"/>
      <c r="W41" s="51">
        <v>20991</v>
      </c>
      <c r="X41" s="51">
        <v>16719</v>
      </c>
      <c r="Y41" s="51">
        <v>17308</v>
      </c>
    </row>
    <row r="42" spans="1:25" ht="12.75" customHeight="1" x14ac:dyDescent="0.25">
      <c r="A42" s="54" t="s">
        <v>1</v>
      </c>
      <c r="B42" s="50">
        <v>1759</v>
      </c>
      <c r="C42" s="50">
        <v>1716</v>
      </c>
      <c r="D42" s="50">
        <v>1747</v>
      </c>
      <c r="E42" s="50">
        <v>1761</v>
      </c>
      <c r="F42" s="51">
        <v>6982</v>
      </c>
      <c r="G42" s="50">
        <v>1558</v>
      </c>
      <c r="H42" s="50">
        <v>1216</v>
      </c>
      <c r="I42" s="50">
        <v>1506</v>
      </c>
      <c r="J42" s="50">
        <v>1650</v>
      </c>
      <c r="K42" s="51">
        <v>5930</v>
      </c>
      <c r="L42" s="50">
        <v>1315</v>
      </c>
      <c r="M42" s="50">
        <v>1515</v>
      </c>
      <c r="N42" s="50">
        <v>1495</v>
      </c>
      <c r="O42" s="50">
        <v>1608</v>
      </c>
      <c r="P42" s="51">
        <v>5934</v>
      </c>
      <c r="Q42" s="50">
        <v>1478</v>
      </c>
      <c r="R42" s="50" t="s">
        <v>147</v>
      </c>
      <c r="S42" s="50" t="s">
        <v>147</v>
      </c>
      <c r="T42" s="50" t="s">
        <v>147</v>
      </c>
      <c r="U42" s="17">
        <v>1478</v>
      </c>
      <c r="V42" s="51"/>
      <c r="W42" s="51">
        <v>6782</v>
      </c>
      <c r="X42" s="51">
        <v>5687</v>
      </c>
      <c r="Y42" s="51">
        <v>6097</v>
      </c>
    </row>
    <row r="43" spans="1:25" ht="12.75" customHeight="1" x14ac:dyDescent="0.25">
      <c r="A43" s="54" t="s">
        <v>0</v>
      </c>
      <c r="B43" s="50">
        <v>39</v>
      </c>
      <c r="C43" s="50">
        <v>32</v>
      </c>
      <c r="D43" s="50">
        <v>40</v>
      </c>
      <c r="E43" s="50">
        <v>44</v>
      </c>
      <c r="F43" s="51">
        <v>155</v>
      </c>
      <c r="G43" s="50">
        <v>39</v>
      </c>
      <c r="H43" s="50">
        <v>15</v>
      </c>
      <c r="I43" s="50">
        <v>20</v>
      </c>
      <c r="J43" s="50">
        <v>24</v>
      </c>
      <c r="K43" s="51">
        <v>98</v>
      </c>
      <c r="L43" s="50">
        <v>3</v>
      </c>
      <c r="M43" s="50">
        <v>2</v>
      </c>
      <c r="N43" s="50">
        <v>3</v>
      </c>
      <c r="O43" s="50">
        <v>9</v>
      </c>
      <c r="P43" s="51">
        <v>18</v>
      </c>
      <c r="Q43" s="50">
        <v>9</v>
      </c>
      <c r="R43" s="50" t="s">
        <v>147</v>
      </c>
      <c r="S43" s="50" t="s">
        <v>147</v>
      </c>
      <c r="T43" s="50" t="s">
        <v>147</v>
      </c>
      <c r="U43" s="17">
        <v>9</v>
      </c>
      <c r="V43" s="51"/>
      <c r="W43" s="51">
        <v>155</v>
      </c>
      <c r="X43" s="51">
        <v>62</v>
      </c>
      <c r="Y43" s="51">
        <v>23</v>
      </c>
    </row>
    <row r="44" spans="1:25" ht="20.149999999999999" customHeight="1" x14ac:dyDescent="0.25">
      <c r="A44" s="72" t="s">
        <v>17</v>
      </c>
      <c r="B44" s="56">
        <v>11962</v>
      </c>
      <c r="C44" s="56">
        <v>10909</v>
      </c>
      <c r="D44" s="56">
        <v>11734</v>
      </c>
      <c r="E44" s="56">
        <v>11522</v>
      </c>
      <c r="F44" s="57">
        <v>46127</v>
      </c>
      <c r="G44" s="56">
        <v>9927</v>
      </c>
      <c r="H44" s="56">
        <v>7342</v>
      </c>
      <c r="I44" s="56">
        <v>9309</v>
      </c>
      <c r="J44" s="56">
        <v>10463</v>
      </c>
      <c r="K44" s="57">
        <v>37041</v>
      </c>
      <c r="L44" s="56">
        <v>9218</v>
      </c>
      <c r="M44" s="56">
        <v>10483</v>
      </c>
      <c r="N44" s="56">
        <v>9437</v>
      </c>
      <c r="O44" s="56">
        <v>11117</v>
      </c>
      <c r="P44" s="57">
        <v>40255</v>
      </c>
      <c r="Q44" s="56">
        <v>9561</v>
      </c>
      <c r="R44" s="56" t="s">
        <v>147</v>
      </c>
      <c r="S44" s="56" t="s">
        <v>147</v>
      </c>
      <c r="T44" s="56" t="s">
        <v>147</v>
      </c>
      <c r="U44" s="88">
        <v>9561</v>
      </c>
      <c r="V44" s="57"/>
      <c r="W44" s="57">
        <v>44092</v>
      </c>
      <c r="X44" s="57">
        <v>36332</v>
      </c>
      <c r="Y44" s="57">
        <v>40598</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1042</v>
      </c>
      <c r="C48" s="50">
        <v>980</v>
      </c>
      <c r="D48" s="50">
        <v>1021</v>
      </c>
      <c r="E48" s="50">
        <v>1039</v>
      </c>
      <c r="F48" s="51">
        <v>4081</v>
      </c>
      <c r="G48" s="50">
        <v>997</v>
      </c>
      <c r="H48" s="50">
        <v>986</v>
      </c>
      <c r="I48" s="50">
        <v>937</v>
      </c>
      <c r="J48" s="50">
        <v>1062</v>
      </c>
      <c r="K48" s="51">
        <v>3982</v>
      </c>
      <c r="L48" s="50">
        <v>866</v>
      </c>
      <c r="M48" s="50">
        <v>944</v>
      </c>
      <c r="N48" s="50">
        <v>908</v>
      </c>
      <c r="O48" s="50">
        <v>922</v>
      </c>
      <c r="P48" s="51">
        <v>3640</v>
      </c>
      <c r="Q48" s="50">
        <v>1008</v>
      </c>
      <c r="R48" s="50" t="s">
        <v>147</v>
      </c>
      <c r="S48" s="50" t="s">
        <v>147</v>
      </c>
      <c r="T48" s="50" t="s">
        <v>147</v>
      </c>
      <c r="U48" s="17">
        <v>1008</v>
      </c>
      <c r="V48" s="51"/>
      <c r="W48" s="51">
        <v>4037</v>
      </c>
      <c r="X48" s="51">
        <v>3851</v>
      </c>
      <c r="Y48" s="51">
        <v>3782</v>
      </c>
    </row>
    <row r="49" spans="1:25" x14ac:dyDescent="0.25">
      <c r="A49" s="65" t="s">
        <v>21</v>
      </c>
      <c r="B49" s="50">
        <v>200</v>
      </c>
      <c r="C49" s="50">
        <v>152</v>
      </c>
      <c r="D49" s="50">
        <v>179</v>
      </c>
      <c r="E49" s="50">
        <v>193</v>
      </c>
      <c r="F49" s="51">
        <v>724</v>
      </c>
      <c r="G49" s="50">
        <v>142</v>
      </c>
      <c r="H49" s="50">
        <v>155</v>
      </c>
      <c r="I49" s="50">
        <v>183</v>
      </c>
      <c r="J49" s="50">
        <v>204</v>
      </c>
      <c r="K49" s="51">
        <v>683</v>
      </c>
      <c r="L49" s="50">
        <v>118</v>
      </c>
      <c r="M49" s="50">
        <v>180</v>
      </c>
      <c r="N49" s="50">
        <v>180</v>
      </c>
      <c r="O49" s="50">
        <v>180</v>
      </c>
      <c r="P49" s="51">
        <v>658</v>
      </c>
      <c r="Q49" s="50">
        <v>172</v>
      </c>
      <c r="R49" s="50" t="s">
        <v>147</v>
      </c>
      <c r="S49" s="50" t="s">
        <v>147</v>
      </c>
      <c r="T49" s="50" t="s">
        <v>147</v>
      </c>
      <c r="U49" s="17">
        <v>172</v>
      </c>
      <c r="V49" s="51"/>
      <c r="W49" s="51">
        <v>666</v>
      </c>
      <c r="X49" s="51">
        <v>659</v>
      </c>
      <c r="Y49" s="51">
        <v>713</v>
      </c>
    </row>
    <row r="50" spans="1:25" x14ac:dyDescent="0.25">
      <c r="A50" s="65" t="s">
        <v>22</v>
      </c>
      <c r="B50" s="50">
        <v>159</v>
      </c>
      <c r="C50" s="50">
        <v>135</v>
      </c>
      <c r="D50" s="50">
        <v>117</v>
      </c>
      <c r="E50" s="50">
        <v>117</v>
      </c>
      <c r="F50" s="51">
        <v>527</v>
      </c>
      <c r="G50" s="50">
        <v>138</v>
      </c>
      <c r="H50" s="50">
        <v>122</v>
      </c>
      <c r="I50" s="50">
        <v>127</v>
      </c>
      <c r="J50" s="50">
        <v>151</v>
      </c>
      <c r="K50" s="51">
        <v>538</v>
      </c>
      <c r="L50" s="50">
        <v>157</v>
      </c>
      <c r="M50" s="50">
        <v>163</v>
      </c>
      <c r="N50" s="50">
        <v>172</v>
      </c>
      <c r="O50" s="50">
        <v>139</v>
      </c>
      <c r="P50" s="51">
        <v>632</v>
      </c>
      <c r="Q50" s="50">
        <v>212</v>
      </c>
      <c r="R50" s="50" t="s">
        <v>147</v>
      </c>
      <c r="S50" s="50" t="s">
        <v>147</v>
      </c>
      <c r="T50" s="50" t="s">
        <v>147</v>
      </c>
      <c r="U50" s="17">
        <v>212</v>
      </c>
      <c r="V50" s="51"/>
      <c r="W50" s="51">
        <v>507</v>
      </c>
      <c r="X50" s="51">
        <v>557</v>
      </c>
      <c r="Y50" s="51">
        <v>687</v>
      </c>
    </row>
    <row r="51" spans="1:25" x14ac:dyDescent="0.25">
      <c r="A51" s="65" t="s">
        <v>23</v>
      </c>
      <c r="B51" s="50">
        <v>741</v>
      </c>
      <c r="C51" s="50">
        <v>505</v>
      </c>
      <c r="D51" s="50">
        <v>360</v>
      </c>
      <c r="E51" s="50">
        <v>479</v>
      </c>
      <c r="F51" s="51">
        <v>2085</v>
      </c>
      <c r="G51" s="50">
        <v>356</v>
      </c>
      <c r="H51" s="50">
        <v>196</v>
      </c>
      <c r="I51" s="50">
        <v>288</v>
      </c>
      <c r="J51" s="50">
        <v>308</v>
      </c>
      <c r="K51" s="51">
        <v>1149</v>
      </c>
      <c r="L51" s="50">
        <v>367</v>
      </c>
      <c r="M51" s="50">
        <v>547</v>
      </c>
      <c r="N51" s="50">
        <v>1072</v>
      </c>
      <c r="O51" s="50">
        <v>879</v>
      </c>
      <c r="P51" s="51">
        <v>2865</v>
      </c>
      <c r="Q51" s="50">
        <v>1002</v>
      </c>
      <c r="R51" s="50" t="s">
        <v>147</v>
      </c>
      <c r="S51" s="50" t="s">
        <v>147</v>
      </c>
      <c r="T51" s="50" t="s">
        <v>147</v>
      </c>
      <c r="U51" s="17">
        <v>1002</v>
      </c>
      <c r="V51" s="51"/>
      <c r="W51" s="51">
        <v>1700</v>
      </c>
      <c r="X51" s="51">
        <v>1161</v>
      </c>
      <c r="Y51" s="51">
        <v>3499</v>
      </c>
    </row>
    <row r="52" spans="1:25" x14ac:dyDescent="0.25">
      <c r="A52" s="54" t="s">
        <v>24</v>
      </c>
      <c r="B52" s="50">
        <v>14</v>
      </c>
      <c r="C52" s="50">
        <v>14</v>
      </c>
      <c r="D52" s="50">
        <v>14</v>
      </c>
      <c r="E52" s="50">
        <v>15</v>
      </c>
      <c r="F52" s="51">
        <v>56</v>
      </c>
      <c r="G52" s="50">
        <v>16</v>
      </c>
      <c r="H52" s="50">
        <v>15</v>
      </c>
      <c r="I52" s="50">
        <v>18</v>
      </c>
      <c r="J52" s="50">
        <v>20</v>
      </c>
      <c r="K52" s="51">
        <v>69</v>
      </c>
      <c r="L52" s="50">
        <v>13</v>
      </c>
      <c r="M52" s="50">
        <v>13</v>
      </c>
      <c r="N52" s="50">
        <v>17</v>
      </c>
      <c r="O52" s="50">
        <v>18</v>
      </c>
      <c r="P52" s="51">
        <v>62</v>
      </c>
      <c r="Q52" s="50">
        <v>31</v>
      </c>
      <c r="R52" s="50" t="s">
        <v>147</v>
      </c>
      <c r="S52" s="50" t="s">
        <v>147</v>
      </c>
      <c r="T52" s="50" t="s">
        <v>147</v>
      </c>
      <c r="U52" s="17">
        <v>31</v>
      </c>
      <c r="V52" s="51"/>
      <c r="W52" s="51">
        <v>58</v>
      </c>
      <c r="X52" s="51">
        <v>67</v>
      </c>
      <c r="Y52" s="51">
        <v>80</v>
      </c>
    </row>
    <row r="53" spans="1:25" x14ac:dyDescent="0.25">
      <c r="A53" s="65" t="s">
        <v>25</v>
      </c>
      <c r="B53" s="50">
        <v>2521</v>
      </c>
      <c r="C53" s="50">
        <v>1750</v>
      </c>
      <c r="D53" s="50">
        <v>2035</v>
      </c>
      <c r="E53" s="50">
        <v>2074</v>
      </c>
      <c r="F53" s="51">
        <v>8380</v>
      </c>
      <c r="G53" s="50">
        <v>1729</v>
      </c>
      <c r="H53" s="50">
        <v>1703</v>
      </c>
      <c r="I53" s="50">
        <v>1828</v>
      </c>
      <c r="J53" s="50">
        <v>2379</v>
      </c>
      <c r="K53" s="51">
        <v>7639</v>
      </c>
      <c r="L53" s="50">
        <v>1745</v>
      </c>
      <c r="M53" s="50">
        <v>2130</v>
      </c>
      <c r="N53" s="50">
        <v>2411</v>
      </c>
      <c r="O53" s="50">
        <v>2777</v>
      </c>
      <c r="P53" s="51">
        <v>9062</v>
      </c>
      <c r="Q53" s="50">
        <v>2393</v>
      </c>
      <c r="R53" s="50" t="s">
        <v>147</v>
      </c>
      <c r="S53" s="50" t="s">
        <v>147</v>
      </c>
      <c r="T53" s="50" t="s">
        <v>147</v>
      </c>
      <c r="U53" s="17">
        <v>2393</v>
      </c>
      <c r="V53" s="51"/>
      <c r="W53" s="51">
        <v>7587</v>
      </c>
      <c r="X53" s="51">
        <v>7655</v>
      </c>
      <c r="Y53" s="51">
        <v>9710</v>
      </c>
    </row>
    <row r="54" spans="1:25" x14ac:dyDescent="0.25">
      <c r="A54" s="65" t="s">
        <v>26</v>
      </c>
      <c r="B54" s="50">
        <v>787</v>
      </c>
      <c r="C54" s="50">
        <v>924</v>
      </c>
      <c r="D54" s="50">
        <v>1198</v>
      </c>
      <c r="E54" s="50">
        <v>869</v>
      </c>
      <c r="F54" s="51">
        <v>3778</v>
      </c>
      <c r="G54" s="50">
        <v>689</v>
      </c>
      <c r="H54" s="50">
        <v>628</v>
      </c>
      <c r="I54" s="50">
        <v>680</v>
      </c>
      <c r="J54" s="50">
        <v>744</v>
      </c>
      <c r="K54" s="51">
        <v>2741</v>
      </c>
      <c r="L54" s="50">
        <v>567</v>
      </c>
      <c r="M54" s="50">
        <v>668</v>
      </c>
      <c r="N54" s="50">
        <v>665</v>
      </c>
      <c r="O54" s="50">
        <v>670</v>
      </c>
      <c r="P54" s="51">
        <v>2570</v>
      </c>
      <c r="Q54" s="50">
        <v>856</v>
      </c>
      <c r="R54" s="50" t="s">
        <v>147</v>
      </c>
      <c r="S54" s="50" t="s">
        <v>147</v>
      </c>
      <c r="T54" s="50" t="s">
        <v>147</v>
      </c>
      <c r="U54" s="17">
        <v>856</v>
      </c>
      <c r="V54" s="51"/>
      <c r="W54" s="51">
        <v>3680</v>
      </c>
      <c r="X54" s="51">
        <v>2619</v>
      </c>
      <c r="Y54" s="51">
        <v>2859</v>
      </c>
    </row>
    <row r="55" spans="1:25" x14ac:dyDescent="0.25">
      <c r="A55" s="54" t="s">
        <v>27</v>
      </c>
      <c r="B55" s="50">
        <v>10321</v>
      </c>
      <c r="C55" s="50">
        <v>8278</v>
      </c>
      <c r="D55" s="50">
        <v>9327</v>
      </c>
      <c r="E55" s="50">
        <v>8952</v>
      </c>
      <c r="F55" s="51">
        <v>36878</v>
      </c>
      <c r="G55" s="50">
        <v>8308</v>
      </c>
      <c r="H55" s="50">
        <v>3955</v>
      </c>
      <c r="I55" s="50">
        <v>7929</v>
      </c>
      <c r="J55" s="50">
        <v>9182</v>
      </c>
      <c r="K55" s="51">
        <v>29375</v>
      </c>
      <c r="L55" s="50">
        <v>6634</v>
      </c>
      <c r="M55" s="50">
        <v>7019</v>
      </c>
      <c r="N55" s="50">
        <v>6575</v>
      </c>
      <c r="O55" s="50">
        <v>7038</v>
      </c>
      <c r="P55" s="51">
        <v>27265</v>
      </c>
      <c r="Q55" s="50">
        <v>9046</v>
      </c>
      <c r="R55" s="50" t="s">
        <v>147</v>
      </c>
      <c r="S55" s="50" t="s">
        <v>147</v>
      </c>
      <c r="T55" s="50" t="s">
        <v>147</v>
      </c>
      <c r="U55" s="17">
        <v>9046</v>
      </c>
      <c r="V55" s="51"/>
      <c r="W55" s="51">
        <v>34865</v>
      </c>
      <c r="X55" s="51">
        <v>27700</v>
      </c>
      <c r="Y55" s="51">
        <v>29678</v>
      </c>
    </row>
    <row r="56" spans="1:25" x14ac:dyDescent="0.25">
      <c r="A56" s="65" t="s">
        <v>1</v>
      </c>
      <c r="B56" s="50">
        <v>1351</v>
      </c>
      <c r="C56" s="50">
        <v>1292</v>
      </c>
      <c r="D56" s="50">
        <v>1383</v>
      </c>
      <c r="E56" s="50">
        <v>1388</v>
      </c>
      <c r="F56" s="51">
        <v>5414</v>
      </c>
      <c r="G56" s="50">
        <v>1222</v>
      </c>
      <c r="H56" s="50">
        <v>858</v>
      </c>
      <c r="I56" s="50">
        <v>1191</v>
      </c>
      <c r="J56" s="50">
        <v>1453</v>
      </c>
      <c r="K56" s="51">
        <v>4724</v>
      </c>
      <c r="L56" s="50">
        <v>1043</v>
      </c>
      <c r="M56" s="50">
        <v>1103</v>
      </c>
      <c r="N56" s="50">
        <v>1219</v>
      </c>
      <c r="O56" s="50">
        <v>1312</v>
      </c>
      <c r="P56" s="51">
        <v>4676</v>
      </c>
      <c r="Q56" s="50">
        <v>1345</v>
      </c>
      <c r="R56" s="50" t="s">
        <v>147</v>
      </c>
      <c r="S56" s="50" t="s">
        <v>147</v>
      </c>
      <c r="T56" s="50" t="s">
        <v>147</v>
      </c>
      <c r="U56" s="17">
        <v>1345</v>
      </c>
      <c r="V56" s="51"/>
      <c r="W56" s="51">
        <v>5285</v>
      </c>
      <c r="X56" s="51">
        <v>4545</v>
      </c>
      <c r="Y56" s="51">
        <v>4978</v>
      </c>
    </row>
    <row r="57" spans="1:25" x14ac:dyDescent="0.25">
      <c r="A57" s="65" t="s">
        <v>0</v>
      </c>
      <c r="B57" s="50">
        <v>4</v>
      </c>
      <c r="C57" s="50">
        <v>4</v>
      </c>
      <c r="D57" s="50">
        <v>4</v>
      </c>
      <c r="E57" s="50">
        <v>4</v>
      </c>
      <c r="F57" s="51">
        <v>15</v>
      </c>
      <c r="G57" s="50">
        <v>19</v>
      </c>
      <c r="H57" s="50">
        <v>2</v>
      </c>
      <c r="I57" s="50">
        <v>2</v>
      </c>
      <c r="J57" s="50">
        <v>3</v>
      </c>
      <c r="K57" s="51">
        <v>25</v>
      </c>
      <c r="L57" s="50">
        <v>1</v>
      </c>
      <c r="M57" s="50">
        <v>1</v>
      </c>
      <c r="N57" s="50">
        <v>1</v>
      </c>
      <c r="O57" s="50">
        <v>0</v>
      </c>
      <c r="P57" s="51">
        <v>2</v>
      </c>
      <c r="Q57" s="50">
        <v>0</v>
      </c>
      <c r="R57" s="50" t="s">
        <v>147</v>
      </c>
      <c r="S57" s="50" t="s">
        <v>147</v>
      </c>
      <c r="T57" s="50" t="s">
        <v>147</v>
      </c>
      <c r="U57" s="17">
        <v>0</v>
      </c>
      <c r="V57" s="51"/>
      <c r="W57" s="51">
        <v>31</v>
      </c>
      <c r="X57" s="51">
        <v>6</v>
      </c>
      <c r="Y57" s="51">
        <v>2</v>
      </c>
    </row>
    <row r="58" spans="1:25" ht="15.5" x14ac:dyDescent="0.25">
      <c r="A58" s="72" t="s">
        <v>145</v>
      </c>
      <c r="B58" s="56">
        <v>17140</v>
      </c>
      <c r="C58" s="56">
        <v>14033</v>
      </c>
      <c r="D58" s="56">
        <v>15637</v>
      </c>
      <c r="E58" s="56">
        <v>15130</v>
      </c>
      <c r="F58" s="57">
        <v>61941</v>
      </c>
      <c r="G58" s="56">
        <v>13615</v>
      </c>
      <c r="H58" s="56">
        <v>8622</v>
      </c>
      <c r="I58" s="56">
        <v>13183</v>
      </c>
      <c r="J58" s="56">
        <v>15505</v>
      </c>
      <c r="K58" s="57">
        <v>50925</v>
      </c>
      <c r="L58" s="56">
        <v>11510</v>
      </c>
      <c r="M58" s="56">
        <v>12767</v>
      </c>
      <c r="N58" s="56">
        <v>13220</v>
      </c>
      <c r="O58" s="56">
        <v>13936</v>
      </c>
      <c r="P58" s="57">
        <v>51433</v>
      </c>
      <c r="Q58" s="56">
        <v>16066</v>
      </c>
      <c r="R58" s="56" t="s">
        <v>147</v>
      </c>
      <c r="S58" s="56" t="s">
        <v>147</v>
      </c>
      <c r="T58" s="56" t="s">
        <v>147</v>
      </c>
      <c r="U58" s="88">
        <v>16066</v>
      </c>
      <c r="V58" s="57"/>
      <c r="W58" s="57">
        <v>58416</v>
      </c>
      <c r="X58" s="57">
        <v>48820</v>
      </c>
      <c r="Y58" s="57">
        <v>55988</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454</v>
      </c>
      <c r="C61" s="50">
        <v>410</v>
      </c>
      <c r="D61" s="50">
        <v>342</v>
      </c>
      <c r="E61" s="50">
        <v>395</v>
      </c>
      <c r="F61" s="51">
        <v>1600</v>
      </c>
      <c r="G61" s="50">
        <v>424</v>
      </c>
      <c r="H61" s="50">
        <v>422</v>
      </c>
      <c r="I61" s="50">
        <v>353</v>
      </c>
      <c r="J61" s="50">
        <v>410</v>
      </c>
      <c r="K61" s="51">
        <v>1608</v>
      </c>
      <c r="L61" s="50">
        <v>520</v>
      </c>
      <c r="M61" s="50">
        <v>477</v>
      </c>
      <c r="N61" s="50">
        <v>389</v>
      </c>
      <c r="O61" s="50">
        <v>429</v>
      </c>
      <c r="P61" s="51">
        <v>1815</v>
      </c>
      <c r="Q61" s="50">
        <v>573</v>
      </c>
      <c r="R61" s="50" t="s">
        <v>147</v>
      </c>
      <c r="S61" s="50" t="s">
        <v>147</v>
      </c>
      <c r="T61" s="50" t="s">
        <v>147</v>
      </c>
      <c r="U61" s="17">
        <v>573</v>
      </c>
      <c r="V61" s="51"/>
      <c r="W61" s="51">
        <v>1570</v>
      </c>
      <c r="X61" s="51">
        <v>1704</v>
      </c>
      <c r="Y61" s="51">
        <v>1869</v>
      </c>
    </row>
    <row r="62" spans="1:25" x14ac:dyDescent="0.25">
      <c r="A62" s="65" t="s">
        <v>21</v>
      </c>
      <c r="B62" s="50">
        <v>60</v>
      </c>
      <c r="C62" s="50">
        <v>68</v>
      </c>
      <c r="D62" s="50">
        <v>62</v>
      </c>
      <c r="E62" s="50">
        <v>60</v>
      </c>
      <c r="F62" s="51">
        <v>250</v>
      </c>
      <c r="G62" s="50">
        <v>56</v>
      </c>
      <c r="H62" s="50">
        <v>69</v>
      </c>
      <c r="I62" s="50">
        <v>86</v>
      </c>
      <c r="J62" s="50">
        <v>63</v>
      </c>
      <c r="K62" s="51">
        <v>274</v>
      </c>
      <c r="L62" s="50">
        <v>50</v>
      </c>
      <c r="M62" s="50">
        <v>64</v>
      </c>
      <c r="N62" s="50">
        <v>63</v>
      </c>
      <c r="O62" s="50">
        <v>67</v>
      </c>
      <c r="P62" s="51">
        <v>244</v>
      </c>
      <c r="Q62" s="50">
        <v>61</v>
      </c>
      <c r="R62" s="50" t="s">
        <v>147</v>
      </c>
      <c r="S62" s="50" t="s">
        <v>147</v>
      </c>
      <c r="T62" s="50" t="s">
        <v>147</v>
      </c>
      <c r="U62" s="17">
        <v>61</v>
      </c>
      <c r="V62" s="51"/>
      <c r="W62" s="51">
        <v>246</v>
      </c>
      <c r="X62" s="51">
        <v>267</v>
      </c>
      <c r="Y62" s="51">
        <v>256</v>
      </c>
    </row>
    <row r="63" spans="1:25" x14ac:dyDescent="0.25">
      <c r="A63" s="65" t="s">
        <v>22</v>
      </c>
      <c r="B63" s="50">
        <v>66</v>
      </c>
      <c r="C63" s="50">
        <v>70</v>
      </c>
      <c r="D63" s="50">
        <v>68</v>
      </c>
      <c r="E63" s="50">
        <v>64</v>
      </c>
      <c r="F63" s="51">
        <v>268</v>
      </c>
      <c r="G63" s="50">
        <v>83</v>
      </c>
      <c r="H63" s="50">
        <v>69</v>
      </c>
      <c r="I63" s="50">
        <v>86</v>
      </c>
      <c r="J63" s="50">
        <v>96</v>
      </c>
      <c r="K63" s="51">
        <v>334</v>
      </c>
      <c r="L63" s="50">
        <v>87</v>
      </c>
      <c r="M63" s="50">
        <v>146</v>
      </c>
      <c r="N63" s="50">
        <v>113</v>
      </c>
      <c r="O63" s="50">
        <v>108</v>
      </c>
      <c r="P63" s="51">
        <v>454</v>
      </c>
      <c r="Q63" s="50">
        <v>115</v>
      </c>
      <c r="R63" s="50" t="s">
        <v>147</v>
      </c>
      <c r="S63" s="50" t="s">
        <v>147</v>
      </c>
      <c r="T63" s="50" t="s">
        <v>147</v>
      </c>
      <c r="U63" s="17">
        <v>115</v>
      </c>
      <c r="V63" s="51"/>
      <c r="W63" s="51">
        <v>285</v>
      </c>
      <c r="X63" s="51">
        <v>338</v>
      </c>
      <c r="Y63" s="51">
        <v>482</v>
      </c>
    </row>
    <row r="64" spans="1:25" x14ac:dyDescent="0.25">
      <c r="A64" s="65" t="s">
        <v>23</v>
      </c>
      <c r="B64" s="50">
        <v>1236</v>
      </c>
      <c r="C64" s="50">
        <v>1581</v>
      </c>
      <c r="D64" s="50">
        <v>1411</v>
      </c>
      <c r="E64" s="50">
        <v>1406</v>
      </c>
      <c r="F64" s="51">
        <v>5634</v>
      </c>
      <c r="G64" s="50">
        <v>1415</v>
      </c>
      <c r="H64" s="50">
        <v>417</v>
      </c>
      <c r="I64" s="50">
        <v>644</v>
      </c>
      <c r="J64" s="50">
        <v>716</v>
      </c>
      <c r="K64" s="51">
        <v>3192</v>
      </c>
      <c r="L64" s="50">
        <v>881</v>
      </c>
      <c r="M64" s="50">
        <v>1036</v>
      </c>
      <c r="N64" s="50">
        <v>1182</v>
      </c>
      <c r="O64" s="50">
        <v>1808</v>
      </c>
      <c r="P64" s="51">
        <v>4907</v>
      </c>
      <c r="Q64" s="50">
        <v>2386</v>
      </c>
      <c r="R64" s="50" t="s">
        <v>147</v>
      </c>
      <c r="S64" s="50" t="s">
        <v>147</v>
      </c>
      <c r="T64" s="50" t="s">
        <v>147</v>
      </c>
      <c r="U64" s="17">
        <v>2386</v>
      </c>
      <c r="V64" s="51"/>
      <c r="W64" s="51">
        <v>5814</v>
      </c>
      <c r="X64" s="51">
        <v>2658</v>
      </c>
      <c r="Y64" s="51">
        <v>6413</v>
      </c>
    </row>
    <row r="65" spans="1:25" x14ac:dyDescent="0.25">
      <c r="A65" s="54" t="s">
        <v>24</v>
      </c>
      <c r="B65" s="50">
        <v>4</v>
      </c>
      <c r="C65" s="50">
        <v>5</v>
      </c>
      <c r="D65" s="50">
        <v>5</v>
      </c>
      <c r="E65" s="50">
        <v>6</v>
      </c>
      <c r="F65" s="51">
        <v>20</v>
      </c>
      <c r="G65" s="50">
        <v>5</v>
      </c>
      <c r="H65" s="50">
        <v>5</v>
      </c>
      <c r="I65" s="50">
        <v>7</v>
      </c>
      <c r="J65" s="50">
        <v>6</v>
      </c>
      <c r="K65" s="51">
        <v>23</v>
      </c>
      <c r="L65" s="50">
        <v>6</v>
      </c>
      <c r="M65" s="50">
        <v>6</v>
      </c>
      <c r="N65" s="50">
        <v>7</v>
      </c>
      <c r="O65" s="50">
        <v>6</v>
      </c>
      <c r="P65" s="51">
        <v>25</v>
      </c>
      <c r="Q65" s="50">
        <v>7</v>
      </c>
      <c r="R65" s="50" t="s">
        <v>147</v>
      </c>
      <c r="S65" s="50" t="s">
        <v>147</v>
      </c>
      <c r="T65" s="50" t="s">
        <v>147</v>
      </c>
      <c r="U65" s="17">
        <v>7</v>
      </c>
      <c r="V65" s="51"/>
      <c r="W65" s="51">
        <v>20</v>
      </c>
      <c r="X65" s="51">
        <v>24</v>
      </c>
      <c r="Y65" s="51">
        <v>25</v>
      </c>
    </row>
    <row r="66" spans="1:25" x14ac:dyDescent="0.25">
      <c r="A66" s="65" t="s">
        <v>25</v>
      </c>
      <c r="B66" s="50">
        <v>1142</v>
      </c>
      <c r="C66" s="50">
        <v>755</v>
      </c>
      <c r="D66" s="50">
        <v>812</v>
      </c>
      <c r="E66" s="50">
        <v>696</v>
      </c>
      <c r="F66" s="51">
        <v>3405</v>
      </c>
      <c r="G66" s="50">
        <v>743</v>
      </c>
      <c r="H66" s="50">
        <v>713</v>
      </c>
      <c r="I66" s="50">
        <v>636</v>
      </c>
      <c r="J66" s="50">
        <v>644</v>
      </c>
      <c r="K66" s="51">
        <v>2736</v>
      </c>
      <c r="L66" s="50">
        <v>800</v>
      </c>
      <c r="M66" s="50">
        <v>759</v>
      </c>
      <c r="N66" s="50">
        <v>752</v>
      </c>
      <c r="O66" s="50">
        <v>864</v>
      </c>
      <c r="P66" s="51">
        <v>3176</v>
      </c>
      <c r="Q66" s="50">
        <v>902</v>
      </c>
      <c r="R66" s="50" t="s">
        <v>147</v>
      </c>
      <c r="S66" s="50" t="s">
        <v>147</v>
      </c>
      <c r="T66" s="50" t="s">
        <v>147</v>
      </c>
      <c r="U66" s="17">
        <v>902</v>
      </c>
      <c r="V66" s="51"/>
      <c r="W66" s="51">
        <v>3006</v>
      </c>
      <c r="X66" s="51">
        <v>2793</v>
      </c>
      <c r="Y66" s="51">
        <v>3277</v>
      </c>
    </row>
    <row r="67" spans="1:25" x14ac:dyDescent="0.25">
      <c r="A67" s="65" t="s">
        <v>26</v>
      </c>
      <c r="B67" s="50">
        <v>591</v>
      </c>
      <c r="C67" s="50">
        <v>582</v>
      </c>
      <c r="D67" s="50">
        <v>664</v>
      </c>
      <c r="E67" s="50">
        <v>577</v>
      </c>
      <c r="F67" s="51">
        <v>2414</v>
      </c>
      <c r="G67" s="50">
        <v>534</v>
      </c>
      <c r="H67" s="50">
        <v>567</v>
      </c>
      <c r="I67" s="50">
        <v>631</v>
      </c>
      <c r="J67" s="50">
        <v>625</v>
      </c>
      <c r="K67" s="51">
        <v>2358</v>
      </c>
      <c r="L67" s="50">
        <v>600</v>
      </c>
      <c r="M67" s="50">
        <v>689</v>
      </c>
      <c r="N67" s="50">
        <v>766</v>
      </c>
      <c r="O67" s="50">
        <v>774</v>
      </c>
      <c r="P67" s="51">
        <v>2829</v>
      </c>
      <c r="Q67" s="50">
        <v>864</v>
      </c>
      <c r="R67" s="50" t="s">
        <v>147</v>
      </c>
      <c r="S67" s="50" t="s">
        <v>147</v>
      </c>
      <c r="T67" s="50" t="s">
        <v>147</v>
      </c>
      <c r="U67" s="17">
        <v>864</v>
      </c>
      <c r="V67" s="51"/>
      <c r="W67" s="51">
        <v>2358</v>
      </c>
      <c r="X67" s="51">
        <v>2423</v>
      </c>
      <c r="Y67" s="51">
        <v>3093</v>
      </c>
    </row>
    <row r="68" spans="1:25" x14ac:dyDescent="0.25">
      <c r="A68" s="54" t="s">
        <v>27</v>
      </c>
      <c r="B68" s="50">
        <v>4423</v>
      </c>
      <c r="C68" s="50">
        <v>4093</v>
      </c>
      <c r="D68" s="50">
        <v>4504</v>
      </c>
      <c r="E68" s="50">
        <v>4376</v>
      </c>
      <c r="F68" s="51">
        <v>17396</v>
      </c>
      <c r="G68" s="50">
        <v>3784</v>
      </c>
      <c r="H68" s="50">
        <v>3220</v>
      </c>
      <c r="I68" s="50">
        <v>3763</v>
      </c>
      <c r="J68" s="50">
        <v>3936</v>
      </c>
      <c r="K68" s="51">
        <v>14703</v>
      </c>
      <c r="L68" s="50">
        <v>3786</v>
      </c>
      <c r="M68" s="50">
        <v>3846</v>
      </c>
      <c r="N68" s="50">
        <v>4001</v>
      </c>
      <c r="O68" s="50">
        <v>4112</v>
      </c>
      <c r="P68" s="51">
        <v>15746</v>
      </c>
      <c r="Q68" s="50">
        <v>4312</v>
      </c>
      <c r="R68" s="50" t="s">
        <v>147</v>
      </c>
      <c r="S68" s="50" t="s">
        <v>147</v>
      </c>
      <c r="T68" s="50" t="s">
        <v>147</v>
      </c>
      <c r="U68" s="17">
        <v>4312</v>
      </c>
      <c r="V68" s="51"/>
      <c r="W68" s="51">
        <v>16757</v>
      </c>
      <c r="X68" s="51">
        <v>14706</v>
      </c>
      <c r="Y68" s="51">
        <v>16272</v>
      </c>
    </row>
    <row r="69" spans="1:25" x14ac:dyDescent="0.25">
      <c r="A69" s="65" t="s">
        <v>1</v>
      </c>
      <c r="B69" s="50">
        <v>1581</v>
      </c>
      <c r="C69" s="50">
        <v>1445</v>
      </c>
      <c r="D69" s="50">
        <v>1737</v>
      </c>
      <c r="E69" s="50">
        <v>1650</v>
      </c>
      <c r="F69" s="51">
        <v>6413</v>
      </c>
      <c r="G69" s="50">
        <v>1448</v>
      </c>
      <c r="H69" s="50">
        <v>1069</v>
      </c>
      <c r="I69" s="50">
        <v>1587</v>
      </c>
      <c r="J69" s="50">
        <v>1701</v>
      </c>
      <c r="K69" s="51">
        <v>5805</v>
      </c>
      <c r="L69" s="50">
        <v>1441</v>
      </c>
      <c r="M69" s="50">
        <v>1602</v>
      </c>
      <c r="N69" s="50">
        <v>1802</v>
      </c>
      <c r="O69" s="50">
        <v>1903</v>
      </c>
      <c r="P69" s="51">
        <v>6748</v>
      </c>
      <c r="Q69" s="50">
        <v>1794</v>
      </c>
      <c r="R69" s="50" t="s">
        <v>147</v>
      </c>
      <c r="S69" s="50" t="s">
        <v>147</v>
      </c>
      <c r="T69" s="50" t="s">
        <v>147</v>
      </c>
      <c r="U69" s="17">
        <v>1794</v>
      </c>
      <c r="V69" s="51"/>
      <c r="W69" s="51">
        <v>6280</v>
      </c>
      <c r="X69" s="51">
        <v>5798</v>
      </c>
      <c r="Y69" s="51">
        <v>7101</v>
      </c>
    </row>
    <row r="70" spans="1:25" x14ac:dyDescent="0.25">
      <c r="A70" s="65" t="s">
        <v>0</v>
      </c>
      <c r="B70" s="50">
        <v>0</v>
      </c>
      <c r="C70" s="50">
        <v>0</v>
      </c>
      <c r="D70" s="50">
        <v>0</v>
      </c>
      <c r="E70" s="50">
        <v>0</v>
      </c>
      <c r="F70" s="51">
        <v>0</v>
      </c>
      <c r="G70" s="50">
        <v>0</v>
      </c>
      <c r="H70" s="50">
        <v>0</v>
      </c>
      <c r="I70" s="50">
        <v>0</v>
      </c>
      <c r="J70" s="50">
        <v>0</v>
      </c>
      <c r="K70" s="51">
        <v>0</v>
      </c>
      <c r="L70" s="50">
        <v>0</v>
      </c>
      <c r="M70" s="50">
        <v>0</v>
      </c>
      <c r="N70" s="50">
        <v>0</v>
      </c>
      <c r="O70" s="50">
        <v>0</v>
      </c>
      <c r="P70" s="51">
        <v>0</v>
      </c>
      <c r="Q70" s="50">
        <v>0</v>
      </c>
      <c r="R70" s="50" t="s">
        <v>147</v>
      </c>
      <c r="S70" s="50" t="s">
        <v>147</v>
      </c>
      <c r="T70" s="50" t="s">
        <v>147</v>
      </c>
      <c r="U70" s="17">
        <v>0</v>
      </c>
      <c r="V70" s="51"/>
      <c r="W70" s="51">
        <v>0</v>
      </c>
      <c r="X70" s="51">
        <v>0</v>
      </c>
      <c r="Y70" s="51">
        <v>0</v>
      </c>
    </row>
    <row r="71" spans="1:25" ht="15.5" x14ac:dyDescent="0.25">
      <c r="A71" s="72" t="s">
        <v>146</v>
      </c>
      <c r="B71" s="56">
        <v>9556</v>
      </c>
      <c r="C71" s="56">
        <v>9009</v>
      </c>
      <c r="D71" s="56">
        <v>9606</v>
      </c>
      <c r="E71" s="56">
        <v>9230</v>
      </c>
      <c r="F71" s="57">
        <v>37400</v>
      </c>
      <c r="G71" s="56">
        <v>8492</v>
      </c>
      <c r="H71" s="56">
        <v>6551</v>
      </c>
      <c r="I71" s="56">
        <v>7792</v>
      </c>
      <c r="J71" s="56">
        <v>8198</v>
      </c>
      <c r="K71" s="57">
        <v>31033</v>
      </c>
      <c r="L71" s="56">
        <v>8170</v>
      </c>
      <c r="M71" s="56">
        <v>8626</v>
      </c>
      <c r="N71" s="56">
        <v>9076</v>
      </c>
      <c r="O71" s="56">
        <v>10071</v>
      </c>
      <c r="P71" s="57">
        <v>35943</v>
      </c>
      <c r="Q71" s="56">
        <v>11014</v>
      </c>
      <c r="R71" s="56" t="s">
        <v>147</v>
      </c>
      <c r="S71" s="56" t="s">
        <v>147</v>
      </c>
      <c r="T71" s="56" t="s">
        <v>147</v>
      </c>
      <c r="U71" s="88">
        <v>11014</v>
      </c>
      <c r="V71" s="57"/>
      <c r="W71" s="57">
        <v>36336</v>
      </c>
      <c r="X71" s="57">
        <v>30712</v>
      </c>
      <c r="Y71" s="57">
        <v>38788</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1495</v>
      </c>
      <c r="C74" s="50">
        <v>1389</v>
      </c>
      <c r="D74" s="50">
        <v>1363</v>
      </c>
      <c r="E74" s="50">
        <v>1434</v>
      </c>
      <c r="F74" s="51">
        <v>5682</v>
      </c>
      <c r="G74" s="50">
        <v>1421</v>
      </c>
      <c r="H74" s="50">
        <v>1408</v>
      </c>
      <c r="I74" s="50">
        <v>1289</v>
      </c>
      <c r="J74" s="50">
        <v>1472</v>
      </c>
      <c r="K74" s="51">
        <v>5591</v>
      </c>
      <c r="L74" s="50">
        <v>1386</v>
      </c>
      <c r="M74" s="50">
        <v>1421</v>
      </c>
      <c r="N74" s="50">
        <v>1297</v>
      </c>
      <c r="O74" s="50">
        <v>1351</v>
      </c>
      <c r="P74" s="51">
        <v>5456</v>
      </c>
      <c r="Q74" s="50">
        <v>1581</v>
      </c>
      <c r="R74" s="50" t="s">
        <v>147</v>
      </c>
      <c r="S74" s="50" t="s">
        <v>147</v>
      </c>
      <c r="T74" s="50" t="s">
        <v>147</v>
      </c>
      <c r="U74" s="17">
        <v>1581</v>
      </c>
      <c r="V74" s="51"/>
      <c r="W74" s="51">
        <v>5607</v>
      </c>
      <c r="X74" s="51">
        <v>5556</v>
      </c>
      <c r="Y74" s="51">
        <v>5651</v>
      </c>
    </row>
    <row r="75" spans="1:25" ht="12.75" customHeight="1" x14ac:dyDescent="0.25">
      <c r="A75" s="65" t="s">
        <v>21</v>
      </c>
      <c r="B75" s="50">
        <v>260</v>
      </c>
      <c r="C75" s="50">
        <v>220</v>
      </c>
      <c r="D75" s="50">
        <v>241</v>
      </c>
      <c r="E75" s="50">
        <v>253</v>
      </c>
      <c r="F75" s="51">
        <v>974</v>
      </c>
      <c r="G75" s="50">
        <v>198</v>
      </c>
      <c r="H75" s="50">
        <v>224</v>
      </c>
      <c r="I75" s="50">
        <v>268</v>
      </c>
      <c r="J75" s="50">
        <v>267</v>
      </c>
      <c r="K75" s="51">
        <v>957</v>
      </c>
      <c r="L75" s="50">
        <v>167</v>
      </c>
      <c r="M75" s="50">
        <v>244</v>
      </c>
      <c r="N75" s="50">
        <v>243</v>
      </c>
      <c r="O75" s="50">
        <v>248</v>
      </c>
      <c r="P75" s="51">
        <v>902</v>
      </c>
      <c r="Q75" s="50">
        <v>234</v>
      </c>
      <c r="R75" s="50" t="s">
        <v>147</v>
      </c>
      <c r="S75" s="50" t="s">
        <v>147</v>
      </c>
      <c r="T75" s="50" t="s">
        <v>147</v>
      </c>
      <c r="U75" s="17">
        <v>234</v>
      </c>
      <c r="V75" s="51"/>
      <c r="W75" s="51">
        <v>912</v>
      </c>
      <c r="X75" s="51">
        <v>926</v>
      </c>
      <c r="Y75" s="51">
        <v>969</v>
      </c>
    </row>
    <row r="76" spans="1:25" ht="12.75" customHeight="1" x14ac:dyDescent="0.25">
      <c r="A76" s="65" t="s">
        <v>22</v>
      </c>
      <c r="B76" s="50">
        <v>225</v>
      </c>
      <c r="C76" s="50">
        <v>205</v>
      </c>
      <c r="D76" s="50">
        <v>185</v>
      </c>
      <c r="E76" s="50">
        <v>181</v>
      </c>
      <c r="F76" s="51">
        <v>796</v>
      </c>
      <c r="G76" s="50">
        <v>221</v>
      </c>
      <c r="H76" s="50">
        <v>191</v>
      </c>
      <c r="I76" s="50">
        <v>213</v>
      </c>
      <c r="J76" s="50">
        <v>247</v>
      </c>
      <c r="K76" s="51">
        <v>872</v>
      </c>
      <c r="L76" s="50">
        <v>243</v>
      </c>
      <c r="M76" s="50">
        <v>309</v>
      </c>
      <c r="N76" s="50">
        <v>286</v>
      </c>
      <c r="O76" s="50">
        <v>247</v>
      </c>
      <c r="P76" s="51">
        <v>1086</v>
      </c>
      <c r="Q76" s="50">
        <v>326</v>
      </c>
      <c r="R76" s="50" t="s">
        <v>147</v>
      </c>
      <c r="S76" s="50" t="s">
        <v>147</v>
      </c>
      <c r="T76" s="50" t="s">
        <v>147</v>
      </c>
      <c r="U76" s="17">
        <v>326</v>
      </c>
      <c r="V76" s="51"/>
      <c r="W76" s="51">
        <v>792</v>
      </c>
      <c r="X76" s="51">
        <v>895</v>
      </c>
      <c r="Y76" s="51">
        <v>1169</v>
      </c>
    </row>
    <row r="77" spans="1:25" ht="12.75" customHeight="1" x14ac:dyDescent="0.25">
      <c r="A77" s="65" t="s">
        <v>23</v>
      </c>
      <c r="B77" s="50">
        <v>1977</v>
      </c>
      <c r="C77" s="50">
        <v>2086</v>
      </c>
      <c r="D77" s="50">
        <v>1771</v>
      </c>
      <c r="E77" s="50">
        <v>1885</v>
      </c>
      <c r="F77" s="51">
        <v>7719</v>
      </c>
      <c r="G77" s="50">
        <v>1771</v>
      </c>
      <c r="H77" s="50">
        <v>614</v>
      </c>
      <c r="I77" s="50">
        <v>932</v>
      </c>
      <c r="J77" s="50">
        <v>1024</v>
      </c>
      <c r="K77" s="51">
        <v>4341</v>
      </c>
      <c r="L77" s="50">
        <v>1248</v>
      </c>
      <c r="M77" s="50">
        <v>1583</v>
      </c>
      <c r="N77" s="50">
        <v>2254</v>
      </c>
      <c r="O77" s="50">
        <v>2686</v>
      </c>
      <c r="P77" s="51">
        <v>7772</v>
      </c>
      <c r="Q77" s="50">
        <v>3388</v>
      </c>
      <c r="R77" s="50" t="s">
        <v>147</v>
      </c>
      <c r="S77" s="50" t="s">
        <v>147</v>
      </c>
      <c r="T77" s="50" t="s">
        <v>147</v>
      </c>
      <c r="U77" s="17">
        <v>3388</v>
      </c>
      <c r="V77" s="51"/>
      <c r="W77" s="51">
        <v>7513</v>
      </c>
      <c r="X77" s="51">
        <v>3819</v>
      </c>
      <c r="Y77" s="51">
        <v>9912</v>
      </c>
    </row>
    <row r="78" spans="1:25" ht="12.75" customHeight="1" x14ac:dyDescent="0.25">
      <c r="A78" s="54" t="s">
        <v>24</v>
      </c>
      <c r="B78" s="50">
        <v>18</v>
      </c>
      <c r="C78" s="50">
        <v>19</v>
      </c>
      <c r="D78" s="50">
        <v>19</v>
      </c>
      <c r="E78" s="50">
        <v>20</v>
      </c>
      <c r="F78" s="51">
        <v>76</v>
      </c>
      <c r="G78" s="50">
        <v>21</v>
      </c>
      <c r="H78" s="50">
        <v>20</v>
      </c>
      <c r="I78" s="50">
        <v>25</v>
      </c>
      <c r="J78" s="50">
        <v>26</v>
      </c>
      <c r="K78" s="51">
        <v>92</v>
      </c>
      <c r="L78" s="50">
        <v>19</v>
      </c>
      <c r="M78" s="50">
        <v>20</v>
      </c>
      <c r="N78" s="50">
        <v>24</v>
      </c>
      <c r="O78" s="50">
        <v>24</v>
      </c>
      <c r="P78" s="51">
        <v>87</v>
      </c>
      <c r="Q78" s="50">
        <v>38</v>
      </c>
      <c r="R78" s="50" t="s">
        <v>147</v>
      </c>
      <c r="S78" s="50" t="s">
        <v>147</v>
      </c>
      <c r="T78" s="50" t="s">
        <v>147</v>
      </c>
      <c r="U78" s="17">
        <v>38</v>
      </c>
      <c r="V78" s="51"/>
      <c r="W78" s="51">
        <v>79</v>
      </c>
      <c r="X78" s="51">
        <v>91</v>
      </c>
      <c r="Y78" s="51">
        <v>106</v>
      </c>
    </row>
    <row r="79" spans="1:25" ht="12.75" customHeight="1" x14ac:dyDescent="0.25">
      <c r="A79" s="65" t="s">
        <v>25</v>
      </c>
      <c r="B79" s="50">
        <v>3664</v>
      </c>
      <c r="C79" s="50">
        <v>2505</v>
      </c>
      <c r="D79" s="50">
        <v>2847</v>
      </c>
      <c r="E79" s="50">
        <v>2770</v>
      </c>
      <c r="F79" s="51">
        <v>11785</v>
      </c>
      <c r="G79" s="50">
        <v>2472</v>
      </c>
      <c r="H79" s="50">
        <v>2416</v>
      </c>
      <c r="I79" s="50">
        <v>2464</v>
      </c>
      <c r="J79" s="50">
        <v>3023</v>
      </c>
      <c r="K79" s="51">
        <v>10375</v>
      </c>
      <c r="L79" s="50">
        <v>2545</v>
      </c>
      <c r="M79" s="50">
        <v>2889</v>
      </c>
      <c r="N79" s="50">
        <v>3162</v>
      </c>
      <c r="O79" s="50">
        <v>3641</v>
      </c>
      <c r="P79" s="51">
        <v>12237</v>
      </c>
      <c r="Q79" s="50">
        <v>3294</v>
      </c>
      <c r="R79" s="50" t="s">
        <v>147</v>
      </c>
      <c r="S79" s="50" t="s">
        <v>147</v>
      </c>
      <c r="T79" s="50" t="s">
        <v>147</v>
      </c>
      <c r="U79" s="17">
        <v>3294</v>
      </c>
      <c r="V79" s="51"/>
      <c r="W79" s="51">
        <v>10593</v>
      </c>
      <c r="X79" s="51">
        <v>10448</v>
      </c>
      <c r="Y79" s="51">
        <v>12986</v>
      </c>
    </row>
    <row r="80" spans="1:25" ht="12.75" customHeight="1" x14ac:dyDescent="0.25">
      <c r="A80" s="65" t="s">
        <v>26</v>
      </c>
      <c r="B80" s="50">
        <v>1378</v>
      </c>
      <c r="C80" s="50">
        <v>1506</v>
      </c>
      <c r="D80" s="50">
        <v>1863</v>
      </c>
      <c r="E80" s="50">
        <v>1446</v>
      </c>
      <c r="F80" s="51">
        <v>6192</v>
      </c>
      <c r="G80" s="50">
        <v>1223</v>
      </c>
      <c r="H80" s="50">
        <v>1196</v>
      </c>
      <c r="I80" s="50">
        <v>1311</v>
      </c>
      <c r="J80" s="50">
        <v>1369</v>
      </c>
      <c r="K80" s="51">
        <v>5099</v>
      </c>
      <c r="L80" s="50">
        <v>1167</v>
      </c>
      <c r="M80" s="50">
        <v>1356</v>
      </c>
      <c r="N80" s="50">
        <v>1431</v>
      </c>
      <c r="O80" s="50">
        <v>1444</v>
      </c>
      <c r="P80" s="51">
        <v>5399</v>
      </c>
      <c r="Q80" s="50">
        <v>1721</v>
      </c>
      <c r="R80" s="50" t="s">
        <v>147</v>
      </c>
      <c r="S80" s="50" t="s">
        <v>147</v>
      </c>
      <c r="T80" s="50" t="s">
        <v>147</v>
      </c>
      <c r="U80" s="17">
        <v>1721</v>
      </c>
      <c r="V80" s="51"/>
      <c r="W80" s="51">
        <v>6038</v>
      </c>
      <c r="X80" s="51">
        <v>5042</v>
      </c>
      <c r="Y80" s="51">
        <v>5952</v>
      </c>
    </row>
    <row r="81" spans="1:25" ht="12.75" customHeight="1" x14ac:dyDescent="0.25">
      <c r="A81" s="54" t="s">
        <v>27</v>
      </c>
      <c r="B81" s="50">
        <v>14744</v>
      </c>
      <c r="C81" s="50">
        <v>12371</v>
      </c>
      <c r="D81" s="50">
        <v>13831</v>
      </c>
      <c r="E81" s="50">
        <v>13328</v>
      </c>
      <c r="F81" s="51">
        <v>54274</v>
      </c>
      <c r="G81" s="50">
        <v>12092</v>
      </c>
      <c r="H81" s="50">
        <v>7175</v>
      </c>
      <c r="I81" s="50">
        <v>11692</v>
      </c>
      <c r="J81" s="50">
        <v>13119</v>
      </c>
      <c r="K81" s="51">
        <v>44078</v>
      </c>
      <c r="L81" s="50">
        <v>10420</v>
      </c>
      <c r="M81" s="50">
        <v>10865</v>
      </c>
      <c r="N81" s="50">
        <v>10576</v>
      </c>
      <c r="O81" s="50">
        <v>11150</v>
      </c>
      <c r="P81" s="51">
        <v>43011</v>
      </c>
      <c r="Q81" s="50">
        <v>13359</v>
      </c>
      <c r="R81" s="50" t="s">
        <v>147</v>
      </c>
      <c r="S81" s="50" t="s">
        <v>147</v>
      </c>
      <c r="T81" s="50" t="s">
        <v>147</v>
      </c>
      <c r="U81" s="17">
        <v>13359</v>
      </c>
      <c r="V81" s="51"/>
      <c r="W81" s="51">
        <v>51622</v>
      </c>
      <c r="X81" s="51">
        <v>42406</v>
      </c>
      <c r="Y81" s="51">
        <v>45950</v>
      </c>
    </row>
    <row r="82" spans="1:25" ht="12.75" customHeight="1" x14ac:dyDescent="0.25">
      <c r="A82" s="65" t="s">
        <v>1</v>
      </c>
      <c r="B82" s="50">
        <v>2932</v>
      </c>
      <c r="C82" s="50">
        <v>2737</v>
      </c>
      <c r="D82" s="50">
        <v>3120</v>
      </c>
      <c r="E82" s="50">
        <v>3038</v>
      </c>
      <c r="F82" s="51">
        <v>11827</v>
      </c>
      <c r="G82" s="50">
        <v>2670</v>
      </c>
      <c r="H82" s="50">
        <v>1927</v>
      </c>
      <c r="I82" s="50">
        <v>2778</v>
      </c>
      <c r="J82" s="50">
        <v>3154</v>
      </c>
      <c r="K82" s="51">
        <v>10529</v>
      </c>
      <c r="L82" s="50">
        <v>2484</v>
      </c>
      <c r="M82" s="50">
        <v>2704</v>
      </c>
      <c r="N82" s="50">
        <v>3021</v>
      </c>
      <c r="O82" s="50">
        <v>3215</v>
      </c>
      <c r="P82" s="51">
        <v>11424</v>
      </c>
      <c r="Q82" s="50">
        <v>3139</v>
      </c>
      <c r="R82" s="50" t="s">
        <v>147</v>
      </c>
      <c r="S82" s="50" t="s">
        <v>147</v>
      </c>
      <c r="T82" s="50" t="s">
        <v>147</v>
      </c>
      <c r="U82" s="17">
        <v>3139</v>
      </c>
      <c r="V82" s="51"/>
      <c r="W82" s="51">
        <v>11565</v>
      </c>
      <c r="X82" s="51">
        <v>10343</v>
      </c>
      <c r="Y82" s="51">
        <v>12080</v>
      </c>
    </row>
    <row r="83" spans="1:25" ht="12.65" customHeight="1" x14ac:dyDescent="0.25">
      <c r="A83" s="65" t="s">
        <v>0</v>
      </c>
      <c r="B83" s="50">
        <v>4</v>
      </c>
      <c r="C83" s="50">
        <v>4</v>
      </c>
      <c r="D83" s="50">
        <v>4</v>
      </c>
      <c r="E83" s="50">
        <v>4</v>
      </c>
      <c r="F83" s="51">
        <v>15</v>
      </c>
      <c r="G83" s="50">
        <v>19</v>
      </c>
      <c r="H83" s="50">
        <v>2</v>
      </c>
      <c r="I83" s="50">
        <v>2</v>
      </c>
      <c r="J83" s="50">
        <v>3</v>
      </c>
      <c r="K83" s="51">
        <v>25</v>
      </c>
      <c r="L83" s="50">
        <v>1</v>
      </c>
      <c r="M83" s="50">
        <v>1</v>
      </c>
      <c r="N83" s="50">
        <v>1</v>
      </c>
      <c r="O83" s="50">
        <v>1</v>
      </c>
      <c r="P83" s="51">
        <v>3</v>
      </c>
      <c r="Q83" s="50">
        <v>0</v>
      </c>
      <c r="R83" s="50" t="s">
        <v>147</v>
      </c>
      <c r="S83" s="50" t="s">
        <v>147</v>
      </c>
      <c r="T83" s="50" t="s">
        <v>147</v>
      </c>
      <c r="U83" s="17">
        <v>0</v>
      </c>
      <c r="V83" s="51"/>
      <c r="W83" s="51">
        <v>31</v>
      </c>
      <c r="X83" s="51">
        <v>7</v>
      </c>
      <c r="Y83" s="51">
        <v>2</v>
      </c>
    </row>
    <row r="84" spans="1:25" ht="12.65" customHeight="1" x14ac:dyDescent="0.25">
      <c r="A84" s="73" t="s">
        <v>18</v>
      </c>
      <c r="B84" s="71">
        <v>26696</v>
      </c>
      <c r="C84" s="71">
        <v>23042</v>
      </c>
      <c r="D84" s="71">
        <v>25243</v>
      </c>
      <c r="E84" s="71">
        <v>24360</v>
      </c>
      <c r="F84" s="67">
        <v>99341</v>
      </c>
      <c r="G84" s="71">
        <v>22107</v>
      </c>
      <c r="H84" s="71">
        <v>15173</v>
      </c>
      <c r="I84" s="71">
        <v>20975</v>
      </c>
      <c r="J84" s="71">
        <v>23703</v>
      </c>
      <c r="K84" s="67">
        <v>81959</v>
      </c>
      <c r="L84" s="56">
        <v>19680</v>
      </c>
      <c r="M84" s="56">
        <v>21393</v>
      </c>
      <c r="N84" s="56">
        <v>22296</v>
      </c>
      <c r="O84" s="56">
        <v>24007</v>
      </c>
      <c r="P84" s="57">
        <v>87376</v>
      </c>
      <c r="Q84" s="56">
        <v>27080</v>
      </c>
      <c r="R84" s="56" t="s">
        <v>147</v>
      </c>
      <c r="S84" s="56" t="s">
        <v>147</v>
      </c>
      <c r="T84" s="56" t="s">
        <v>147</v>
      </c>
      <c r="U84" s="88">
        <v>27080</v>
      </c>
      <c r="V84" s="57"/>
      <c r="W84" s="57">
        <v>94752</v>
      </c>
      <c r="X84" s="57">
        <v>79531</v>
      </c>
      <c r="Y84" s="57">
        <v>94776</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1768</v>
      </c>
      <c r="C89" s="50">
        <v>1653</v>
      </c>
      <c r="D89" s="50">
        <v>1857</v>
      </c>
      <c r="E89" s="50">
        <v>1782</v>
      </c>
      <c r="F89" s="51">
        <v>7061</v>
      </c>
      <c r="G89" s="50">
        <v>1466</v>
      </c>
      <c r="H89" s="50">
        <v>1139</v>
      </c>
      <c r="I89" s="50">
        <v>1573</v>
      </c>
      <c r="J89" s="50">
        <v>1721</v>
      </c>
      <c r="K89" s="51">
        <v>5899</v>
      </c>
      <c r="L89" s="50">
        <v>1490</v>
      </c>
      <c r="M89" s="50">
        <v>1560</v>
      </c>
      <c r="N89" s="50">
        <v>1485</v>
      </c>
      <c r="O89" s="50">
        <v>1724</v>
      </c>
      <c r="P89" s="51">
        <v>6259</v>
      </c>
      <c r="Q89" s="50">
        <v>1294</v>
      </c>
      <c r="R89" s="50" t="s">
        <v>147</v>
      </c>
      <c r="S89" s="50" t="s">
        <v>147</v>
      </c>
      <c r="T89" s="50" t="s">
        <v>147</v>
      </c>
      <c r="U89" s="17">
        <v>1294</v>
      </c>
      <c r="V89" s="51"/>
      <c r="W89" s="51">
        <v>6758</v>
      </c>
      <c r="X89" s="51">
        <v>5923</v>
      </c>
      <c r="Y89" s="51">
        <v>6063</v>
      </c>
    </row>
    <row r="90" spans="1:25" ht="12.75" customHeight="1" x14ac:dyDescent="0.25">
      <c r="A90" s="54" t="s">
        <v>67</v>
      </c>
      <c r="B90" s="50">
        <v>178</v>
      </c>
      <c r="C90" s="50">
        <v>183</v>
      </c>
      <c r="D90" s="50">
        <v>211</v>
      </c>
      <c r="E90" s="50">
        <v>189</v>
      </c>
      <c r="F90" s="51">
        <v>760</v>
      </c>
      <c r="G90" s="50">
        <v>184</v>
      </c>
      <c r="H90" s="50">
        <v>124</v>
      </c>
      <c r="I90" s="50">
        <v>161</v>
      </c>
      <c r="J90" s="50">
        <v>166</v>
      </c>
      <c r="K90" s="51">
        <v>635</v>
      </c>
      <c r="L90" s="50">
        <v>192</v>
      </c>
      <c r="M90" s="50">
        <v>182</v>
      </c>
      <c r="N90" s="50">
        <v>182</v>
      </c>
      <c r="O90" s="50">
        <v>225</v>
      </c>
      <c r="P90" s="51">
        <v>781</v>
      </c>
      <c r="Q90" s="50">
        <v>162</v>
      </c>
      <c r="R90" s="50" t="s">
        <v>147</v>
      </c>
      <c r="S90" s="50" t="s">
        <v>147</v>
      </c>
      <c r="T90" s="50" t="s">
        <v>147</v>
      </c>
      <c r="U90" s="17">
        <v>162</v>
      </c>
      <c r="V90" s="51"/>
      <c r="W90" s="51">
        <v>767</v>
      </c>
      <c r="X90" s="51">
        <v>642</v>
      </c>
      <c r="Y90" s="51">
        <v>751</v>
      </c>
    </row>
    <row r="91" spans="1:25" ht="12.75" customHeight="1" x14ac:dyDescent="0.25">
      <c r="A91" s="54" t="s">
        <v>76</v>
      </c>
      <c r="B91" s="50">
        <v>6014</v>
      </c>
      <c r="C91" s="50">
        <v>5118</v>
      </c>
      <c r="D91" s="50">
        <v>5356</v>
      </c>
      <c r="E91" s="50">
        <v>5511</v>
      </c>
      <c r="F91" s="51">
        <v>21999</v>
      </c>
      <c r="G91" s="50">
        <v>5246</v>
      </c>
      <c r="H91" s="50">
        <v>3848</v>
      </c>
      <c r="I91" s="50">
        <v>4704</v>
      </c>
      <c r="J91" s="50">
        <v>5436</v>
      </c>
      <c r="K91" s="51">
        <v>19234</v>
      </c>
      <c r="L91" s="50">
        <v>4578</v>
      </c>
      <c r="M91" s="50">
        <v>5510</v>
      </c>
      <c r="N91" s="50">
        <v>4825</v>
      </c>
      <c r="O91" s="50">
        <v>5987</v>
      </c>
      <c r="P91" s="51">
        <v>20901</v>
      </c>
      <c r="Q91" s="50">
        <v>5216</v>
      </c>
      <c r="R91" s="50" t="s">
        <v>147</v>
      </c>
      <c r="S91" s="50" t="s">
        <v>147</v>
      </c>
      <c r="T91" s="50" t="s">
        <v>147</v>
      </c>
      <c r="U91" s="17">
        <v>5216</v>
      </c>
      <c r="V91" s="51"/>
      <c r="W91" s="51">
        <v>21231</v>
      </c>
      <c r="X91" s="51">
        <v>18566</v>
      </c>
      <c r="Y91" s="51">
        <v>21538</v>
      </c>
    </row>
    <row r="92" spans="1:25" ht="12.75" customHeight="1" x14ac:dyDescent="0.25">
      <c r="A92" s="54" t="s">
        <v>32</v>
      </c>
      <c r="B92" s="50">
        <v>149</v>
      </c>
      <c r="C92" s="50">
        <v>161</v>
      </c>
      <c r="D92" s="50">
        <v>178</v>
      </c>
      <c r="E92" s="50">
        <v>147</v>
      </c>
      <c r="F92" s="51">
        <v>634</v>
      </c>
      <c r="G92" s="50">
        <v>132</v>
      </c>
      <c r="H92" s="50">
        <v>109</v>
      </c>
      <c r="I92" s="50">
        <v>159</v>
      </c>
      <c r="J92" s="50">
        <v>124</v>
      </c>
      <c r="K92" s="51">
        <v>524</v>
      </c>
      <c r="L92" s="50">
        <v>124</v>
      </c>
      <c r="M92" s="50">
        <v>149</v>
      </c>
      <c r="N92" s="50">
        <v>175</v>
      </c>
      <c r="O92" s="50">
        <v>145</v>
      </c>
      <c r="P92" s="51">
        <v>593</v>
      </c>
      <c r="Q92" s="50">
        <v>145</v>
      </c>
      <c r="R92" s="50" t="s">
        <v>147</v>
      </c>
      <c r="S92" s="50" t="s">
        <v>147</v>
      </c>
      <c r="T92" s="50" t="s">
        <v>147</v>
      </c>
      <c r="U92" s="17">
        <v>145</v>
      </c>
      <c r="V92" s="51"/>
      <c r="W92" s="51">
        <v>618</v>
      </c>
      <c r="X92" s="51">
        <v>516</v>
      </c>
      <c r="Y92" s="51">
        <v>614</v>
      </c>
    </row>
    <row r="93" spans="1:25" ht="12.75" customHeight="1" x14ac:dyDescent="0.25">
      <c r="A93" s="54" t="s">
        <v>68</v>
      </c>
      <c r="B93" s="50">
        <v>685</v>
      </c>
      <c r="C93" s="50">
        <v>697</v>
      </c>
      <c r="D93" s="50">
        <v>696</v>
      </c>
      <c r="E93" s="50">
        <v>726</v>
      </c>
      <c r="F93" s="51">
        <v>2805</v>
      </c>
      <c r="G93" s="50">
        <v>513</v>
      </c>
      <c r="H93" s="50">
        <v>429</v>
      </c>
      <c r="I93" s="50">
        <v>412</v>
      </c>
      <c r="J93" s="50">
        <v>572</v>
      </c>
      <c r="K93" s="51">
        <v>1926</v>
      </c>
      <c r="L93" s="50">
        <v>485</v>
      </c>
      <c r="M93" s="50">
        <v>523</v>
      </c>
      <c r="N93" s="50">
        <v>539</v>
      </c>
      <c r="O93" s="50">
        <v>600</v>
      </c>
      <c r="P93" s="51">
        <v>2148</v>
      </c>
      <c r="Q93" s="50">
        <v>533</v>
      </c>
      <c r="R93" s="50" t="s">
        <v>147</v>
      </c>
      <c r="S93" s="50" t="s">
        <v>147</v>
      </c>
      <c r="T93" s="50" t="s">
        <v>147</v>
      </c>
      <c r="U93" s="17">
        <v>533</v>
      </c>
      <c r="V93" s="51"/>
      <c r="W93" s="51">
        <v>2633</v>
      </c>
      <c r="X93" s="51">
        <v>1898</v>
      </c>
      <c r="Y93" s="51">
        <v>2196</v>
      </c>
    </row>
    <row r="94" spans="1:25" ht="12.75" customHeight="1" x14ac:dyDescent="0.25">
      <c r="A94" s="54" t="s">
        <v>33</v>
      </c>
      <c r="B94" s="50">
        <v>2443</v>
      </c>
      <c r="C94" s="50">
        <v>2444</v>
      </c>
      <c r="D94" s="50">
        <v>2711</v>
      </c>
      <c r="E94" s="50">
        <v>2445</v>
      </c>
      <c r="F94" s="51">
        <v>10043</v>
      </c>
      <c r="G94" s="50">
        <v>1757</v>
      </c>
      <c r="H94" s="50">
        <v>1281</v>
      </c>
      <c r="I94" s="50">
        <v>1702</v>
      </c>
      <c r="J94" s="50">
        <v>1796</v>
      </c>
      <c r="K94" s="51">
        <v>6536</v>
      </c>
      <c r="L94" s="50">
        <v>1784</v>
      </c>
      <c r="M94" s="50">
        <v>1941</v>
      </c>
      <c r="N94" s="50">
        <v>1638</v>
      </c>
      <c r="O94" s="50">
        <v>1764</v>
      </c>
      <c r="P94" s="51">
        <v>7127</v>
      </c>
      <c r="Q94" s="50">
        <v>1585</v>
      </c>
      <c r="R94" s="50" t="s">
        <v>147</v>
      </c>
      <c r="S94" s="50" t="s">
        <v>147</v>
      </c>
      <c r="T94" s="50" t="s">
        <v>147</v>
      </c>
      <c r="U94" s="17">
        <v>1585</v>
      </c>
      <c r="V94" s="51"/>
      <c r="W94" s="51">
        <v>9357</v>
      </c>
      <c r="X94" s="51">
        <v>6563</v>
      </c>
      <c r="Y94" s="51">
        <v>6928</v>
      </c>
    </row>
    <row r="95" spans="1:25" ht="12.75" customHeight="1" x14ac:dyDescent="0.25">
      <c r="A95" s="54" t="s">
        <v>31</v>
      </c>
      <c r="B95" s="50">
        <v>216</v>
      </c>
      <c r="C95" s="50">
        <v>216</v>
      </c>
      <c r="D95" s="50">
        <v>242</v>
      </c>
      <c r="E95" s="50">
        <v>215</v>
      </c>
      <c r="F95" s="51">
        <v>889</v>
      </c>
      <c r="G95" s="50">
        <v>200</v>
      </c>
      <c r="H95" s="50">
        <v>120</v>
      </c>
      <c r="I95" s="50">
        <v>153</v>
      </c>
      <c r="J95" s="50">
        <v>162</v>
      </c>
      <c r="K95" s="51">
        <v>637</v>
      </c>
      <c r="L95" s="50">
        <v>163</v>
      </c>
      <c r="M95" s="50">
        <v>203</v>
      </c>
      <c r="N95" s="50">
        <v>206</v>
      </c>
      <c r="O95" s="50">
        <v>196</v>
      </c>
      <c r="P95" s="51">
        <v>767</v>
      </c>
      <c r="Q95" s="50">
        <v>202</v>
      </c>
      <c r="R95" s="50" t="s">
        <v>147</v>
      </c>
      <c r="S95" s="50" t="s">
        <v>147</v>
      </c>
      <c r="T95" s="50" t="s">
        <v>147</v>
      </c>
      <c r="U95" s="17">
        <v>202</v>
      </c>
      <c r="V95" s="51"/>
      <c r="W95" s="51">
        <v>874</v>
      </c>
      <c r="X95" s="51">
        <v>599</v>
      </c>
      <c r="Y95" s="51">
        <v>806</v>
      </c>
    </row>
    <row r="96" spans="1:25" ht="12.75" customHeight="1" x14ac:dyDescent="0.25">
      <c r="A96" s="54" t="s">
        <v>69</v>
      </c>
      <c r="B96" s="50">
        <v>495</v>
      </c>
      <c r="C96" s="50">
        <v>431</v>
      </c>
      <c r="D96" s="50">
        <v>478</v>
      </c>
      <c r="E96" s="50">
        <v>491</v>
      </c>
      <c r="F96" s="51">
        <v>1895</v>
      </c>
      <c r="G96" s="50">
        <v>413</v>
      </c>
      <c r="H96" s="50">
        <v>291</v>
      </c>
      <c r="I96" s="50">
        <v>442</v>
      </c>
      <c r="J96" s="50">
        <v>484</v>
      </c>
      <c r="K96" s="51">
        <v>1629</v>
      </c>
      <c r="L96" s="50">
        <v>396</v>
      </c>
      <c r="M96" s="50">
        <v>412</v>
      </c>
      <c r="N96" s="50">
        <v>379</v>
      </c>
      <c r="O96" s="50">
        <v>463</v>
      </c>
      <c r="P96" s="51">
        <v>1650</v>
      </c>
      <c r="Q96" s="50">
        <v>410</v>
      </c>
      <c r="R96" s="50" t="s">
        <v>147</v>
      </c>
      <c r="S96" s="50" t="s">
        <v>147</v>
      </c>
      <c r="T96" s="50" t="s">
        <v>147</v>
      </c>
      <c r="U96" s="17">
        <v>410</v>
      </c>
      <c r="V96" s="51"/>
      <c r="W96" s="51">
        <v>1813</v>
      </c>
      <c r="X96" s="51">
        <v>1612</v>
      </c>
      <c r="Y96" s="51">
        <v>1663</v>
      </c>
    </row>
    <row r="97" spans="1:25" ht="12.75" customHeight="1" x14ac:dyDescent="0.25">
      <c r="A97" s="54" t="s">
        <v>79</v>
      </c>
      <c r="B97" s="50">
        <v>15</v>
      </c>
      <c r="C97" s="50">
        <v>5</v>
      </c>
      <c r="D97" s="50">
        <v>5</v>
      </c>
      <c r="E97" s="50">
        <v>15</v>
      </c>
      <c r="F97" s="51">
        <v>40</v>
      </c>
      <c r="G97" s="50">
        <v>16</v>
      </c>
      <c r="H97" s="50">
        <v>1</v>
      </c>
      <c r="I97" s="50">
        <v>2</v>
      </c>
      <c r="J97" s="50">
        <v>3</v>
      </c>
      <c r="K97" s="51">
        <v>22</v>
      </c>
      <c r="L97" s="50">
        <v>6</v>
      </c>
      <c r="M97" s="50">
        <v>3</v>
      </c>
      <c r="N97" s="50">
        <v>8</v>
      </c>
      <c r="O97" s="50">
        <v>13</v>
      </c>
      <c r="P97" s="51">
        <v>29</v>
      </c>
      <c r="Q97" s="50">
        <v>15</v>
      </c>
      <c r="R97" s="50" t="s">
        <v>147</v>
      </c>
      <c r="S97" s="50" t="s">
        <v>147</v>
      </c>
      <c r="T97" s="50" t="s">
        <v>147</v>
      </c>
      <c r="U97" s="17">
        <v>15</v>
      </c>
      <c r="V97" s="51"/>
      <c r="W97" s="51">
        <v>41</v>
      </c>
      <c r="X97" s="51">
        <v>11</v>
      </c>
      <c r="Y97" s="51">
        <v>39</v>
      </c>
    </row>
    <row r="98" spans="1:25" ht="12.65" customHeight="1" x14ac:dyDescent="0.25">
      <c r="A98" s="72" t="s">
        <v>17</v>
      </c>
      <c r="B98" s="56">
        <v>11962</v>
      </c>
      <c r="C98" s="56">
        <v>10909</v>
      </c>
      <c r="D98" s="56">
        <v>11734</v>
      </c>
      <c r="E98" s="56">
        <v>11522</v>
      </c>
      <c r="F98" s="66">
        <v>46127</v>
      </c>
      <c r="G98" s="56">
        <v>9927</v>
      </c>
      <c r="H98" s="56">
        <v>7342</v>
      </c>
      <c r="I98" s="56">
        <v>9309</v>
      </c>
      <c r="J98" s="56">
        <v>10463</v>
      </c>
      <c r="K98" s="66">
        <v>37041</v>
      </c>
      <c r="L98" s="56">
        <v>9218</v>
      </c>
      <c r="M98" s="56">
        <v>10483</v>
      </c>
      <c r="N98" s="56">
        <v>9437</v>
      </c>
      <c r="O98" s="56">
        <v>11117</v>
      </c>
      <c r="P98" s="66">
        <v>40255</v>
      </c>
      <c r="Q98" s="56">
        <v>9561</v>
      </c>
      <c r="R98" s="56" t="s">
        <v>147</v>
      </c>
      <c r="S98" s="56" t="s">
        <v>147</v>
      </c>
      <c r="T98" s="56" t="s">
        <v>147</v>
      </c>
      <c r="U98" s="88">
        <v>9561</v>
      </c>
      <c r="V98" s="57"/>
      <c r="W98" s="57">
        <v>44092</v>
      </c>
      <c r="X98" s="57">
        <v>36332</v>
      </c>
      <c r="Y98" s="57">
        <v>40598</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4596</v>
      </c>
      <c r="C101" s="50">
        <v>4268</v>
      </c>
      <c r="D101" s="50">
        <v>4928</v>
      </c>
      <c r="E101" s="50">
        <v>4658</v>
      </c>
      <c r="F101" s="51">
        <v>18449</v>
      </c>
      <c r="G101" s="50">
        <v>4102</v>
      </c>
      <c r="H101" s="50">
        <v>3832</v>
      </c>
      <c r="I101" s="50">
        <v>4664</v>
      </c>
      <c r="J101" s="50">
        <v>4728</v>
      </c>
      <c r="K101" s="51">
        <v>17326</v>
      </c>
      <c r="L101" s="50">
        <v>4308</v>
      </c>
      <c r="M101" s="50">
        <v>4500</v>
      </c>
      <c r="N101" s="50">
        <v>4920</v>
      </c>
      <c r="O101" s="50">
        <v>5086</v>
      </c>
      <c r="P101" s="51">
        <v>18815</v>
      </c>
      <c r="Q101" s="50">
        <v>5609</v>
      </c>
      <c r="R101" s="50" t="s">
        <v>147</v>
      </c>
      <c r="S101" s="50" t="s">
        <v>147</v>
      </c>
      <c r="T101" s="50" t="s">
        <v>147</v>
      </c>
      <c r="U101" s="17">
        <v>5609</v>
      </c>
      <c r="V101" s="51"/>
      <c r="W101" s="51">
        <v>17955</v>
      </c>
      <c r="X101" s="51">
        <v>17533</v>
      </c>
      <c r="Y101" s="51">
        <v>20116</v>
      </c>
    </row>
    <row r="102" spans="1:25" ht="12.75" customHeight="1" x14ac:dyDescent="0.25">
      <c r="A102" s="54" t="s">
        <v>67</v>
      </c>
      <c r="B102" s="50">
        <v>205</v>
      </c>
      <c r="C102" s="50">
        <v>288</v>
      </c>
      <c r="D102" s="50">
        <v>327</v>
      </c>
      <c r="E102" s="50">
        <v>281</v>
      </c>
      <c r="F102" s="51">
        <v>1100</v>
      </c>
      <c r="G102" s="50">
        <v>258</v>
      </c>
      <c r="H102" s="50">
        <v>171</v>
      </c>
      <c r="I102" s="50">
        <v>218</v>
      </c>
      <c r="J102" s="50">
        <v>252</v>
      </c>
      <c r="K102" s="51">
        <v>900</v>
      </c>
      <c r="L102" s="50">
        <v>349</v>
      </c>
      <c r="M102" s="50">
        <v>314</v>
      </c>
      <c r="N102" s="50">
        <v>159</v>
      </c>
      <c r="O102" s="50">
        <v>449</v>
      </c>
      <c r="P102" s="51">
        <v>1271</v>
      </c>
      <c r="Q102" s="50">
        <v>469</v>
      </c>
      <c r="R102" s="50" t="s">
        <v>147</v>
      </c>
      <c r="S102" s="50" t="s">
        <v>147</v>
      </c>
      <c r="T102" s="50" t="s">
        <v>147</v>
      </c>
      <c r="U102" s="17">
        <v>469</v>
      </c>
      <c r="V102" s="51"/>
      <c r="W102" s="51">
        <v>1154</v>
      </c>
      <c r="X102" s="51">
        <v>990</v>
      </c>
      <c r="Y102" s="51">
        <v>1391</v>
      </c>
    </row>
    <row r="103" spans="1:25" ht="12.75" customHeight="1" x14ac:dyDescent="0.25">
      <c r="A103" s="54" t="s">
        <v>76</v>
      </c>
      <c r="B103" s="50">
        <v>17140</v>
      </c>
      <c r="C103" s="50">
        <v>14033</v>
      </c>
      <c r="D103" s="50">
        <v>15637</v>
      </c>
      <c r="E103" s="50">
        <v>15130</v>
      </c>
      <c r="F103" s="51">
        <v>61941</v>
      </c>
      <c r="G103" s="50">
        <v>13615</v>
      </c>
      <c r="H103" s="50">
        <v>8622</v>
      </c>
      <c r="I103" s="50">
        <v>13183</v>
      </c>
      <c r="J103" s="50">
        <v>15505</v>
      </c>
      <c r="K103" s="51">
        <v>50925</v>
      </c>
      <c r="L103" s="50">
        <v>11510</v>
      </c>
      <c r="M103" s="50">
        <v>12767</v>
      </c>
      <c r="N103" s="50">
        <v>13220</v>
      </c>
      <c r="O103" s="50">
        <v>13936</v>
      </c>
      <c r="P103" s="51">
        <v>51433</v>
      </c>
      <c r="Q103" s="50">
        <v>16066</v>
      </c>
      <c r="R103" s="50" t="s">
        <v>147</v>
      </c>
      <c r="S103" s="50" t="s">
        <v>147</v>
      </c>
      <c r="T103" s="50" t="s">
        <v>147</v>
      </c>
      <c r="U103" s="17">
        <v>16066</v>
      </c>
      <c r="V103" s="51"/>
      <c r="W103" s="51">
        <v>58416</v>
      </c>
      <c r="X103" s="51">
        <v>48820</v>
      </c>
      <c r="Y103" s="51">
        <v>55988</v>
      </c>
    </row>
    <row r="104" spans="1:25" ht="12.75" customHeight="1" x14ac:dyDescent="0.25">
      <c r="A104" s="54" t="s">
        <v>32</v>
      </c>
      <c r="B104" s="50">
        <v>204</v>
      </c>
      <c r="C104" s="50">
        <v>188</v>
      </c>
      <c r="D104" s="50">
        <v>192</v>
      </c>
      <c r="E104" s="50">
        <v>202</v>
      </c>
      <c r="F104" s="51">
        <v>786</v>
      </c>
      <c r="G104" s="50">
        <v>196</v>
      </c>
      <c r="H104" s="50">
        <v>222</v>
      </c>
      <c r="I104" s="50">
        <v>199</v>
      </c>
      <c r="J104" s="50">
        <v>223</v>
      </c>
      <c r="K104" s="51">
        <v>840</v>
      </c>
      <c r="L104" s="50">
        <v>198</v>
      </c>
      <c r="M104" s="50">
        <v>212</v>
      </c>
      <c r="N104" s="50">
        <v>208</v>
      </c>
      <c r="O104" s="50">
        <v>208</v>
      </c>
      <c r="P104" s="51">
        <v>826</v>
      </c>
      <c r="Q104" s="50">
        <v>274</v>
      </c>
      <c r="R104" s="50" t="s">
        <v>147</v>
      </c>
      <c r="S104" s="50" t="s">
        <v>147</v>
      </c>
      <c r="T104" s="50" t="s">
        <v>147</v>
      </c>
      <c r="U104" s="17">
        <v>274</v>
      </c>
      <c r="V104" s="51"/>
      <c r="W104" s="51">
        <v>779</v>
      </c>
      <c r="X104" s="51">
        <v>842</v>
      </c>
      <c r="Y104" s="51">
        <v>902</v>
      </c>
    </row>
    <row r="105" spans="1:25" ht="12.75" customHeight="1" x14ac:dyDescent="0.25">
      <c r="A105" s="54" t="s">
        <v>68</v>
      </c>
      <c r="B105" s="50">
        <v>597</v>
      </c>
      <c r="C105" s="50">
        <v>621</v>
      </c>
      <c r="D105" s="50">
        <v>678</v>
      </c>
      <c r="E105" s="50">
        <v>517</v>
      </c>
      <c r="F105" s="51">
        <v>2413</v>
      </c>
      <c r="G105" s="50">
        <v>372</v>
      </c>
      <c r="H105" s="50">
        <v>217</v>
      </c>
      <c r="I105" s="50">
        <v>238</v>
      </c>
      <c r="J105" s="50">
        <v>324</v>
      </c>
      <c r="K105" s="51">
        <v>1152</v>
      </c>
      <c r="L105" s="50">
        <v>344</v>
      </c>
      <c r="M105" s="50">
        <v>471</v>
      </c>
      <c r="N105" s="50">
        <v>549</v>
      </c>
      <c r="O105" s="50">
        <v>646</v>
      </c>
      <c r="P105" s="51">
        <v>2010</v>
      </c>
      <c r="Q105" s="50">
        <v>542</v>
      </c>
      <c r="R105" s="50" t="s">
        <v>147</v>
      </c>
      <c r="S105" s="50" t="s">
        <v>147</v>
      </c>
      <c r="T105" s="50" t="s">
        <v>147</v>
      </c>
      <c r="U105" s="17">
        <v>542</v>
      </c>
      <c r="V105" s="51"/>
      <c r="W105" s="51">
        <v>2188</v>
      </c>
      <c r="X105" s="51">
        <v>1124</v>
      </c>
      <c r="Y105" s="51">
        <v>2208</v>
      </c>
    </row>
    <row r="106" spans="1:25" ht="12.75" customHeight="1" x14ac:dyDescent="0.25">
      <c r="A106" s="54" t="s">
        <v>33</v>
      </c>
      <c r="B106" s="50">
        <v>2615</v>
      </c>
      <c r="C106" s="50">
        <v>2402</v>
      </c>
      <c r="D106" s="50">
        <v>2265</v>
      </c>
      <c r="E106" s="50">
        <v>2321</v>
      </c>
      <c r="F106" s="51">
        <v>9603</v>
      </c>
      <c r="G106" s="50">
        <v>2166</v>
      </c>
      <c r="H106" s="50">
        <v>1397</v>
      </c>
      <c r="I106" s="50">
        <v>1460</v>
      </c>
      <c r="J106" s="50">
        <v>1524</v>
      </c>
      <c r="K106" s="51">
        <v>6547</v>
      </c>
      <c r="L106" s="50">
        <v>1634</v>
      </c>
      <c r="M106" s="50">
        <v>1641</v>
      </c>
      <c r="N106" s="50">
        <v>1762</v>
      </c>
      <c r="O106" s="50">
        <v>2166</v>
      </c>
      <c r="P106" s="51">
        <v>7203</v>
      </c>
      <c r="Q106" s="50">
        <v>2456</v>
      </c>
      <c r="R106" s="50" t="s">
        <v>147</v>
      </c>
      <c r="S106" s="50" t="s">
        <v>147</v>
      </c>
      <c r="T106" s="50" t="s">
        <v>147</v>
      </c>
      <c r="U106" s="17">
        <v>2456</v>
      </c>
      <c r="V106" s="51"/>
      <c r="W106" s="51">
        <v>9154</v>
      </c>
      <c r="X106" s="51">
        <v>6015</v>
      </c>
      <c r="Y106" s="51">
        <v>8025</v>
      </c>
    </row>
    <row r="107" spans="1:25" ht="12.75" customHeight="1" x14ac:dyDescent="0.25">
      <c r="A107" s="54" t="s">
        <v>31</v>
      </c>
      <c r="B107" s="50">
        <v>149</v>
      </c>
      <c r="C107" s="50">
        <v>147</v>
      </c>
      <c r="D107" s="50">
        <v>171</v>
      </c>
      <c r="E107" s="50">
        <v>127</v>
      </c>
      <c r="F107" s="51">
        <v>595</v>
      </c>
      <c r="G107" s="50">
        <v>371</v>
      </c>
      <c r="H107" s="50">
        <v>98</v>
      </c>
      <c r="I107" s="50">
        <v>105</v>
      </c>
      <c r="J107" s="50">
        <v>119</v>
      </c>
      <c r="K107" s="51">
        <v>692</v>
      </c>
      <c r="L107" s="50">
        <v>156</v>
      </c>
      <c r="M107" s="50">
        <v>121</v>
      </c>
      <c r="N107" s="50">
        <v>95</v>
      </c>
      <c r="O107" s="50">
        <v>104</v>
      </c>
      <c r="P107" s="51">
        <v>476</v>
      </c>
      <c r="Q107" s="50">
        <v>298</v>
      </c>
      <c r="R107" s="50" t="s">
        <v>147</v>
      </c>
      <c r="S107" s="50" t="s">
        <v>147</v>
      </c>
      <c r="T107" s="50" t="s">
        <v>147</v>
      </c>
      <c r="U107" s="17">
        <v>298</v>
      </c>
      <c r="V107" s="51"/>
      <c r="W107" s="51">
        <v>817</v>
      </c>
      <c r="X107" s="51">
        <v>477</v>
      </c>
      <c r="Y107" s="51">
        <v>618</v>
      </c>
    </row>
    <row r="108" spans="1:25" ht="12.75" customHeight="1" x14ac:dyDescent="0.25">
      <c r="A108" s="54" t="s">
        <v>69</v>
      </c>
      <c r="B108" s="50">
        <v>1191</v>
      </c>
      <c r="C108" s="50">
        <v>1094</v>
      </c>
      <c r="D108" s="50">
        <v>1045</v>
      </c>
      <c r="E108" s="50">
        <v>1125</v>
      </c>
      <c r="F108" s="51">
        <v>4454</v>
      </c>
      <c r="G108" s="50">
        <v>1026</v>
      </c>
      <c r="H108" s="50">
        <v>614</v>
      </c>
      <c r="I108" s="50">
        <v>909</v>
      </c>
      <c r="J108" s="50">
        <v>1028</v>
      </c>
      <c r="K108" s="51">
        <v>3577</v>
      </c>
      <c r="L108" s="50">
        <v>1180</v>
      </c>
      <c r="M108" s="50">
        <v>1367</v>
      </c>
      <c r="N108" s="50">
        <v>1383</v>
      </c>
      <c r="O108" s="50">
        <v>1412</v>
      </c>
      <c r="P108" s="51">
        <v>5342</v>
      </c>
      <c r="Q108" s="50">
        <v>1367</v>
      </c>
      <c r="R108" s="50" t="s">
        <v>147</v>
      </c>
      <c r="S108" s="50" t="s">
        <v>147</v>
      </c>
      <c r="T108" s="50" t="s">
        <v>147</v>
      </c>
      <c r="U108" s="17">
        <v>1367</v>
      </c>
      <c r="V108" s="51"/>
      <c r="W108" s="51">
        <v>4289</v>
      </c>
      <c r="X108" s="51">
        <v>3731</v>
      </c>
      <c r="Y108" s="51">
        <v>5528</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26696</v>
      </c>
      <c r="C110" s="71">
        <v>23042</v>
      </c>
      <c r="D110" s="71">
        <v>25243</v>
      </c>
      <c r="E110" s="71">
        <v>24360</v>
      </c>
      <c r="F110" s="74">
        <v>99341</v>
      </c>
      <c r="G110" s="71">
        <v>22107</v>
      </c>
      <c r="H110" s="71">
        <v>15173</v>
      </c>
      <c r="I110" s="71">
        <v>20975</v>
      </c>
      <c r="J110" s="71">
        <v>23703</v>
      </c>
      <c r="K110" s="74">
        <v>81959</v>
      </c>
      <c r="L110" s="56">
        <v>19680</v>
      </c>
      <c r="M110" s="56">
        <v>21393</v>
      </c>
      <c r="N110" s="56">
        <v>22296</v>
      </c>
      <c r="O110" s="56">
        <v>24007</v>
      </c>
      <c r="P110" s="66">
        <v>87376</v>
      </c>
      <c r="Q110" s="56">
        <v>27080</v>
      </c>
      <c r="R110" s="56" t="s">
        <v>147</v>
      </c>
      <c r="S110" s="56" t="s">
        <v>147</v>
      </c>
      <c r="T110" s="56" t="s">
        <v>147</v>
      </c>
      <c r="U110" s="88">
        <v>27080</v>
      </c>
      <c r="V110" s="57"/>
      <c r="W110" s="57">
        <v>94752</v>
      </c>
      <c r="X110" s="57">
        <v>79531</v>
      </c>
      <c r="Y110" s="57">
        <v>94776</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2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4">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11</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140</v>
      </c>
      <c r="C8" s="50">
        <v>123</v>
      </c>
      <c r="D8" s="50">
        <v>145</v>
      </c>
      <c r="E8" s="50">
        <v>143</v>
      </c>
      <c r="F8" s="51">
        <v>550</v>
      </c>
      <c r="G8" s="50">
        <v>120</v>
      </c>
      <c r="H8" s="50">
        <v>107</v>
      </c>
      <c r="I8" s="50">
        <v>120</v>
      </c>
      <c r="J8" s="50">
        <v>137</v>
      </c>
      <c r="K8" s="51">
        <v>484</v>
      </c>
      <c r="L8" s="50">
        <v>78</v>
      </c>
      <c r="M8" s="50">
        <v>110</v>
      </c>
      <c r="N8" s="50">
        <v>124</v>
      </c>
      <c r="O8" s="50">
        <v>142</v>
      </c>
      <c r="P8" s="51">
        <v>454</v>
      </c>
      <c r="Q8" s="50">
        <v>124</v>
      </c>
      <c r="R8" s="50" t="s">
        <v>147</v>
      </c>
      <c r="S8" s="50" t="s">
        <v>147</v>
      </c>
      <c r="T8" s="50" t="s">
        <v>147</v>
      </c>
      <c r="U8" s="17">
        <v>124</v>
      </c>
      <c r="V8" s="51"/>
      <c r="W8" s="51">
        <v>530</v>
      </c>
      <c r="X8" s="51">
        <v>442</v>
      </c>
      <c r="Y8" s="51">
        <v>500</v>
      </c>
    </row>
    <row r="9" spans="1:25" ht="12.75" customHeight="1" x14ac:dyDescent="0.25">
      <c r="A9" s="54" t="s">
        <v>21</v>
      </c>
      <c r="B9" s="50">
        <v>31</v>
      </c>
      <c r="C9" s="50">
        <v>25</v>
      </c>
      <c r="D9" s="50">
        <v>22</v>
      </c>
      <c r="E9" s="50">
        <v>18</v>
      </c>
      <c r="F9" s="51">
        <v>96</v>
      </c>
      <c r="G9" s="50">
        <v>16</v>
      </c>
      <c r="H9" s="50">
        <v>20</v>
      </c>
      <c r="I9" s="50">
        <v>20</v>
      </c>
      <c r="J9" s="50">
        <v>22</v>
      </c>
      <c r="K9" s="51">
        <v>78</v>
      </c>
      <c r="L9" s="50">
        <v>10</v>
      </c>
      <c r="M9" s="50">
        <v>20</v>
      </c>
      <c r="N9" s="50">
        <v>19</v>
      </c>
      <c r="O9" s="50">
        <v>18</v>
      </c>
      <c r="P9" s="51">
        <v>67</v>
      </c>
      <c r="Q9" s="50">
        <v>17</v>
      </c>
      <c r="R9" s="50" t="s">
        <v>147</v>
      </c>
      <c r="S9" s="50" t="s">
        <v>147</v>
      </c>
      <c r="T9" s="50" t="s">
        <v>147</v>
      </c>
      <c r="U9" s="17">
        <v>17</v>
      </c>
      <c r="V9" s="51"/>
      <c r="W9" s="51">
        <v>81</v>
      </c>
      <c r="X9" s="51">
        <v>71</v>
      </c>
      <c r="Y9" s="51">
        <v>74</v>
      </c>
    </row>
    <row r="10" spans="1:25" ht="12.75" customHeight="1" x14ac:dyDescent="0.25">
      <c r="A10" s="54" t="s">
        <v>22</v>
      </c>
      <c r="B10" s="50">
        <v>71</v>
      </c>
      <c r="C10" s="50">
        <v>56</v>
      </c>
      <c r="D10" s="50">
        <v>47</v>
      </c>
      <c r="E10" s="50">
        <v>48</v>
      </c>
      <c r="F10" s="51">
        <v>223</v>
      </c>
      <c r="G10" s="50">
        <v>55</v>
      </c>
      <c r="H10" s="50">
        <v>50</v>
      </c>
      <c r="I10" s="50">
        <v>51</v>
      </c>
      <c r="J10" s="50">
        <v>73</v>
      </c>
      <c r="K10" s="51">
        <v>229</v>
      </c>
      <c r="L10" s="50">
        <v>87</v>
      </c>
      <c r="M10" s="50">
        <v>139</v>
      </c>
      <c r="N10" s="50">
        <v>119</v>
      </c>
      <c r="O10" s="50">
        <v>82</v>
      </c>
      <c r="P10" s="51">
        <v>427</v>
      </c>
      <c r="Q10" s="50">
        <v>105</v>
      </c>
      <c r="R10" s="50" t="s">
        <v>147</v>
      </c>
      <c r="S10" s="50" t="s">
        <v>147</v>
      </c>
      <c r="T10" s="50" t="s">
        <v>147</v>
      </c>
      <c r="U10" s="17">
        <v>105</v>
      </c>
      <c r="V10" s="51"/>
      <c r="W10" s="51">
        <v>206</v>
      </c>
      <c r="X10" s="51">
        <v>261</v>
      </c>
      <c r="Y10" s="51">
        <v>444</v>
      </c>
    </row>
    <row r="11" spans="1:25" ht="12.75" customHeight="1" x14ac:dyDescent="0.25">
      <c r="A11" s="54" t="s">
        <v>23</v>
      </c>
      <c r="B11" s="50">
        <v>12</v>
      </c>
      <c r="C11" s="50">
        <v>23</v>
      </c>
      <c r="D11" s="50">
        <v>20</v>
      </c>
      <c r="E11" s="50">
        <v>20</v>
      </c>
      <c r="F11" s="51">
        <v>74</v>
      </c>
      <c r="G11" s="50">
        <v>14</v>
      </c>
      <c r="H11" s="50">
        <v>10</v>
      </c>
      <c r="I11" s="50">
        <v>14</v>
      </c>
      <c r="J11" s="50">
        <v>11</v>
      </c>
      <c r="K11" s="51">
        <v>50</v>
      </c>
      <c r="L11" s="50">
        <v>15</v>
      </c>
      <c r="M11" s="50">
        <v>13</v>
      </c>
      <c r="N11" s="50">
        <v>18</v>
      </c>
      <c r="O11" s="50">
        <v>17</v>
      </c>
      <c r="P11" s="51">
        <v>62</v>
      </c>
      <c r="Q11" s="50">
        <v>27</v>
      </c>
      <c r="R11" s="50" t="s">
        <v>147</v>
      </c>
      <c r="S11" s="50" t="s">
        <v>147</v>
      </c>
      <c r="T11" s="50" t="s">
        <v>147</v>
      </c>
      <c r="U11" s="17">
        <v>27</v>
      </c>
      <c r="V11" s="51"/>
      <c r="W11" s="51">
        <v>76</v>
      </c>
      <c r="X11" s="51">
        <v>51</v>
      </c>
      <c r="Y11" s="51">
        <v>74</v>
      </c>
    </row>
    <row r="12" spans="1:25" ht="12.75" customHeight="1" x14ac:dyDescent="0.25">
      <c r="A12" s="54" t="s">
        <v>24</v>
      </c>
      <c r="B12" s="50">
        <v>2</v>
      </c>
      <c r="C12" s="50">
        <v>3</v>
      </c>
      <c r="D12" s="50">
        <v>4</v>
      </c>
      <c r="E12" s="50">
        <v>3</v>
      </c>
      <c r="F12" s="51">
        <v>13</v>
      </c>
      <c r="G12" s="50">
        <v>2</v>
      </c>
      <c r="H12" s="50">
        <v>2</v>
      </c>
      <c r="I12" s="50">
        <v>1</v>
      </c>
      <c r="J12" s="50">
        <v>2</v>
      </c>
      <c r="K12" s="51">
        <v>7</v>
      </c>
      <c r="L12" s="50">
        <v>1</v>
      </c>
      <c r="M12" s="50">
        <v>2</v>
      </c>
      <c r="N12" s="50">
        <v>1</v>
      </c>
      <c r="O12" s="50">
        <v>2</v>
      </c>
      <c r="P12" s="51">
        <v>6</v>
      </c>
      <c r="Q12" s="50">
        <v>2</v>
      </c>
      <c r="R12" s="50" t="s">
        <v>147</v>
      </c>
      <c r="S12" s="50" t="s">
        <v>147</v>
      </c>
      <c r="T12" s="50" t="s">
        <v>147</v>
      </c>
      <c r="U12" s="17">
        <v>2</v>
      </c>
      <c r="V12" s="51"/>
      <c r="W12" s="51">
        <v>12</v>
      </c>
      <c r="X12" s="51">
        <v>6</v>
      </c>
      <c r="Y12" s="51">
        <v>6</v>
      </c>
    </row>
    <row r="13" spans="1:25" ht="12.75" customHeight="1" x14ac:dyDescent="0.25">
      <c r="A13" s="54" t="s">
        <v>25</v>
      </c>
      <c r="B13" s="50">
        <v>163</v>
      </c>
      <c r="C13" s="50">
        <v>143</v>
      </c>
      <c r="D13" s="50">
        <v>139</v>
      </c>
      <c r="E13" s="50">
        <v>137</v>
      </c>
      <c r="F13" s="51">
        <v>583</v>
      </c>
      <c r="G13" s="50">
        <v>141</v>
      </c>
      <c r="H13" s="50">
        <v>129</v>
      </c>
      <c r="I13" s="50">
        <v>152</v>
      </c>
      <c r="J13" s="50">
        <v>159</v>
      </c>
      <c r="K13" s="51">
        <v>580</v>
      </c>
      <c r="L13" s="50">
        <v>125</v>
      </c>
      <c r="M13" s="50">
        <v>179</v>
      </c>
      <c r="N13" s="50">
        <v>150</v>
      </c>
      <c r="O13" s="50">
        <v>161</v>
      </c>
      <c r="P13" s="51">
        <v>614</v>
      </c>
      <c r="Q13" s="50">
        <v>159</v>
      </c>
      <c r="R13" s="50" t="s">
        <v>147</v>
      </c>
      <c r="S13" s="50" t="s">
        <v>147</v>
      </c>
      <c r="T13" s="50" t="s">
        <v>147</v>
      </c>
      <c r="U13" s="17">
        <v>159</v>
      </c>
      <c r="V13" s="51"/>
      <c r="W13" s="51">
        <v>560</v>
      </c>
      <c r="X13" s="51">
        <v>563</v>
      </c>
      <c r="Y13" s="51">
        <v>648</v>
      </c>
    </row>
    <row r="14" spans="1:25" ht="12.75" customHeight="1" x14ac:dyDescent="0.25">
      <c r="A14" s="54" t="s">
        <v>26</v>
      </c>
      <c r="B14" s="50">
        <v>251</v>
      </c>
      <c r="C14" s="50">
        <v>220</v>
      </c>
      <c r="D14" s="50">
        <v>209</v>
      </c>
      <c r="E14" s="50">
        <v>203</v>
      </c>
      <c r="F14" s="51">
        <v>883</v>
      </c>
      <c r="G14" s="50">
        <v>203</v>
      </c>
      <c r="H14" s="50">
        <v>152</v>
      </c>
      <c r="I14" s="50">
        <v>176</v>
      </c>
      <c r="J14" s="50">
        <v>207</v>
      </c>
      <c r="K14" s="51">
        <v>737</v>
      </c>
      <c r="L14" s="50">
        <v>210</v>
      </c>
      <c r="M14" s="50">
        <v>247</v>
      </c>
      <c r="N14" s="50">
        <v>223</v>
      </c>
      <c r="O14" s="50">
        <v>231</v>
      </c>
      <c r="P14" s="51">
        <v>911</v>
      </c>
      <c r="Q14" s="50">
        <v>240</v>
      </c>
      <c r="R14" s="50" t="s">
        <v>147</v>
      </c>
      <c r="S14" s="50" t="s">
        <v>147</v>
      </c>
      <c r="T14" s="50" t="s">
        <v>147</v>
      </c>
      <c r="U14" s="17">
        <v>240</v>
      </c>
      <c r="V14" s="51"/>
      <c r="W14" s="51">
        <v>835</v>
      </c>
      <c r="X14" s="51">
        <v>745</v>
      </c>
      <c r="Y14" s="51">
        <v>942</v>
      </c>
    </row>
    <row r="15" spans="1:25" ht="12.75" customHeight="1" x14ac:dyDescent="0.25">
      <c r="A15" s="54" t="s">
        <v>27</v>
      </c>
      <c r="B15" s="50">
        <v>1541</v>
      </c>
      <c r="C15" s="50">
        <v>1371</v>
      </c>
      <c r="D15" s="50">
        <v>1283</v>
      </c>
      <c r="E15" s="50">
        <v>1298</v>
      </c>
      <c r="F15" s="51">
        <v>5494</v>
      </c>
      <c r="G15" s="50">
        <v>1263</v>
      </c>
      <c r="H15" s="50">
        <v>747</v>
      </c>
      <c r="I15" s="50">
        <v>863</v>
      </c>
      <c r="J15" s="50">
        <v>941</v>
      </c>
      <c r="K15" s="51">
        <v>3814</v>
      </c>
      <c r="L15" s="50">
        <v>1069</v>
      </c>
      <c r="M15" s="50">
        <v>1260</v>
      </c>
      <c r="N15" s="50">
        <v>1266</v>
      </c>
      <c r="O15" s="50">
        <v>1406</v>
      </c>
      <c r="P15" s="51">
        <v>5001</v>
      </c>
      <c r="Q15" s="50">
        <v>1274</v>
      </c>
      <c r="R15" s="50" t="s">
        <v>147</v>
      </c>
      <c r="S15" s="50" t="s">
        <v>147</v>
      </c>
      <c r="T15" s="50" t="s">
        <v>147</v>
      </c>
      <c r="U15" s="17">
        <v>1274</v>
      </c>
      <c r="V15" s="51"/>
      <c r="W15" s="51">
        <v>5216</v>
      </c>
      <c r="X15" s="51">
        <v>3620</v>
      </c>
      <c r="Y15" s="51">
        <v>5206</v>
      </c>
    </row>
    <row r="16" spans="1:25" ht="12.75" customHeight="1" x14ac:dyDescent="0.25">
      <c r="A16" s="54" t="s">
        <v>1</v>
      </c>
      <c r="B16" s="50">
        <v>389</v>
      </c>
      <c r="C16" s="50">
        <v>324</v>
      </c>
      <c r="D16" s="50">
        <v>332</v>
      </c>
      <c r="E16" s="50">
        <v>350</v>
      </c>
      <c r="F16" s="51">
        <v>1395</v>
      </c>
      <c r="G16" s="50">
        <v>309</v>
      </c>
      <c r="H16" s="50">
        <v>247</v>
      </c>
      <c r="I16" s="50">
        <v>310</v>
      </c>
      <c r="J16" s="50">
        <v>340</v>
      </c>
      <c r="K16" s="51">
        <v>1206</v>
      </c>
      <c r="L16" s="50">
        <v>291</v>
      </c>
      <c r="M16" s="50">
        <v>376</v>
      </c>
      <c r="N16" s="50">
        <v>343</v>
      </c>
      <c r="O16" s="50">
        <v>355</v>
      </c>
      <c r="P16" s="51">
        <v>1365</v>
      </c>
      <c r="Q16" s="50">
        <v>348</v>
      </c>
      <c r="R16" s="50" t="s">
        <v>147</v>
      </c>
      <c r="S16" s="50" t="s">
        <v>147</v>
      </c>
      <c r="T16" s="50" t="s">
        <v>147</v>
      </c>
      <c r="U16" s="17">
        <v>348</v>
      </c>
      <c r="V16" s="51"/>
      <c r="W16" s="51">
        <v>1315</v>
      </c>
      <c r="X16" s="51">
        <v>1188</v>
      </c>
      <c r="Y16" s="51">
        <v>1421</v>
      </c>
    </row>
    <row r="17" spans="1:25" ht="12.75" customHeight="1" x14ac:dyDescent="0.25">
      <c r="A17" s="54" t="s">
        <v>0</v>
      </c>
      <c r="B17" s="50">
        <v>21</v>
      </c>
      <c r="C17" s="50">
        <v>13</v>
      </c>
      <c r="D17" s="50">
        <v>16</v>
      </c>
      <c r="E17" s="50">
        <v>14</v>
      </c>
      <c r="F17" s="51">
        <v>63</v>
      </c>
      <c r="G17" s="50">
        <v>12</v>
      </c>
      <c r="H17" s="50">
        <v>11</v>
      </c>
      <c r="I17" s="50">
        <v>15</v>
      </c>
      <c r="J17" s="50">
        <v>16</v>
      </c>
      <c r="K17" s="51">
        <v>54</v>
      </c>
      <c r="L17" s="50">
        <v>0</v>
      </c>
      <c r="M17" s="50">
        <v>0</v>
      </c>
      <c r="N17" s="50">
        <v>0</v>
      </c>
      <c r="O17" s="50">
        <v>0</v>
      </c>
      <c r="P17" s="51">
        <v>1</v>
      </c>
      <c r="Q17" s="50">
        <v>0</v>
      </c>
      <c r="R17" s="50" t="s">
        <v>147</v>
      </c>
      <c r="S17" s="50" t="s">
        <v>147</v>
      </c>
      <c r="T17" s="50" t="s">
        <v>147</v>
      </c>
      <c r="U17" s="17">
        <v>0</v>
      </c>
      <c r="V17" s="51"/>
      <c r="W17" s="51">
        <v>54</v>
      </c>
      <c r="X17" s="51">
        <v>42</v>
      </c>
      <c r="Y17" s="51">
        <v>1</v>
      </c>
    </row>
    <row r="18" spans="1:25" ht="15.5" x14ac:dyDescent="0.25">
      <c r="A18" s="72" t="s">
        <v>141</v>
      </c>
      <c r="B18" s="56">
        <v>2622</v>
      </c>
      <c r="C18" s="56">
        <v>2300</v>
      </c>
      <c r="D18" s="56">
        <v>2218</v>
      </c>
      <c r="E18" s="56">
        <v>2233</v>
      </c>
      <c r="F18" s="57">
        <v>9373</v>
      </c>
      <c r="G18" s="56">
        <v>2135</v>
      </c>
      <c r="H18" s="56">
        <v>1474</v>
      </c>
      <c r="I18" s="56">
        <v>1723</v>
      </c>
      <c r="J18" s="56">
        <v>1907</v>
      </c>
      <c r="K18" s="57">
        <v>7239</v>
      </c>
      <c r="L18" s="56">
        <v>1887</v>
      </c>
      <c r="M18" s="56">
        <v>2346</v>
      </c>
      <c r="N18" s="56">
        <v>2262</v>
      </c>
      <c r="O18" s="56">
        <v>2413</v>
      </c>
      <c r="P18" s="57">
        <v>8907</v>
      </c>
      <c r="Q18" s="56">
        <v>2296</v>
      </c>
      <c r="R18" s="56" t="s">
        <v>147</v>
      </c>
      <c r="S18" s="56" t="s">
        <v>147</v>
      </c>
      <c r="T18" s="56" t="s">
        <v>147</v>
      </c>
      <c r="U18" s="88">
        <v>2296</v>
      </c>
      <c r="V18" s="57"/>
      <c r="W18" s="57">
        <v>8885</v>
      </c>
      <c r="X18" s="57">
        <v>6991</v>
      </c>
      <c r="Y18" s="57">
        <v>9317</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49</v>
      </c>
      <c r="C21" s="50">
        <v>48</v>
      </c>
      <c r="D21" s="50">
        <v>56</v>
      </c>
      <c r="E21" s="50">
        <v>56</v>
      </c>
      <c r="F21" s="51">
        <v>209</v>
      </c>
      <c r="G21" s="50">
        <v>45</v>
      </c>
      <c r="H21" s="50">
        <v>48</v>
      </c>
      <c r="I21" s="50">
        <v>56</v>
      </c>
      <c r="J21" s="50">
        <v>59</v>
      </c>
      <c r="K21" s="51">
        <v>207</v>
      </c>
      <c r="L21" s="50">
        <v>56</v>
      </c>
      <c r="M21" s="50">
        <v>57</v>
      </c>
      <c r="N21" s="50">
        <v>68</v>
      </c>
      <c r="O21" s="50">
        <v>70</v>
      </c>
      <c r="P21" s="51">
        <v>252</v>
      </c>
      <c r="Q21" s="50">
        <v>70</v>
      </c>
      <c r="R21" s="50" t="s">
        <v>147</v>
      </c>
      <c r="S21" s="50" t="s">
        <v>147</v>
      </c>
      <c r="T21" s="50" t="s">
        <v>147</v>
      </c>
      <c r="U21" s="17">
        <v>70</v>
      </c>
      <c r="V21" s="51"/>
      <c r="W21" s="51">
        <v>205</v>
      </c>
      <c r="X21" s="51">
        <v>219</v>
      </c>
      <c r="Y21" s="51">
        <v>266</v>
      </c>
    </row>
    <row r="22" spans="1:25" ht="12.75" customHeight="1" x14ac:dyDescent="0.25">
      <c r="A22" s="54" t="s">
        <v>21</v>
      </c>
      <c r="B22" s="50">
        <v>7</v>
      </c>
      <c r="C22" s="50">
        <v>7</v>
      </c>
      <c r="D22" s="50">
        <v>9</v>
      </c>
      <c r="E22" s="50">
        <v>7</v>
      </c>
      <c r="F22" s="51">
        <v>31</v>
      </c>
      <c r="G22" s="50">
        <v>6</v>
      </c>
      <c r="H22" s="50">
        <v>3</v>
      </c>
      <c r="I22" s="50">
        <v>5</v>
      </c>
      <c r="J22" s="50">
        <v>6</v>
      </c>
      <c r="K22" s="51">
        <v>21</v>
      </c>
      <c r="L22" s="50">
        <v>6</v>
      </c>
      <c r="M22" s="50">
        <v>8</v>
      </c>
      <c r="N22" s="50">
        <v>8</v>
      </c>
      <c r="O22" s="50">
        <v>7</v>
      </c>
      <c r="P22" s="51">
        <v>28</v>
      </c>
      <c r="Q22" s="50">
        <v>7</v>
      </c>
      <c r="R22" s="50" t="s">
        <v>147</v>
      </c>
      <c r="S22" s="50" t="s">
        <v>147</v>
      </c>
      <c r="T22" s="50" t="s">
        <v>147</v>
      </c>
      <c r="U22" s="17">
        <v>7</v>
      </c>
      <c r="V22" s="51"/>
      <c r="W22" s="51">
        <v>30</v>
      </c>
      <c r="X22" s="51">
        <v>20</v>
      </c>
      <c r="Y22" s="51">
        <v>30</v>
      </c>
    </row>
    <row r="23" spans="1:25" ht="12.75" customHeight="1" x14ac:dyDescent="0.25">
      <c r="A23" s="54" t="s">
        <v>22</v>
      </c>
      <c r="B23" s="50">
        <v>79</v>
      </c>
      <c r="C23" s="50">
        <v>80</v>
      </c>
      <c r="D23" s="50">
        <v>83</v>
      </c>
      <c r="E23" s="50">
        <v>77</v>
      </c>
      <c r="F23" s="51">
        <v>319</v>
      </c>
      <c r="G23" s="50">
        <v>99</v>
      </c>
      <c r="H23" s="50">
        <v>82</v>
      </c>
      <c r="I23" s="50">
        <v>100</v>
      </c>
      <c r="J23" s="50">
        <v>179</v>
      </c>
      <c r="K23" s="51">
        <v>461</v>
      </c>
      <c r="L23" s="50">
        <v>139</v>
      </c>
      <c r="M23" s="50">
        <v>143</v>
      </c>
      <c r="N23" s="50">
        <v>131</v>
      </c>
      <c r="O23" s="50">
        <v>118</v>
      </c>
      <c r="P23" s="51">
        <v>531</v>
      </c>
      <c r="Q23" s="50">
        <v>139</v>
      </c>
      <c r="R23" s="50" t="s">
        <v>147</v>
      </c>
      <c r="S23" s="50" t="s">
        <v>147</v>
      </c>
      <c r="T23" s="50" t="s">
        <v>147</v>
      </c>
      <c r="U23" s="17">
        <v>139</v>
      </c>
      <c r="V23" s="51"/>
      <c r="W23" s="51">
        <v>339</v>
      </c>
      <c r="X23" s="51">
        <v>501</v>
      </c>
      <c r="Y23" s="51">
        <v>531</v>
      </c>
    </row>
    <row r="24" spans="1:25" ht="12.75" customHeight="1" x14ac:dyDescent="0.25">
      <c r="A24" s="54" t="s">
        <v>23</v>
      </c>
      <c r="B24" s="50">
        <v>11</v>
      </c>
      <c r="C24" s="50">
        <v>9</v>
      </c>
      <c r="D24" s="50">
        <v>7</v>
      </c>
      <c r="E24" s="50">
        <v>8</v>
      </c>
      <c r="F24" s="51">
        <v>35</v>
      </c>
      <c r="G24" s="50">
        <v>9</v>
      </c>
      <c r="H24" s="50">
        <v>2</v>
      </c>
      <c r="I24" s="50">
        <v>4</v>
      </c>
      <c r="J24" s="50">
        <v>7</v>
      </c>
      <c r="K24" s="51">
        <v>22</v>
      </c>
      <c r="L24" s="50">
        <v>5</v>
      </c>
      <c r="M24" s="50">
        <v>8</v>
      </c>
      <c r="N24" s="50">
        <v>10</v>
      </c>
      <c r="O24" s="50">
        <v>12</v>
      </c>
      <c r="P24" s="51">
        <v>35</v>
      </c>
      <c r="Q24" s="50">
        <v>16</v>
      </c>
      <c r="R24" s="50" t="s">
        <v>147</v>
      </c>
      <c r="S24" s="50" t="s">
        <v>147</v>
      </c>
      <c r="T24" s="50" t="s">
        <v>147</v>
      </c>
      <c r="U24" s="17">
        <v>16</v>
      </c>
      <c r="V24" s="51"/>
      <c r="W24" s="51">
        <v>32</v>
      </c>
      <c r="X24" s="51">
        <v>18</v>
      </c>
      <c r="Y24" s="51">
        <v>46</v>
      </c>
    </row>
    <row r="25" spans="1:25" ht="12.75" customHeight="1" x14ac:dyDescent="0.25">
      <c r="A25" s="54" t="s">
        <v>24</v>
      </c>
      <c r="B25" s="50">
        <v>0</v>
      </c>
      <c r="C25" s="50">
        <v>0</v>
      </c>
      <c r="D25" s="50">
        <v>0</v>
      </c>
      <c r="E25" s="50">
        <v>1</v>
      </c>
      <c r="F25" s="51">
        <v>2</v>
      </c>
      <c r="G25" s="50">
        <v>0</v>
      </c>
      <c r="H25" s="50">
        <v>1</v>
      </c>
      <c r="I25" s="50">
        <v>1</v>
      </c>
      <c r="J25" s="50">
        <v>1</v>
      </c>
      <c r="K25" s="51">
        <v>3</v>
      </c>
      <c r="L25" s="50">
        <v>2</v>
      </c>
      <c r="M25" s="50">
        <v>2</v>
      </c>
      <c r="N25" s="50">
        <v>1</v>
      </c>
      <c r="O25" s="50">
        <v>0</v>
      </c>
      <c r="P25" s="51">
        <v>5</v>
      </c>
      <c r="Q25" s="50">
        <v>0</v>
      </c>
      <c r="R25" s="50" t="s">
        <v>147</v>
      </c>
      <c r="S25" s="50" t="s">
        <v>147</v>
      </c>
      <c r="T25" s="50" t="s">
        <v>147</v>
      </c>
      <c r="U25" s="17">
        <v>0</v>
      </c>
      <c r="V25" s="51"/>
      <c r="W25" s="51">
        <v>2</v>
      </c>
      <c r="X25" s="51">
        <v>4</v>
      </c>
      <c r="Y25" s="51">
        <v>4</v>
      </c>
    </row>
    <row r="26" spans="1:25" ht="12.75" customHeight="1" x14ac:dyDescent="0.25">
      <c r="A26" s="54" t="s">
        <v>25</v>
      </c>
      <c r="B26" s="50">
        <v>81</v>
      </c>
      <c r="C26" s="50">
        <v>84</v>
      </c>
      <c r="D26" s="50">
        <v>86</v>
      </c>
      <c r="E26" s="50">
        <v>96</v>
      </c>
      <c r="F26" s="51">
        <v>348</v>
      </c>
      <c r="G26" s="50">
        <v>86</v>
      </c>
      <c r="H26" s="50">
        <v>104</v>
      </c>
      <c r="I26" s="50">
        <v>98</v>
      </c>
      <c r="J26" s="50">
        <v>112</v>
      </c>
      <c r="K26" s="51">
        <v>400</v>
      </c>
      <c r="L26" s="50">
        <v>106</v>
      </c>
      <c r="M26" s="50">
        <v>121</v>
      </c>
      <c r="N26" s="50">
        <v>138</v>
      </c>
      <c r="O26" s="50">
        <v>152</v>
      </c>
      <c r="P26" s="51">
        <v>517</v>
      </c>
      <c r="Q26" s="50">
        <v>137</v>
      </c>
      <c r="R26" s="50" t="s">
        <v>147</v>
      </c>
      <c r="S26" s="50" t="s">
        <v>147</v>
      </c>
      <c r="T26" s="50" t="s">
        <v>147</v>
      </c>
      <c r="U26" s="17">
        <v>137</v>
      </c>
      <c r="V26" s="51"/>
      <c r="W26" s="51">
        <v>353</v>
      </c>
      <c r="X26" s="51">
        <v>420</v>
      </c>
      <c r="Y26" s="51">
        <v>549</v>
      </c>
    </row>
    <row r="27" spans="1:25" ht="12.75" customHeight="1" x14ac:dyDescent="0.25">
      <c r="A27" s="54" t="s">
        <v>26</v>
      </c>
      <c r="B27" s="50">
        <v>198</v>
      </c>
      <c r="C27" s="50">
        <v>264</v>
      </c>
      <c r="D27" s="50">
        <v>245</v>
      </c>
      <c r="E27" s="50">
        <v>247</v>
      </c>
      <c r="F27" s="51">
        <v>953</v>
      </c>
      <c r="G27" s="50">
        <v>260</v>
      </c>
      <c r="H27" s="50">
        <v>240</v>
      </c>
      <c r="I27" s="50">
        <v>367</v>
      </c>
      <c r="J27" s="50">
        <v>296</v>
      </c>
      <c r="K27" s="51">
        <v>1163</v>
      </c>
      <c r="L27" s="50">
        <v>255</v>
      </c>
      <c r="M27" s="50">
        <v>287</v>
      </c>
      <c r="N27" s="50">
        <v>289</v>
      </c>
      <c r="O27" s="50">
        <v>358</v>
      </c>
      <c r="P27" s="51">
        <v>1188</v>
      </c>
      <c r="Q27" s="50">
        <v>315</v>
      </c>
      <c r="R27" s="50" t="s">
        <v>147</v>
      </c>
      <c r="S27" s="50" t="s">
        <v>147</v>
      </c>
      <c r="T27" s="50" t="s">
        <v>147</v>
      </c>
      <c r="U27" s="17">
        <v>315</v>
      </c>
      <c r="V27" s="51"/>
      <c r="W27" s="51">
        <v>1015</v>
      </c>
      <c r="X27" s="51">
        <v>1158</v>
      </c>
      <c r="Y27" s="51">
        <v>1249</v>
      </c>
    </row>
    <row r="28" spans="1:25" ht="12.75" customHeight="1" x14ac:dyDescent="0.25">
      <c r="A28" s="54" t="s">
        <v>27</v>
      </c>
      <c r="B28" s="50">
        <v>2060</v>
      </c>
      <c r="C28" s="50">
        <v>1892</v>
      </c>
      <c r="D28" s="50">
        <v>1971</v>
      </c>
      <c r="E28" s="50">
        <v>2083</v>
      </c>
      <c r="F28" s="51">
        <v>8006</v>
      </c>
      <c r="G28" s="50">
        <v>1989</v>
      </c>
      <c r="H28" s="50">
        <v>1443</v>
      </c>
      <c r="I28" s="50">
        <v>1572</v>
      </c>
      <c r="J28" s="50">
        <v>1665</v>
      </c>
      <c r="K28" s="51">
        <v>6669</v>
      </c>
      <c r="L28" s="50">
        <v>1553</v>
      </c>
      <c r="M28" s="50">
        <v>1543</v>
      </c>
      <c r="N28" s="50">
        <v>1520</v>
      </c>
      <c r="O28" s="50">
        <v>1811</v>
      </c>
      <c r="P28" s="51">
        <v>6428</v>
      </c>
      <c r="Q28" s="50">
        <v>1620</v>
      </c>
      <c r="R28" s="50" t="s">
        <v>147</v>
      </c>
      <c r="S28" s="50" t="s">
        <v>147</v>
      </c>
      <c r="T28" s="50" t="s">
        <v>147</v>
      </c>
      <c r="U28" s="17">
        <v>1620</v>
      </c>
      <c r="V28" s="51"/>
      <c r="W28" s="51">
        <v>7935</v>
      </c>
      <c r="X28" s="51">
        <v>6233</v>
      </c>
      <c r="Y28" s="51">
        <v>6495</v>
      </c>
    </row>
    <row r="29" spans="1:25" ht="12.75" customHeight="1" x14ac:dyDescent="0.25">
      <c r="A29" s="54" t="s">
        <v>1</v>
      </c>
      <c r="B29" s="50">
        <v>457</v>
      </c>
      <c r="C29" s="50">
        <v>455</v>
      </c>
      <c r="D29" s="50">
        <v>478</v>
      </c>
      <c r="E29" s="50">
        <v>510</v>
      </c>
      <c r="F29" s="51">
        <v>1900</v>
      </c>
      <c r="G29" s="50">
        <v>453</v>
      </c>
      <c r="H29" s="50">
        <v>346</v>
      </c>
      <c r="I29" s="50">
        <v>416</v>
      </c>
      <c r="J29" s="50">
        <v>476</v>
      </c>
      <c r="K29" s="51">
        <v>1692</v>
      </c>
      <c r="L29" s="50">
        <v>415</v>
      </c>
      <c r="M29" s="50">
        <v>431</v>
      </c>
      <c r="N29" s="50">
        <v>491</v>
      </c>
      <c r="O29" s="50">
        <v>569</v>
      </c>
      <c r="P29" s="51">
        <v>1908</v>
      </c>
      <c r="Q29" s="50">
        <v>544</v>
      </c>
      <c r="R29" s="50" t="s">
        <v>147</v>
      </c>
      <c r="S29" s="50" t="s">
        <v>147</v>
      </c>
      <c r="T29" s="50" t="s">
        <v>147</v>
      </c>
      <c r="U29" s="17">
        <v>544</v>
      </c>
      <c r="V29" s="51"/>
      <c r="W29" s="51">
        <v>1896</v>
      </c>
      <c r="X29" s="51">
        <v>1654</v>
      </c>
      <c r="Y29" s="51">
        <v>2036</v>
      </c>
    </row>
    <row r="30" spans="1:25" ht="12.75" customHeight="1" x14ac:dyDescent="0.25">
      <c r="A30" s="54" t="s">
        <v>0</v>
      </c>
      <c r="B30" s="50">
        <v>5</v>
      </c>
      <c r="C30" s="50">
        <v>2</v>
      </c>
      <c r="D30" s="50">
        <v>2</v>
      </c>
      <c r="E30" s="50">
        <v>4</v>
      </c>
      <c r="F30" s="51">
        <v>13</v>
      </c>
      <c r="G30" s="50">
        <v>4</v>
      </c>
      <c r="H30" s="50">
        <v>1</v>
      </c>
      <c r="I30" s="50">
        <v>1</v>
      </c>
      <c r="J30" s="50">
        <v>1</v>
      </c>
      <c r="K30" s="51">
        <v>6</v>
      </c>
      <c r="L30" s="50">
        <v>1</v>
      </c>
      <c r="M30" s="50">
        <v>2</v>
      </c>
      <c r="N30" s="50">
        <v>1</v>
      </c>
      <c r="O30" s="50">
        <v>1</v>
      </c>
      <c r="P30" s="51">
        <v>5</v>
      </c>
      <c r="Q30" s="50">
        <v>1</v>
      </c>
      <c r="R30" s="50" t="s">
        <v>147</v>
      </c>
      <c r="S30" s="50" t="s">
        <v>147</v>
      </c>
      <c r="T30" s="50" t="s">
        <v>147</v>
      </c>
      <c r="U30" s="17">
        <v>1</v>
      </c>
      <c r="V30" s="51"/>
      <c r="W30" s="51">
        <v>12</v>
      </c>
      <c r="X30" s="51">
        <v>3</v>
      </c>
      <c r="Y30" s="51">
        <v>5</v>
      </c>
    </row>
    <row r="31" spans="1:25" ht="12.65" customHeight="1" x14ac:dyDescent="0.25">
      <c r="A31" s="72" t="s">
        <v>140</v>
      </c>
      <c r="B31" s="56">
        <v>2947</v>
      </c>
      <c r="C31" s="56">
        <v>2842</v>
      </c>
      <c r="D31" s="56">
        <v>2938</v>
      </c>
      <c r="E31" s="56">
        <v>3089</v>
      </c>
      <c r="F31" s="57">
        <v>11816</v>
      </c>
      <c r="G31" s="56">
        <v>2950</v>
      </c>
      <c r="H31" s="56">
        <v>2270</v>
      </c>
      <c r="I31" s="56">
        <v>2620</v>
      </c>
      <c r="J31" s="56">
        <v>2802</v>
      </c>
      <c r="K31" s="57">
        <v>10643</v>
      </c>
      <c r="L31" s="56">
        <v>2538</v>
      </c>
      <c r="M31" s="56">
        <v>2602</v>
      </c>
      <c r="N31" s="56">
        <v>2658</v>
      </c>
      <c r="O31" s="56">
        <v>3100</v>
      </c>
      <c r="P31" s="57">
        <v>10898</v>
      </c>
      <c r="Q31" s="56">
        <v>2849</v>
      </c>
      <c r="R31" s="56" t="s">
        <v>147</v>
      </c>
      <c r="S31" s="56" t="s">
        <v>147</v>
      </c>
      <c r="T31" s="56" t="s">
        <v>147</v>
      </c>
      <c r="U31" s="88">
        <v>2849</v>
      </c>
      <c r="V31" s="57"/>
      <c r="W31" s="57">
        <v>11819</v>
      </c>
      <c r="X31" s="57">
        <v>10231</v>
      </c>
      <c r="Y31" s="57">
        <v>11209</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189</v>
      </c>
      <c r="C34" s="50">
        <v>171</v>
      </c>
      <c r="D34" s="50">
        <v>201</v>
      </c>
      <c r="E34" s="50">
        <v>198</v>
      </c>
      <c r="F34" s="51">
        <v>759</v>
      </c>
      <c r="G34" s="50">
        <v>164</v>
      </c>
      <c r="H34" s="50">
        <v>155</v>
      </c>
      <c r="I34" s="50">
        <v>176</v>
      </c>
      <c r="J34" s="50">
        <v>196</v>
      </c>
      <c r="K34" s="51">
        <v>691</v>
      </c>
      <c r="L34" s="50">
        <v>134</v>
      </c>
      <c r="M34" s="50">
        <v>168</v>
      </c>
      <c r="N34" s="50">
        <v>192</v>
      </c>
      <c r="O34" s="50">
        <v>212</v>
      </c>
      <c r="P34" s="51">
        <v>706</v>
      </c>
      <c r="Q34" s="50">
        <v>194</v>
      </c>
      <c r="R34" s="50" t="s">
        <v>147</v>
      </c>
      <c r="S34" s="50" t="s">
        <v>147</v>
      </c>
      <c r="T34" s="50" t="s">
        <v>147</v>
      </c>
      <c r="U34" s="17">
        <v>194</v>
      </c>
      <c r="V34" s="51"/>
      <c r="W34" s="51">
        <v>734</v>
      </c>
      <c r="X34" s="51">
        <v>661</v>
      </c>
      <c r="Y34" s="51">
        <v>766</v>
      </c>
    </row>
    <row r="35" spans="1:25" ht="12.75" customHeight="1" x14ac:dyDescent="0.25">
      <c r="A35" s="54" t="s">
        <v>21</v>
      </c>
      <c r="B35" s="50">
        <v>38</v>
      </c>
      <c r="C35" s="50">
        <v>32</v>
      </c>
      <c r="D35" s="50">
        <v>32</v>
      </c>
      <c r="E35" s="50">
        <v>25</v>
      </c>
      <c r="F35" s="51">
        <v>126</v>
      </c>
      <c r="G35" s="50">
        <v>22</v>
      </c>
      <c r="H35" s="50">
        <v>23</v>
      </c>
      <c r="I35" s="50">
        <v>25</v>
      </c>
      <c r="J35" s="50">
        <v>28</v>
      </c>
      <c r="K35" s="51">
        <v>98</v>
      </c>
      <c r="L35" s="50">
        <v>15</v>
      </c>
      <c r="M35" s="50">
        <v>28</v>
      </c>
      <c r="N35" s="50">
        <v>27</v>
      </c>
      <c r="O35" s="50">
        <v>25</v>
      </c>
      <c r="P35" s="51">
        <v>95</v>
      </c>
      <c r="Q35" s="50">
        <v>24</v>
      </c>
      <c r="R35" s="50" t="s">
        <v>147</v>
      </c>
      <c r="S35" s="50" t="s">
        <v>147</v>
      </c>
      <c r="T35" s="50" t="s">
        <v>147</v>
      </c>
      <c r="U35" s="17">
        <v>24</v>
      </c>
      <c r="V35" s="51"/>
      <c r="W35" s="51">
        <v>111</v>
      </c>
      <c r="X35" s="51">
        <v>91</v>
      </c>
      <c r="Y35" s="51">
        <v>104</v>
      </c>
    </row>
    <row r="36" spans="1:25" ht="12.75" customHeight="1" x14ac:dyDescent="0.25">
      <c r="A36" s="54" t="s">
        <v>22</v>
      </c>
      <c r="B36" s="50">
        <v>150</v>
      </c>
      <c r="C36" s="50">
        <v>136</v>
      </c>
      <c r="D36" s="50">
        <v>130</v>
      </c>
      <c r="E36" s="50">
        <v>125</v>
      </c>
      <c r="F36" s="51">
        <v>542</v>
      </c>
      <c r="G36" s="50">
        <v>154</v>
      </c>
      <c r="H36" s="50">
        <v>132</v>
      </c>
      <c r="I36" s="50">
        <v>152</v>
      </c>
      <c r="J36" s="50">
        <v>252</v>
      </c>
      <c r="K36" s="51">
        <v>690</v>
      </c>
      <c r="L36" s="50">
        <v>226</v>
      </c>
      <c r="M36" s="50">
        <v>281</v>
      </c>
      <c r="N36" s="50">
        <v>250</v>
      </c>
      <c r="O36" s="50">
        <v>200</v>
      </c>
      <c r="P36" s="51">
        <v>958</v>
      </c>
      <c r="Q36" s="50">
        <v>243</v>
      </c>
      <c r="R36" s="50" t="s">
        <v>147</v>
      </c>
      <c r="S36" s="50" t="s">
        <v>147</v>
      </c>
      <c r="T36" s="50" t="s">
        <v>147</v>
      </c>
      <c r="U36" s="17">
        <v>243</v>
      </c>
      <c r="V36" s="51"/>
      <c r="W36" s="51">
        <v>546</v>
      </c>
      <c r="X36" s="51">
        <v>762</v>
      </c>
      <c r="Y36" s="51">
        <v>975</v>
      </c>
    </row>
    <row r="37" spans="1:25" ht="12.75" customHeight="1" x14ac:dyDescent="0.25">
      <c r="A37" s="54" t="s">
        <v>23</v>
      </c>
      <c r="B37" s="50">
        <v>23</v>
      </c>
      <c r="C37" s="50">
        <v>32</v>
      </c>
      <c r="D37" s="50">
        <v>27</v>
      </c>
      <c r="E37" s="50">
        <v>27</v>
      </c>
      <c r="F37" s="51">
        <v>109</v>
      </c>
      <c r="G37" s="50">
        <v>22</v>
      </c>
      <c r="H37" s="50">
        <v>13</v>
      </c>
      <c r="I37" s="50">
        <v>18</v>
      </c>
      <c r="J37" s="50">
        <v>18</v>
      </c>
      <c r="K37" s="51">
        <v>71</v>
      </c>
      <c r="L37" s="50">
        <v>20</v>
      </c>
      <c r="M37" s="50">
        <v>20</v>
      </c>
      <c r="N37" s="50">
        <v>28</v>
      </c>
      <c r="O37" s="50">
        <v>29</v>
      </c>
      <c r="P37" s="51">
        <v>98</v>
      </c>
      <c r="Q37" s="50">
        <v>43</v>
      </c>
      <c r="R37" s="50" t="s">
        <v>147</v>
      </c>
      <c r="S37" s="50" t="s">
        <v>147</v>
      </c>
      <c r="T37" s="50" t="s">
        <v>147</v>
      </c>
      <c r="U37" s="17">
        <v>43</v>
      </c>
      <c r="V37" s="51"/>
      <c r="W37" s="51">
        <v>108</v>
      </c>
      <c r="X37" s="51">
        <v>69</v>
      </c>
      <c r="Y37" s="51">
        <v>121</v>
      </c>
    </row>
    <row r="38" spans="1:25" ht="12.75" customHeight="1" x14ac:dyDescent="0.25">
      <c r="A38" s="54" t="s">
        <v>24</v>
      </c>
      <c r="B38" s="50">
        <v>2</v>
      </c>
      <c r="C38" s="50">
        <v>3</v>
      </c>
      <c r="D38" s="50">
        <v>5</v>
      </c>
      <c r="E38" s="50">
        <v>4</v>
      </c>
      <c r="F38" s="51">
        <v>14</v>
      </c>
      <c r="G38" s="50">
        <v>2</v>
      </c>
      <c r="H38" s="50">
        <v>3</v>
      </c>
      <c r="I38" s="50">
        <v>2</v>
      </c>
      <c r="J38" s="50">
        <v>3</v>
      </c>
      <c r="K38" s="51">
        <v>9</v>
      </c>
      <c r="L38" s="50">
        <v>3</v>
      </c>
      <c r="M38" s="50">
        <v>4</v>
      </c>
      <c r="N38" s="50">
        <v>2</v>
      </c>
      <c r="O38" s="50">
        <v>2</v>
      </c>
      <c r="P38" s="51">
        <v>11</v>
      </c>
      <c r="Q38" s="50">
        <v>2</v>
      </c>
      <c r="R38" s="50" t="s">
        <v>147</v>
      </c>
      <c r="S38" s="50" t="s">
        <v>147</v>
      </c>
      <c r="T38" s="50" t="s">
        <v>147</v>
      </c>
      <c r="U38" s="17">
        <v>2</v>
      </c>
      <c r="V38" s="51"/>
      <c r="W38" s="51">
        <v>14</v>
      </c>
      <c r="X38" s="51">
        <v>11</v>
      </c>
      <c r="Y38" s="51">
        <v>10</v>
      </c>
    </row>
    <row r="39" spans="1:25" ht="12.75" customHeight="1" x14ac:dyDescent="0.25">
      <c r="A39" s="54" t="s">
        <v>25</v>
      </c>
      <c r="B39" s="50">
        <v>245</v>
      </c>
      <c r="C39" s="50">
        <v>228</v>
      </c>
      <c r="D39" s="50">
        <v>226</v>
      </c>
      <c r="E39" s="50">
        <v>232</v>
      </c>
      <c r="F39" s="51">
        <v>930</v>
      </c>
      <c r="G39" s="50">
        <v>227</v>
      </c>
      <c r="H39" s="50">
        <v>232</v>
      </c>
      <c r="I39" s="50">
        <v>249</v>
      </c>
      <c r="J39" s="50">
        <v>271</v>
      </c>
      <c r="K39" s="51">
        <v>980</v>
      </c>
      <c r="L39" s="50">
        <v>230</v>
      </c>
      <c r="M39" s="50">
        <v>300</v>
      </c>
      <c r="N39" s="50">
        <v>288</v>
      </c>
      <c r="O39" s="50">
        <v>312</v>
      </c>
      <c r="P39" s="51">
        <v>1131</v>
      </c>
      <c r="Q39" s="50">
        <v>296</v>
      </c>
      <c r="R39" s="50" t="s">
        <v>147</v>
      </c>
      <c r="S39" s="50" t="s">
        <v>147</v>
      </c>
      <c r="T39" s="50" t="s">
        <v>147</v>
      </c>
      <c r="U39" s="17">
        <v>296</v>
      </c>
      <c r="V39" s="51"/>
      <c r="W39" s="51">
        <v>913</v>
      </c>
      <c r="X39" s="51">
        <v>983</v>
      </c>
      <c r="Y39" s="51">
        <v>1197</v>
      </c>
    </row>
    <row r="40" spans="1:25" ht="12.75" customHeight="1" x14ac:dyDescent="0.25">
      <c r="A40" s="54" t="s">
        <v>26</v>
      </c>
      <c r="B40" s="50">
        <v>449</v>
      </c>
      <c r="C40" s="50">
        <v>483</v>
      </c>
      <c r="D40" s="50">
        <v>454</v>
      </c>
      <c r="E40" s="50">
        <v>450</v>
      </c>
      <c r="F40" s="51">
        <v>1836</v>
      </c>
      <c r="G40" s="50">
        <v>462</v>
      </c>
      <c r="H40" s="50">
        <v>392</v>
      </c>
      <c r="I40" s="50">
        <v>543</v>
      </c>
      <c r="J40" s="50">
        <v>503</v>
      </c>
      <c r="K40" s="51">
        <v>1900</v>
      </c>
      <c r="L40" s="50">
        <v>465</v>
      </c>
      <c r="M40" s="50">
        <v>534</v>
      </c>
      <c r="N40" s="50">
        <v>512</v>
      </c>
      <c r="O40" s="50">
        <v>590</v>
      </c>
      <c r="P40" s="51">
        <v>2100</v>
      </c>
      <c r="Q40" s="50">
        <v>555</v>
      </c>
      <c r="R40" s="50" t="s">
        <v>147</v>
      </c>
      <c r="S40" s="50" t="s">
        <v>147</v>
      </c>
      <c r="T40" s="50" t="s">
        <v>147</v>
      </c>
      <c r="U40" s="17">
        <v>555</v>
      </c>
      <c r="V40" s="51"/>
      <c r="W40" s="51">
        <v>1850</v>
      </c>
      <c r="X40" s="51">
        <v>1902</v>
      </c>
      <c r="Y40" s="51">
        <v>2191</v>
      </c>
    </row>
    <row r="41" spans="1:25" ht="12.75" customHeight="1" x14ac:dyDescent="0.25">
      <c r="A41" s="54" t="s">
        <v>27</v>
      </c>
      <c r="B41" s="50">
        <v>3601</v>
      </c>
      <c r="C41" s="50">
        <v>3263</v>
      </c>
      <c r="D41" s="50">
        <v>3254</v>
      </c>
      <c r="E41" s="50">
        <v>3382</v>
      </c>
      <c r="F41" s="51">
        <v>13500</v>
      </c>
      <c r="G41" s="50">
        <v>3252</v>
      </c>
      <c r="H41" s="50">
        <v>2190</v>
      </c>
      <c r="I41" s="50">
        <v>2435</v>
      </c>
      <c r="J41" s="50">
        <v>2606</v>
      </c>
      <c r="K41" s="51">
        <v>10483</v>
      </c>
      <c r="L41" s="50">
        <v>2622</v>
      </c>
      <c r="M41" s="50">
        <v>2804</v>
      </c>
      <c r="N41" s="50">
        <v>2786</v>
      </c>
      <c r="O41" s="50">
        <v>3217</v>
      </c>
      <c r="P41" s="51">
        <v>11428</v>
      </c>
      <c r="Q41" s="50">
        <v>2894</v>
      </c>
      <c r="R41" s="50" t="s">
        <v>147</v>
      </c>
      <c r="S41" s="50" t="s">
        <v>147</v>
      </c>
      <c r="T41" s="50" t="s">
        <v>147</v>
      </c>
      <c r="U41" s="17">
        <v>2894</v>
      </c>
      <c r="V41" s="51"/>
      <c r="W41" s="51">
        <v>13151</v>
      </c>
      <c r="X41" s="51">
        <v>9853</v>
      </c>
      <c r="Y41" s="51">
        <v>11700</v>
      </c>
    </row>
    <row r="42" spans="1:25" ht="12.75" customHeight="1" x14ac:dyDescent="0.25">
      <c r="A42" s="54" t="s">
        <v>1</v>
      </c>
      <c r="B42" s="50">
        <v>846</v>
      </c>
      <c r="C42" s="50">
        <v>779</v>
      </c>
      <c r="D42" s="50">
        <v>810</v>
      </c>
      <c r="E42" s="50">
        <v>860</v>
      </c>
      <c r="F42" s="51">
        <v>3295</v>
      </c>
      <c r="G42" s="50">
        <v>763</v>
      </c>
      <c r="H42" s="50">
        <v>593</v>
      </c>
      <c r="I42" s="50">
        <v>726</v>
      </c>
      <c r="J42" s="50">
        <v>817</v>
      </c>
      <c r="K42" s="51">
        <v>2898</v>
      </c>
      <c r="L42" s="50">
        <v>707</v>
      </c>
      <c r="M42" s="50">
        <v>807</v>
      </c>
      <c r="N42" s="50">
        <v>834</v>
      </c>
      <c r="O42" s="50">
        <v>924</v>
      </c>
      <c r="P42" s="51">
        <v>3272</v>
      </c>
      <c r="Q42" s="50">
        <v>891</v>
      </c>
      <c r="R42" s="50" t="s">
        <v>147</v>
      </c>
      <c r="S42" s="50" t="s">
        <v>147</v>
      </c>
      <c r="T42" s="50" t="s">
        <v>147</v>
      </c>
      <c r="U42" s="17">
        <v>891</v>
      </c>
      <c r="V42" s="51"/>
      <c r="W42" s="51">
        <v>3212</v>
      </c>
      <c r="X42" s="51">
        <v>2842</v>
      </c>
      <c r="Y42" s="51">
        <v>3457</v>
      </c>
    </row>
    <row r="43" spans="1:25" ht="12.75" customHeight="1" x14ac:dyDescent="0.25">
      <c r="A43" s="54" t="s">
        <v>0</v>
      </c>
      <c r="B43" s="50">
        <v>26</v>
      </c>
      <c r="C43" s="50">
        <v>14</v>
      </c>
      <c r="D43" s="50">
        <v>18</v>
      </c>
      <c r="E43" s="50">
        <v>18</v>
      </c>
      <c r="F43" s="51">
        <v>76</v>
      </c>
      <c r="G43" s="50">
        <v>16</v>
      </c>
      <c r="H43" s="50">
        <v>11</v>
      </c>
      <c r="I43" s="50">
        <v>16</v>
      </c>
      <c r="J43" s="50">
        <v>16</v>
      </c>
      <c r="K43" s="51">
        <v>60</v>
      </c>
      <c r="L43" s="50">
        <v>1</v>
      </c>
      <c r="M43" s="50">
        <v>2</v>
      </c>
      <c r="N43" s="50">
        <v>1</v>
      </c>
      <c r="O43" s="50">
        <v>1</v>
      </c>
      <c r="P43" s="51">
        <v>6</v>
      </c>
      <c r="Q43" s="50">
        <v>1</v>
      </c>
      <c r="R43" s="50" t="s">
        <v>147</v>
      </c>
      <c r="S43" s="50" t="s">
        <v>147</v>
      </c>
      <c r="T43" s="50" t="s">
        <v>147</v>
      </c>
      <c r="U43" s="17">
        <v>1</v>
      </c>
      <c r="V43" s="51"/>
      <c r="W43" s="51">
        <v>66</v>
      </c>
      <c r="X43" s="51">
        <v>46</v>
      </c>
      <c r="Y43" s="51">
        <v>5</v>
      </c>
    </row>
    <row r="44" spans="1:25" ht="20.149999999999999" customHeight="1" x14ac:dyDescent="0.25">
      <c r="A44" s="72" t="s">
        <v>17</v>
      </c>
      <c r="B44" s="56">
        <v>5569</v>
      </c>
      <c r="C44" s="56">
        <v>5142</v>
      </c>
      <c r="D44" s="56">
        <v>5156</v>
      </c>
      <c r="E44" s="56">
        <v>5322</v>
      </c>
      <c r="F44" s="57">
        <v>21189</v>
      </c>
      <c r="G44" s="56">
        <v>5085</v>
      </c>
      <c r="H44" s="56">
        <v>3744</v>
      </c>
      <c r="I44" s="56">
        <v>4343</v>
      </c>
      <c r="J44" s="56">
        <v>4709</v>
      </c>
      <c r="K44" s="57">
        <v>17881</v>
      </c>
      <c r="L44" s="56">
        <v>4425</v>
      </c>
      <c r="M44" s="56">
        <v>4948</v>
      </c>
      <c r="N44" s="56">
        <v>4920</v>
      </c>
      <c r="O44" s="56">
        <v>5513</v>
      </c>
      <c r="P44" s="57">
        <v>19806</v>
      </c>
      <c r="Q44" s="56">
        <v>5144</v>
      </c>
      <c r="R44" s="56" t="s">
        <v>147</v>
      </c>
      <c r="S44" s="56" t="s">
        <v>147</v>
      </c>
      <c r="T44" s="56" t="s">
        <v>147</v>
      </c>
      <c r="U44" s="88">
        <v>5144</v>
      </c>
      <c r="V44" s="57"/>
      <c r="W44" s="57">
        <v>20705</v>
      </c>
      <c r="X44" s="57">
        <v>17221</v>
      </c>
      <c r="Y44" s="57">
        <v>20525</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466</v>
      </c>
      <c r="C48" s="50">
        <v>441</v>
      </c>
      <c r="D48" s="50">
        <v>441</v>
      </c>
      <c r="E48" s="50">
        <v>446</v>
      </c>
      <c r="F48" s="51">
        <v>1794</v>
      </c>
      <c r="G48" s="50">
        <v>419</v>
      </c>
      <c r="H48" s="50">
        <v>426</v>
      </c>
      <c r="I48" s="50">
        <v>378</v>
      </c>
      <c r="J48" s="50">
        <v>434</v>
      </c>
      <c r="K48" s="51">
        <v>1656</v>
      </c>
      <c r="L48" s="50">
        <v>351</v>
      </c>
      <c r="M48" s="50">
        <v>333</v>
      </c>
      <c r="N48" s="50">
        <v>355</v>
      </c>
      <c r="O48" s="50">
        <v>406</v>
      </c>
      <c r="P48" s="51">
        <v>1444</v>
      </c>
      <c r="Q48" s="50">
        <v>329</v>
      </c>
      <c r="R48" s="50" t="s">
        <v>147</v>
      </c>
      <c r="S48" s="50" t="s">
        <v>147</v>
      </c>
      <c r="T48" s="50" t="s">
        <v>147</v>
      </c>
      <c r="U48" s="17">
        <v>329</v>
      </c>
      <c r="V48" s="51"/>
      <c r="W48" s="51">
        <v>1747</v>
      </c>
      <c r="X48" s="51">
        <v>1589</v>
      </c>
      <c r="Y48" s="51">
        <v>1422</v>
      </c>
    </row>
    <row r="49" spans="1:25" x14ac:dyDescent="0.25">
      <c r="A49" s="65" t="s">
        <v>21</v>
      </c>
      <c r="B49" s="50">
        <v>108</v>
      </c>
      <c r="C49" s="50">
        <v>85</v>
      </c>
      <c r="D49" s="50">
        <v>97</v>
      </c>
      <c r="E49" s="50">
        <v>106</v>
      </c>
      <c r="F49" s="51">
        <v>397</v>
      </c>
      <c r="G49" s="50">
        <v>80</v>
      </c>
      <c r="H49" s="50">
        <v>95</v>
      </c>
      <c r="I49" s="50">
        <v>98</v>
      </c>
      <c r="J49" s="50">
        <v>118</v>
      </c>
      <c r="K49" s="51">
        <v>390</v>
      </c>
      <c r="L49" s="50">
        <v>66</v>
      </c>
      <c r="M49" s="50">
        <v>78</v>
      </c>
      <c r="N49" s="50">
        <v>86</v>
      </c>
      <c r="O49" s="50">
        <v>99</v>
      </c>
      <c r="P49" s="51">
        <v>328</v>
      </c>
      <c r="Q49" s="50">
        <v>57</v>
      </c>
      <c r="R49" s="50" t="s">
        <v>147</v>
      </c>
      <c r="S49" s="50" t="s">
        <v>147</v>
      </c>
      <c r="T49" s="50" t="s">
        <v>147</v>
      </c>
      <c r="U49" s="17">
        <v>57</v>
      </c>
      <c r="V49" s="51"/>
      <c r="W49" s="51">
        <v>369</v>
      </c>
      <c r="X49" s="51">
        <v>376</v>
      </c>
      <c r="Y49" s="51">
        <v>320</v>
      </c>
    </row>
    <row r="50" spans="1:25" x14ac:dyDescent="0.25">
      <c r="A50" s="65" t="s">
        <v>22</v>
      </c>
      <c r="B50" s="50">
        <v>110</v>
      </c>
      <c r="C50" s="50">
        <v>101</v>
      </c>
      <c r="D50" s="50">
        <v>97</v>
      </c>
      <c r="E50" s="50">
        <v>91</v>
      </c>
      <c r="F50" s="51">
        <v>399</v>
      </c>
      <c r="G50" s="50">
        <v>120</v>
      </c>
      <c r="H50" s="50">
        <v>99</v>
      </c>
      <c r="I50" s="50">
        <v>157</v>
      </c>
      <c r="J50" s="50">
        <v>201</v>
      </c>
      <c r="K50" s="51">
        <v>577</v>
      </c>
      <c r="L50" s="50">
        <v>183</v>
      </c>
      <c r="M50" s="50">
        <v>201</v>
      </c>
      <c r="N50" s="50">
        <v>181</v>
      </c>
      <c r="O50" s="50">
        <v>132</v>
      </c>
      <c r="P50" s="51">
        <v>697</v>
      </c>
      <c r="Q50" s="50">
        <v>188</v>
      </c>
      <c r="R50" s="50" t="s">
        <v>147</v>
      </c>
      <c r="S50" s="50" t="s">
        <v>147</v>
      </c>
      <c r="T50" s="50" t="s">
        <v>147</v>
      </c>
      <c r="U50" s="17">
        <v>188</v>
      </c>
      <c r="V50" s="51"/>
      <c r="W50" s="51">
        <v>409</v>
      </c>
      <c r="X50" s="51">
        <v>640</v>
      </c>
      <c r="Y50" s="51">
        <v>702</v>
      </c>
    </row>
    <row r="51" spans="1:25" x14ac:dyDescent="0.25">
      <c r="A51" s="65" t="s">
        <v>23</v>
      </c>
      <c r="B51" s="50">
        <v>38</v>
      </c>
      <c r="C51" s="50">
        <v>63</v>
      </c>
      <c r="D51" s="50">
        <v>42</v>
      </c>
      <c r="E51" s="50">
        <v>33</v>
      </c>
      <c r="F51" s="51">
        <v>175</v>
      </c>
      <c r="G51" s="50">
        <v>42</v>
      </c>
      <c r="H51" s="50">
        <v>29</v>
      </c>
      <c r="I51" s="50">
        <v>27</v>
      </c>
      <c r="J51" s="50">
        <v>32</v>
      </c>
      <c r="K51" s="51">
        <v>129</v>
      </c>
      <c r="L51" s="50">
        <v>24</v>
      </c>
      <c r="M51" s="50">
        <v>26</v>
      </c>
      <c r="N51" s="50">
        <v>47</v>
      </c>
      <c r="O51" s="50">
        <v>56</v>
      </c>
      <c r="P51" s="51">
        <v>152</v>
      </c>
      <c r="Q51" s="50">
        <v>71</v>
      </c>
      <c r="R51" s="50" t="s">
        <v>147</v>
      </c>
      <c r="S51" s="50" t="s">
        <v>147</v>
      </c>
      <c r="T51" s="50" t="s">
        <v>147</v>
      </c>
      <c r="U51" s="17">
        <v>71</v>
      </c>
      <c r="V51" s="51"/>
      <c r="W51" s="51">
        <v>179</v>
      </c>
      <c r="X51" s="51">
        <v>111</v>
      </c>
      <c r="Y51" s="51">
        <v>199</v>
      </c>
    </row>
    <row r="52" spans="1:25" x14ac:dyDescent="0.25">
      <c r="A52" s="54" t="s">
        <v>24</v>
      </c>
      <c r="B52" s="50">
        <v>6</v>
      </c>
      <c r="C52" s="50">
        <v>7</v>
      </c>
      <c r="D52" s="50">
        <v>6</v>
      </c>
      <c r="E52" s="50">
        <v>6</v>
      </c>
      <c r="F52" s="51">
        <v>25</v>
      </c>
      <c r="G52" s="50">
        <v>5</v>
      </c>
      <c r="H52" s="50">
        <v>5</v>
      </c>
      <c r="I52" s="50">
        <v>4</v>
      </c>
      <c r="J52" s="50">
        <v>4</v>
      </c>
      <c r="K52" s="51">
        <v>18</v>
      </c>
      <c r="L52" s="50">
        <v>2</v>
      </c>
      <c r="M52" s="50">
        <v>2</v>
      </c>
      <c r="N52" s="50">
        <v>6</v>
      </c>
      <c r="O52" s="50">
        <v>4</v>
      </c>
      <c r="P52" s="51">
        <v>14</v>
      </c>
      <c r="Q52" s="50">
        <v>8</v>
      </c>
      <c r="R52" s="50" t="s">
        <v>147</v>
      </c>
      <c r="S52" s="50" t="s">
        <v>147</v>
      </c>
      <c r="T52" s="50" t="s">
        <v>147</v>
      </c>
      <c r="U52" s="17">
        <v>8</v>
      </c>
      <c r="V52" s="51"/>
      <c r="W52" s="51">
        <v>25</v>
      </c>
      <c r="X52" s="51">
        <v>15</v>
      </c>
      <c r="Y52" s="51">
        <v>20</v>
      </c>
    </row>
    <row r="53" spans="1:25" x14ac:dyDescent="0.25">
      <c r="A53" s="65" t="s">
        <v>25</v>
      </c>
      <c r="B53" s="50">
        <v>271</v>
      </c>
      <c r="C53" s="50">
        <v>239</v>
      </c>
      <c r="D53" s="50">
        <v>255</v>
      </c>
      <c r="E53" s="50">
        <v>215</v>
      </c>
      <c r="F53" s="51">
        <v>979</v>
      </c>
      <c r="G53" s="50">
        <v>192</v>
      </c>
      <c r="H53" s="50">
        <v>187</v>
      </c>
      <c r="I53" s="50">
        <v>202</v>
      </c>
      <c r="J53" s="50">
        <v>253</v>
      </c>
      <c r="K53" s="51">
        <v>833</v>
      </c>
      <c r="L53" s="50">
        <v>218</v>
      </c>
      <c r="M53" s="50">
        <v>231</v>
      </c>
      <c r="N53" s="50">
        <v>261</v>
      </c>
      <c r="O53" s="50">
        <v>261</v>
      </c>
      <c r="P53" s="51">
        <v>971</v>
      </c>
      <c r="Q53" s="50">
        <v>290</v>
      </c>
      <c r="R53" s="50" t="s">
        <v>147</v>
      </c>
      <c r="S53" s="50" t="s">
        <v>147</v>
      </c>
      <c r="T53" s="50" t="s">
        <v>147</v>
      </c>
      <c r="U53" s="17">
        <v>290</v>
      </c>
      <c r="V53" s="51"/>
      <c r="W53" s="51">
        <v>900</v>
      </c>
      <c r="X53" s="51">
        <v>859</v>
      </c>
      <c r="Y53" s="51">
        <v>1043</v>
      </c>
    </row>
    <row r="54" spans="1:25" x14ac:dyDescent="0.25">
      <c r="A54" s="65" t="s">
        <v>26</v>
      </c>
      <c r="B54" s="50">
        <v>362</v>
      </c>
      <c r="C54" s="50">
        <v>422</v>
      </c>
      <c r="D54" s="50">
        <v>329</v>
      </c>
      <c r="E54" s="50">
        <v>319</v>
      </c>
      <c r="F54" s="51">
        <v>1432</v>
      </c>
      <c r="G54" s="50">
        <v>306</v>
      </c>
      <c r="H54" s="50">
        <v>246</v>
      </c>
      <c r="I54" s="50">
        <v>287</v>
      </c>
      <c r="J54" s="50">
        <v>339</v>
      </c>
      <c r="K54" s="51">
        <v>1178</v>
      </c>
      <c r="L54" s="50">
        <v>290</v>
      </c>
      <c r="M54" s="50">
        <v>329</v>
      </c>
      <c r="N54" s="50">
        <v>330</v>
      </c>
      <c r="O54" s="50">
        <v>329</v>
      </c>
      <c r="P54" s="51">
        <v>1279</v>
      </c>
      <c r="Q54" s="50">
        <v>406</v>
      </c>
      <c r="R54" s="50" t="s">
        <v>147</v>
      </c>
      <c r="S54" s="50" t="s">
        <v>147</v>
      </c>
      <c r="T54" s="50" t="s">
        <v>147</v>
      </c>
      <c r="U54" s="17">
        <v>406</v>
      </c>
      <c r="V54" s="51"/>
      <c r="W54" s="51">
        <v>1375</v>
      </c>
      <c r="X54" s="51">
        <v>1162</v>
      </c>
      <c r="Y54" s="51">
        <v>1395</v>
      </c>
    </row>
    <row r="55" spans="1:25" x14ac:dyDescent="0.25">
      <c r="A55" s="54" t="s">
        <v>27</v>
      </c>
      <c r="B55" s="50">
        <v>1128</v>
      </c>
      <c r="C55" s="50">
        <v>1016</v>
      </c>
      <c r="D55" s="50">
        <v>998</v>
      </c>
      <c r="E55" s="50">
        <v>1001</v>
      </c>
      <c r="F55" s="51">
        <v>4142</v>
      </c>
      <c r="G55" s="50">
        <v>922</v>
      </c>
      <c r="H55" s="50">
        <v>651</v>
      </c>
      <c r="I55" s="50">
        <v>829</v>
      </c>
      <c r="J55" s="50">
        <v>921</v>
      </c>
      <c r="K55" s="51">
        <v>3323</v>
      </c>
      <c r="L55" s="50">
        <v>797</v>
      </c>
      <c r="M55" s="50">
        <v>819</v>
      </c>
      <c r="N55" s="50">
        <v>797</v>
      </c>
      <c r="O55" s="50">
        <v>833</v>
      </c>
      <c r="P55" s="51">
        <v>3246</v>
      </c>
      <c r="Q55" s="50">
        <v>1396</v>
      </c>
      <c r="R55" s="50" t="s">
        <v>147</v>
      </c>
      <c r="S55" s="50" t="s">
        <v>147</v>
      </c>
      <c r="T55" s="50" t="s">
        <v>147</v>
      </c>
      <c r="U55" s="17">
        <v>1396</v>
      </c>
      <c r="V55" s="51"/>
      <c r="W55" s="51">
        <v>3936</v>
      </c>
      <c r="X55" s="51">
        <v>3198</v>
      </c>
      <c r="Y55" s="51">
        <v>3845</v>
      </c>
    </row>
    <row r="56" spans="1:25" x14ac:dyDescent="0.25">
      <c r="A56" s="65" t="s">
        <v>1</v>
      </c>
      <c r="B56" s="50">
        <v>380</v>
      </c>
      <c r="C56" s="50">
        <v>358</v>
      </c>
      <c r="D56" s="50">
        <v>363</v>
      </c>
      <c r="E56" s="50">
        <v>384</v>
      </c>
      <c r="F56" s="51">
        <v>1485</v>
      </c>
      <c r="G56" s="50">
        <v>314</v>
      </c>
      <c r="H56" s="50">
        <v>241</v>
      </c>
      <c r="I56" s="50">
        <v>341</v>
      </c>
      <c r="J56" s="50">
        <v>383</v>
      </c>
      <c r="K56" s="51">
        <v>1279</v>
      </c>
      <c r="L56" s="50">
        <v>270</v>
      </c>
      <c r="M56" s="50">
        <v>297</v>
      </c>
      <c r="N56" s="50">
        <v>287</v>
      </c>
      <c r="O56" s="50">
        <v>313</v>
      </c>
      <c r="P56" s="51">
        <v>1167</v>
      </c>
      <c r="Q56" s="50">
        <v>409</v>
      </c>
      <c r="R56" s="50" t="s">
        <v>147</v>
      </c>
      <c r="S56" s="50" t="s">
        <v>147</v>
      </c>
      <c r="T56" s="50" t="s">
        <v>147</v>
      </c>
      <c r="U56" s="17">
        <v>409</v>
      </c>
      <c r="V56" s="51"/>
      <c r="W56" s="51">
        <v>1418</v>
      </c>
      <c r="X56" s="51">
        <v>1236</v>
      </c>
      <c r="Y56" s="51">
        <v>1306</v>
      </c>
    </row>
    <row r="57" spans="1:25" x14ac:dyDescent="0.25">
      <c r="A57" s="65" t="s">
        <v>0</v>
      </c>
      <c r="B57" s="50">
        <v>2</v>
      </c>
      <c r="C57" s="50">
        <v>1</v>
      </c>
      <c r="D57" s="50">
        <v>1</v>
      </c>
      <c r="E57" s="50">
        <v>1</v>
      </c>
      <c r="F57" s="51">
        <v>5</v>
      </c>
      <c r="G57" s="50">
        <v>1</v>
      </c>
      <c r="H57" s="50">
        <v>1</v>
      </c>
      <c r="I57" s="50">
        <v>1</v>
      </c>
      <c r="J57" s="50">
        <v>1</v>
      </c>
      <c r="K57" s="51">
        <v>5</v>
      </c>
      <c r="L57" s="50">
        <v>1</v>
      </c>
      <c r="M57" s="50">
        <v>1</v>
      </c>
      <c r="N57" s="50">
        <v>1</v>
      </c>
      <c r="O57" s="50">
        <v>1</v>
      </c>
      <c r="P57" s="51">
        <v>2</v>
      </c>
      <c r="Q57" s="50">
        <v>0</v>
      </c>
      <c r="R57" s="50" t="s">
        <v>147</v>
      </c>
      <c r="S57" s="50" t="s">
        <v>147</v>
      </c>
      <c r="T57" s="50" t="s">
        <v>147</v>
      </c>
      <c r="U57" s="17">
        <v>0</v>
      </c>
      <c r="V57" s="51"/>
      <c r="W57" s="51">
        <v>5</v>
      </c>
      <c r="X57" s="51">
        <v>5</v>
      </c>
      <c r="Y57" s="51">
        <v>2</v>
      </c>
    </row>
    <row r="58" spans="1:25" ht="15.5" x14ac:dyDescent="0.25">
      <c r="A58" s="72" t="s">
        <v>145</v>
      </c>
      <c r="B58" s="56">
        <v>2870</v>
      </c>
      <c r="C58" s="56">
        <v>2731</v>
      </c>
      <c r="D58" s="56">
        <v>2630</v>
      </c>
      <c r="E58" s="56">
        <v>2602</v>
      </c>
      <c r="F58" s="57">
        <v>10833</v>
      </c>
      <c r="G58" s="56">
        <v>2400</v>
      </c>
      <c r="H58" s="56">
        <v>1979</v>
      </c>
      <c r="I58" s="56">
        <v>2323</v>
      </c>
      <c r="J58" s="56">
        <v>2685</v>
      </c>
      <c r="K58" s="57">
        <v>9388</v>
      </c>
      <c r="L58" s="56">
        <v>2201</v>
      </c>
      <c r="M58" s="56">
        <v>2316</v>
      </c>
      <c r="N58" s="56">
        <v>2350</v>
      </c>
      <c r="O58" s="56">
        <v>2434</v>
      </c>
      <c r="P58" s="57">
        <v>9301</v>
      </c>
      <c r="Q58" s="56">
        <v>3155</v>
      </c>
      <c r="R58" s="56" t="s">
        <v>147</v>
      </c>
      <c r="S58" s="56" t="s">
        <v>147</v>
      </c>
      <c r="T58" s="56" t="s">
        <v>147</v>
      </c>
      <c r="U58" s="88">
        <v>3155</v>
      </c>
      <c r="V58" s="57"/>
      <c r="W58" s="57">
        <v>10363</v>
      </c>
      <c r="X58" s="57">
        <v>9189</v>
      </c>
      <c r="Y58" s="57">
        <v>10254</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79</v>
      </c>
      <c r="C61" s="50">
        <v>64</v>
      </c>
      <c r="D61" s="50">
        <v>78</v>
      </c>
      <c r="E61" s="50">
        <v>74</v>
      </c>
      <c r="F61" s="51">
        <v>295</v>
      </c>
      <c r="G61" s="50">
        <v>69</v>
      </c>
      <c r="H61" s="50">
        <v>67</v>
      </c>
      <c r="I61" s="50">
        <v>72</v>
      </c>
      <c r="J61" s="50">
        <v>77</v>
      </c>
      <c r="K61" s="51">
        <v>285</v>
      </c>
      <c r="L61" s="50">
        <v>82</v>
      </c>
      <c r="M61" s="50">
        <v>89</v>
      </c>
      <c r="N61" s="50">
        <v>91</v>
      </c>
      <c r="O61" s="50">
        <v>91</v>
      </c>
      <c r="P61" s="51">
        <v>353</v>
      </c>
      <c r="Q61" s="50">
        <v>94</v>
      </c>
      <c r="R61" s="50" t="s">
        <v>147</v>
      </c>
      <c r="S61" s="50" t="s">
        <v>147</v>
      </c>
      <c r="T61" s="50" t="s">
        <v>147</v>
      </c>
      <c r="U61" s="17">
        <v>94</v>
      </c>
      <c r="V61" s="51"/>
      <c r="W61" s="51">
        <v>284</v>
      </c>
      <c r="X61" s="51">
        <v>298</v>
      </c>
      <c r="Y61" s="51">
        <v>365</v>
      </c>
    </row>
    <row r="62" spans="1:25" x14ac:dyDescent="0.25">
      <c r="A62" s="65" t="s">
        <v>21</v>
      </c>
      <c r="B62" s="50">
        <v>36</v>
      </c>
      <c r="C62" s="50">
        <v>40</v>
      </c>
      <c r="D62" s="50">
        <v>39</v>
      </c>
      <c r="E62" s="50">
        <v>46</v>
      </c>
      <c r="F62" s="51">
        <v>161</v>
      </c>
      <c r="G62" s="50">
        <v>31</v>
      </c>
      <c r="H62" s="50">
        <v>38</v>
      </c>
      <c r="I62" s="50">
        <v>39</v>
      </c>
      <c r="J62" s="50">
        <v>47</v>
      </c>
      <c r="K62" s="51">
        <v>156</v>
      </c>
      <c r="L62" s="50">
        <v>28</v>
      </c>
      <c r="M62" s="50">
        <v>35</v>
      </c>
      <c r="N62" s="50">
        <v>31</v>
      </c>
      <c r="O62" s="50">
        <v>47</v>
      </c>
      <c r="P62" s="51">
        <v>141</v>
      </c>
      <c r="Q62" s="50">
        <v>37</v>
      </c>
      <c r="R62" s="50" t="s">
        <v>147</v>
      </c>
      <c r="S62" s="50" t="s">
        <v>147</v>
      </c>
      <c r="T62" s="50" t="s">
        <v>147</v>
      </c>
      <c r="U62" s="17">
        <v>37</v>
      </c>
      <c r="V62" s="51"/>
      <c r="W62" s="51">
        <v>156</v>
      </c>
      <c r="X62" s="51">
        <v>152</v>
      </c>
      <c r="Y62" s="51">
        <v>151</v>
      </c>
    </row>
    <row r="63" spans="1:25" x14ac:dyDescent="0.25">
      <c r="A63" s="65" t="s">
        <v>22</v>
      </c>
      <c r="B63" s="50">
        <v>35</v>
      </c>
      <c r="C63" s="50">
        <v>36</v>
      </c>
      <c r="D63" s="50">
        <v>41</v>
      </c>
      <c r="E63" s="50">
        <v>41</v>
      </c>
      <c r="F63" s="51">
        <v>152</v>
      </c>
      <c r="G63" s="50">
        <v>53</v>
      </c>
      <c r="H63" s="50">
        <v>42</v>
      </c>
      <c r="I63" s="50">
        <v>74</v>
      </c>
      <c r="J63" s="50">
        <v>77</v>
      </c>
      <c r="K63" s="51">
        <v>247</v>
      </c>
      <c r="L63" s="50">
        <v>82</v>
      </c>
      <c r="M63" s="50">
        <v>93</v>
      </c>
      <c r="N63" s="50">
        <v>70</v>
      </c>
      <c r="O63" s="50">
        <v>57</v>
      </c>
      <c r="P63" s="51">
        <v>302</v>
      </c>
      <c r="Q63" s="50">
        <v>75</v>
      </c>
      <c r="R63" s="50" t="s">
        <v>147</v>
      </c>
      <c r="S63" s="50" t="s">
        <v>147</v>
      </c>
      <c r="T63" s="50" t="s">
        <v>147</v>
      </c>
      <c r="U63" s="17">
        <v>75</v>
      </c>
      <c r="V63" s="51"/>
      <c r="W63" s="51">
        <v>171</v>
      </c>
      <c r="X63" s="51">
        <v>276</v>
      </c>
      <c r="Y63" s="51">
        <v>295</v>
      </c>
    </row>
    <row r="64" spans="1:25" x14ac:dyDescent="0.25">
      <c r="A64" s="65" t="s">
        <v>23</v>
      </c>
      <c r="B64" s="50">
        <v>111</v>
      </c>
      <c r="C64" s="50">
        <v>120</v>
      </c>
      <c r="D64" s="50">
        <v>94</v>
      </c>
      <c r="E64" s="50">
        <v>106</v>
      </c>
      <c r="F64" s="51">
        <v>431</v>
      </c>
      <c r="G64" s="50">
        <v>101</v>
      </c>
      <c r="H64" s="50">
        <v>22</v>
      </c>
      <c r="I64" s="50">
        <v>29</v>
      </c>
      <c r="J64" s="50">
        <v>42</v>
      </c>
      <c r="K64" s="51">
        <v>194</v>
      </c>
      <c r="L64" s="50">
        <v>38</v>
      </c>
      <c r="M64" s="50">
        <v>51</v>
      </c>
      <c r="N64" s="50">
        <v>63</v>
      </c>
      <c r="O64" s="50">
        <v>77</v>
      </c>
      <c r="P64" s="51">
        <v>229</v>
      </c>
      <c r="Q64" s="50">
        <v>240</v>
      </c>
      <c r="R64" s="50" t="s">
        <v>147</v>
      </c>
      <c r="S64" s="50" t="s">
        <v>147</v>
      </c>
      <c r="T64" s="50" t="s">
        <v>147</v>
      </c>
      <c r="U64" s="17">
        <v>240</v>
      </c>
      <c r="V64" s="51"/>
      <c r="W64" s="51">
        <v>422</v>
      </c>
      <c r="X64" s="51">
        <v>131</v>
      </c>
      <c r="Y64" s="51">
        <v>431</v>
      </c>
    </row>
    <row r="65" spans="1:25" x14ac:dyDescent="0.25">
      <c r="A65" s="54" t="s">
        <v>24</v>
      </c>
      <c r="B65" s="50">
        <v>3</v>
      </c>
      <c r="C65" s="50">
        <v>4</v>
      </c>
      <c r="D65" s="50">
        <v>4</v>
      </c>
      <c r="E65" s="50">
        <v>5</v>
      </c>
      <c r="F65" s="51">
        <v>16</v>
      </c>
      <c r="G65" s="50">
        <v>4</v>
      </c>
      <c r="H65" s="50">
        <v>4</v>
      </c>
      <c r="I65" s="50">
        <v>5</v>
      </c>
      <c r="J65" s="50">
        <v>5</v>
      </c>
      <c r="K65" s="51">
        <v>17</v>
      </c>
      <c r="L65" s="50">
        <v>6</v>
      </c>
      <c r="M65" s="50">
        <v>7</v>
      </c>
      <c r="N65" s="50">
        <v>6</v>
      </c>
      <c r="O65" s="50">
        <v>8</v>
      </c>
      <c r="P65" s="51">
        <v>28</v>
      </c>
      <c r="Q65" s="50">
        <v>6</v>
      </c>
      <c r="R65" s="50" t="s">
        <v>147</v>
      </c>
      <c r="S65" s="50" t="s">
        <v>147</v>
      </c>
      <c r="T65" s="50" t="s">
        <v>147</v>
      </c>
      <c r="U65" s="17">
        <v>6</v>
      </c>
      <c r="V65" s="51"/>
      <c r="W65" s="51">
        <v>17</v>
      </c>
      <c r="X65" s="51">
        <v>20</v>
      </c>
      <c r="Y65" s="51">
        <v>28</v>
      </c>
    </row>
    <row r="66" spans="1:25" x14ac:dyDescent="0.25">
      <c r="A66" s="65" t="s">
        <v>25</v>
      </c>
      <c r="B66" s="50">
        <v>112</v>
      </c>
      <c r="C66" s="50">
        <v>100</v>
      </c>
      <c r="D66" s="50">
        <v>110</v>
      </c>
      <c r="E66" s="50">
        <v>96</v>
      </c>
      <c r="F66" s="51">
        <v>417</v>
      </c>
      <c r="G66" s="50">
        <v>84</v>
      </c>
      <c r="H66" s="50">
        <v>96</v>
      </c>
      <c r="I66" s="50">
        <v>91</v>
      </c>
      <c r="J66" s="50">
        <v>90</v>
      </c>
      <c r="K66" s="51">
        <v>361</v>
      </c>
      <c r="L66" s="50">
        <v>98</v>
      </c>
      <c r="M66" s="50">
        <v>109</v>
      </c>
      <c r="N66" s="50">
        <v>116</v>
      </c>
      <c r="O66" s="50">
        <v>106</v>
      </c>
      <c r="P66" s="51">
        <v>429</v>
      </c>
      <c r="Q66" s="50">
        <v>125</v>
      </c>
      <c r="R66" s="50" t="s">
        <v>147</v>
      </c>
      <c r="S66" s="50" t="s">
        <v>147</v>
      </c>
      <c r="T66" s="50" t="s">
        <v>147</v>
      </c>
      <c r="U66" s="17">
        <v>125</v>
      </c>
      <c r="V66" s="51"/>
      <c r="W66" s="51">
        <v>390</v>
      </c>
      <c r="X66" s="51">
        <v>374</v>
      </c>
      <c r="Y66" s="51">
        <v>457</v>
      </c>
    </row>
    <row r="67" spans="1:25" x14ac:dyDescent="0.25">
      <c r="A67" s="65" t="s">
        <v>26</v>
      </c>
      <c r="B67" s="50">
        <v>467</v>
      </c>
      <c r="C67" s="50">
        <v>407</v>
      </c>
      <c r="D67" s="50">
        <v>417</v>
      </c>
      <c r="E67" s="50">
        <v>392</v>
      </c>
      <c r="F67" s="51">
        <v>1682</v>
      </c>
      <c r="G67" s="50">
        <v>407</v>
      </c>
      <c r="H67" s="50">
        <v>338</v>
      </c>
      <c r="I67" s="50">
        <v>418</v>
      </c>
      <c r="J67" s="50">
        <v>482</v>
      </c>
      <c r="K67" s="51">
        <v>1645</v>
      </c>
      <c r="L67" s="50">
        <v>581</v>
      </c>
      <c r="M67" s="50">
        <v>582</v>
      </c>
      <c r="N67" s="50">
        <v>540</v>
      </c>
      <c r="O67" s="50">
        <v>525</v>
      </c>
      <c r="P67" s="51">
        <v>2228</v>
      </c>
      <c r="Q67" s="50">
        <v>588</v>
      </c>
      <c r="R67" s="50" t="s">
        <v>147</v>
      </c>
      <c r="S67" s="50" t="s">
        <v>147</v>
      </c>
      <c r="T67" s="50" t="s">
        <v>147</v>
      </c>
      <c r="U67" s="17">
        <v>588</v>
      </c>
      <c r="V67" s="51"/>
      <c r="W67" s="51">
        <v>1622</v>
      </c>
      <c r="X67" s="51">
        <v>1819</v>
      </c>
      <c r="Y67" s="51">
        <v>2235</v>
      </c>
    </row>
    <row r="68" spans="1:25" x14ac:dyDescent="0.25">
      <c r="A68" s="54" t="s">
        <v>27</v>
      </c>
      <c r="B68" s="50">
        <v>2037</v>
      </c>
      <c r="C68" s="50">
        <v>1891</v>
      </c>
      <c r="D68" s="50">
        <v>2081</v>
      </c>
      <c r="E68" s="50">
        <v>1811</v>
      </c>
      <c r="F68" s="51">
        <v>7820</v>
      </c>
      <c r="G68" s="50">
        <v>2186</v>
      </c>
      <c r="H68" s="50">
        <v>1308</v>
      </c>
      <c r="I68" s="50">
        <v>1255</v>
      </c>
      <c r="J68" s="50">
        <v>1414</v>
      </c>
      <c r="K68" s="51">
        <v>6163</v>
      </c>
      <c r="L68" s="50">
        <v>1438</v>
      </c>
      <c r="M68" s="50">
        <v>1736</v>
      </c>
      <c r="N68" s="50">
        <v>1628</v>
      </c>
      <c r="O68" s="50">
        <v>1899</v>
      </c>
      <c r="P68" s="51">
        <v>6700</v>
      </c>
      <c r="Q68" s="50">
        <v>1867</v>
      </c>
      <c r="R68" s="50" t="s">
        <v>147</v>
      </c>
      <c r="S68" s="50" t="s">
        <v>147</v>
      </c>
      <c r="T68" s="50" t="s">
        <v>147</v>
      </c>
      <c r="U68" s="17">
        <v>1867</v>
      </c>
      <c r="V68" s="51"/>
      <c r="W68" s="51">
        <v>7969</v>
      </c>
      <c r="X68" s="51">
        <v>5415</v>
      </c>
      <c r="Y68" s="51">
        <v>7130</v>
      </c>
    </row>
    <row r="69" spans="1:25" x14ac:dyDescent="0.25">
      <c r="A69" s="65" t="s">
        <v>1</v>
      </c>
      <c r="B69" s="50">
        <v>692</v>
      </c>
      <c r="C69" s="50">
        <v>664</v>
      </c>
      <c r="D69" s="50">
        <v>783</v>
      </c>
      <c r="E69" s="50">
        <v>704</v>
      </c>
      <c r="F69" s="51">
        <v>2844</v>
      </c>
      <c r="G69" s="50">
        <v>651</v>
      </c>
      <c r="H69" s="50">
        <v>451</v>
      </c>
      <c r="I69" s="50">
        <v>652</v>
      </c>
      <c r="J69" s="50">
        <v>659</v>
      </c>
      <c r="K69" s="51">
        <v>2413</v>
      </c>
      <c r="L69" s="50">
        <v>631</v>
      </c>
      <c r="M69" s="50">
        <v>655</v>
      </c>
      <c r="N69" s="50">
        <v>759</v>
      </c>
      <c r="O69" s="50">
        <v>817</v>
      </c>
      <c r="P69" s="51">
        <v>2862</v>
      </c>
      <c r="Q69" s="50">
        <v>820</v>
      </c>
      <c r="R69" s="50" t="s">
        <v>147</v>
      </c>
      <c r="S69" s="50" t="s">
        <v>147</v>
      </c>
      <c r="T69" s="50" t="s">
        <v>147</v>
      </c>
      <c r="U69" s="17">
        <v>820</v>
      </c>
      <c r="V69" s="51"/>
      <c r="W69" s="51">
        <v>2804</v>
      </c>
      <c r="X69" s="51">
        <v>2393</v>
      </c>
      <c r="Y69" s="51">
        <v>3051</v>
      </c>
    </row>
    <row r="70" spans="1:25" x14ac:dyDescent="0.25">
      <c r="A70" s="65" t="s">
        <v>0</v>
      </c>
      <c r="B70" s="50">
        <v>0</v>
      </c>
      <c r="C70" s="50">
        <v>0</v>
      </c>
      <c r="D70" s="50">
        <v>0</v>
      </c>
      <c r="E70" s="50">
        <v>0</v>
      </c>
      <c r="F70" s="51">
        <v>0</v>
      </c>
      <c r="G70" s="50">
        <v>0</v>
      </c>
      <c r="H70" s="50">
        <v>0</v>
      </c>
      <c r="I70" s="50">
        <v>0</v>
      </c>
      <c r="J70" s="50">
        <v>0</v>
      </c>
      <c r="K70" s="51">
        <v>0</v>
      </c>
      <c r="L70" s="50">
        <v>0</v>
      </c>
      <c r="M70" s="50">
        <v>1</v>
      </c>
      <c r="N70" s="50">
        <v>0</v>
      </c>
      <c r="O70" s="50">
        <v>0</v>
      </c>
      <c r="P70" s="51">
        <v>1</v>
      </c>
      <c r="Q70" s="50">
        <v>0</v>
      </c>
      <c r="R70" s="50" t="s">
        <v>147</v>
      </c>
      <c r="S70" s="50" t="s">
        <v>147</v>
      </c>
      <c r="T70" s="50" t="s">
        <v>147</v>
      </c>
      <c r="U70" s="17">
        <v>0</v>
      </c>
      <c r="V70" s="51"/>
      <c r="W70" s="51">
        <v>0</v>
      </c>
      <c r="X70" s="51">
        <v>0</v>
      </c>
      <c r="Y70" s="51">
        <v>1</v>
      </c>
    </row>
    <row r="71" spans="1:25" ht="15.5" x14ac:dyDescent="0.25">
      <c r="A71" s="72" t="s">
        <v>146</v>
      </c>
      <c r="B71" s="56">
        <v>3573</v>
      </c>
      <c r="C71" s="56">
        <v>3326</v>
      </c>
      <c r="D71" s="56">
        <v>3647</v>
      </c>
      <c r="E71" s="56">
        <v>3273</v>
      </c>
      <c r="F71" s="57">
        <v>13819</v>
      </c>
      <c r="G71" s="56">
        <v>3588</v>
      </c>
      <c r="H71" s="56">
        <v>2367</v>
      </c>
      <c r="I71" s="56">
        <v>2635</v>
      </c>
      <c r="J71" s="56">
        <v>2894</v>
      </c>
      <c r="K71" s="57">
        <v>11483</v>
      </c>
      <c r="L71" s="56">
        <v>2983</v>
      </c>
      <c r="M71" s="56">
        <v>3357</v>
      </c>
      <c r="N71" s="56">
        <v>3305</v>
      </c>
      <c r="O71" s="56">
        <v>3629</v>
      </c>
      <c r="P71" s="57">
        <v>13274</v>
      </c>
      <c r="Q71" s="56">
        <v>3853</v>
      </c>
      <c r="R71" s="56" t="s">
        <v>147</v>
      </c>
      <c r="S71" s="56" t="s">
        <v>147</v>
      </c>
      <c r="T71" s="56" t="s">
        <v>147</v>
      </c>
      <c r="U71" s="88">
        <v>3853</v>
      </c>
      <c r="V71" s="57"/>
      <c r="W71" s="57">
        <v>13834</v>
      </c>
      <c r="X71" s="57">
        <v>10879</v>
      </c>
      <c r="Y71" s="57">
        <v>14143</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545</v>
      </c>
      <c r="C74" s="50">
        <v>505</v>
      </c>
      <c r="D74" s="50">
        <v>519</v>
      </c>
      <c r="E74" s="50">
        <v>520</v>
      </c>
      <c r="F74" s="51">
        <v>2089</v>
      </c>
      <c r="G74" s="50">
        <v>487</v>
      </c>
      <c r="H74" s="50">
        <v>493</v>
      </c>
      <c r="I74" s="50">
        <v>450</v>
      </c>
      <c r="J74" s="50">
        <v>510</v>
      </c>
      <c r="K74" s="51">
        <v>1941</v>
      </c>
      <c r="L74" s="50">
        <v>433</v>
      </c>
      <c r="M74" s="50">
        <v>421</v>
      </c>
      <c r="N74" s="50">
        <v>446</v>
      </c>
      <c r="O74" s="50">
        <v>497</v>
      </c>
      <c r="P74" s="51">
        <v>1797</v>
      </c>
      <c r="Q74" s="50">
        <v>423</v>
      </c>
      <c r="R74" s="50" t="s">
        <v>147</v>
      </c>
      <c r="S74" s="50" t="s">
        <v>147</v>
      </c>
      <c r="T74" s="50" t="s">
        <v>147</v>
      </c>
      <c r="U74" s="17">
        <v>423</v>
      </c>
      <c r="V74" s="51"/>
      <c r="W74" s="51">
        <v>2031</v>
      </c>
      <c r="X74" s="51">
        <v>1887</v>
      </c>
      <c r="Y74" s="51">
        <v>1787</v>
      </c>
    </row>
    <row r="75" spans="1:25" ht="12.75" customHeight="1" x14ac:dyDescent="0.25">
      <c r="A75" s="65" t="s">
        <v>21</v>
      </c>
      <c r="B75" s="50">
        <v>144</v>
      </c>
      <c r="C75" s="50">
        <v>125</v>
      </c>
      <c r="D75" s="50">
        <v>136</v>
      </c>
      <c r="E75" s="50">
        <v>152</v>
      </c>
      <c r="F75" s="51">
        <v>557</v>
      </c>
      <c r="G75" s="50">
        <v>111</v>
      </c>
      <c r="H75" s="50">
        <v>133</v>
      </c>
      <c r="I75" s="50">
        <v>137</v>
      </c>
      <c r="J75" s="50">
        <v>165</v>
      </c>
      <c r="K75" s="51">
        <v>546</v>
      </c>
      <c r="L75" s="50">
        <v>93</v>
      </c>
      <c r="M75" s="50">
        <v>113</v>
      </c>
      <c r="N75" s="50">
        <v>118</v>
      </c>
      <c r="O75" s="50">
        <v>146</v>
      </c>
      <c r="P75" s="51">
        <v>469</v>
      </c>
      <c r="Q75" s="50">
        <v>95</v>
      </c>
      <c r="R75" s="50" t="s">
        <v>147</v>
      </c>
      <c r="S75" s="50" t="s">
        <v>147</v>
      </c>
      <c r="T75" s="50" t="s">
        <v>147</v>
      </c>
      <c r="U75" s="17">
        <v>95</v>
      </c>
      <c r="V75" s="51"/>
      <c r="W75" s="51">
        <v>524</v>
      </c>
      <c r="X75" s="51">
        <v>528</v>
      </c>
      <c r="Y75" s="51">
        <v>471</v>
      </c>
    </row>
    <row r="76" spans="1:25" ht="12.75" customHeight="1" x14ac:dyDescent="0.25">
      <c r="A76" s="65" t="s">
        <v>22</v>
      </c>
      <c r="B76" s="50">
        <v>145</v>
      </c>
      <c r="C76" s="50">
        <v>136</v>
      </c>
      <c r="D76" s="50">
        <v>139</v>
      </c>
      <c r="E76" s="50">
        <v>131</v>
      </c>
      <c r="F76" s="51">
        <v>551</v>
      </c>
      <c r="G76" s="50">
        <v>173</v>
      </c>
      <c r="H76" s="50">
        <v>142</v>
      </c>
      <c r="I76" s="50">
        <v>231</v>
      </c>
      <c r="J76" s="50">
        <v>278</v>
      </c>
      <c r="K76" s="51">
        <v>824</v>
      </c>
      <c r="L76" s="50">
        <v>265</v>
      </c>
      <c r="M76" s="50">
        <v>294</v>
      </c>
      <c r="N76" s="50">
        <v>252</v>
      </c>
      <c r="O76" s="50">
        <v>189</v>
      </c>
      <c r="P76" s="51">
        <v>999</v>
      </c>
      <c r="Q76" s="50">
        <v>262</v>
      </c>
      <c r="R76" s="50" t="s">
        <v>147</v>
      </c>
      <c r="S76" s="50" t="s">
        <v>147</v>
      </c>
      <c r="T76" s="50" t="s">
        <v>147</v>
      </c>
      <c r="U76" s="17">
        <v>262</v>
      </c>
      <c r="V76" s="51"/>
      <c r="W76" s="51">
        <v>580</v>
      </c>
      <c r="X76" s="51">
        <v>916</v>
      </c>
      <c r="Y76" s="51">
        <v>997</v>
      </c>
    </row>
    <row r="77" spans="1:25" ht="12.75" customHeight="1" x14ac:dyDescent="0.25">
      <c r="A77" s="65" t="s">
        <v>23</v>
      </c>
      <c r="B77" s="50">
        <v>149</v>
      </c>
      <c r="C77" s="50">
        <v>183</v>
      </c>
      <c r="D77" s="50">
        <v>136</v>
      </c>
      <c r="E77" s="50">
        <v>139</v>
      </c>
      <c r="F77" s="51">
        <v>607</v>
      </c>
      <c r="G77" s="50">
        <v>143</v>
      </c>
      <c r="H77" s="50">
        <v>51</v>
      </c>
      <c r="I77" s="50">
        <v>55</v>
      </c>
      <c r="J77" s="50">
        <v>74</v>
      </c>
      <c r="K77" s="51">
        <v>324</v>
      </c>
      <c r="L77" s="50">
        <v>62</v>
      </c>
      <c r="M77" s="50">
        <v>76</v>
      </c>
      <c r="N77" s="50">
        <v>110</v>
      </c>
      <c r="O77" s="50">
        <v>133</v>
      </c>
      <c r="P77" s="51">
        <v>381</v>
      </c>
      <c r="Q77" s="50">
        <v>311</v>
      </c>
      <c r="R77" s="50" t="s">
        <v>147</v>
      </c>
      <c r="S77" s="50" t="s">
        <v>147</v>
      </c>
      <c r="T77" s="50" t="s">
        <v>147</v>
      </c>
      <c r="U77" s="17">
        <v>311</v>
      </c>
      <c r="V77" s="51"/>
      <c r="W77" s="51">
        <v>601</v>
      </c>
      <c r="X77" s="51">
        <v>242</v>
      </c>
      <c r="Y77" s="51">
        <v>630</v>
      </c>
    </row>
    <row r="78" spans="1:25" ht="12.75" customHeight="1" x14ac:dyDescent="0.25">
      <c r="A78" s="54" t="s">
        <v>24</v>
      </c>
      <c r="B78" s="50">
        <v>9</v>
      </c>
      <c r="C78" s="50">
        <v>11</v>
      </c>
      <c r="D78" s="50">
        <v>10</v>
      </c>
      <c r="E78" s="50">
        <v>11</v>
      </c>
      <c r="F78" s="51">
        <v>41</v>
      </c>
      <c r="G78" s="50">
        <v>9</v>
      </c>
      <c r="H78" s="50">
        <v>9</v>
      </c>
      <c r="I78" s="50">
        <v>8</v>
      </c>
      <c r="J78" s="50">
        <v>9</v>
      </c>
      <c r="K78" s="51">
        <v>35</v>
      </c>
      <c r="L78" s="50">
        <v>9</v>
      </c>
      <c r="M78" s="50">
        <v>9</v>
      </c>
      <c r="N78" s="50">
        <v>12</v>
      </c>
      <c r="O78" s="50">
        <v>12</v>
      </c>
      <c r="P78" s="51">
        <v>42</v>
      </c>
      <c r="Q78" s="50">
        <v>15</v>
      </c>
      <c r="R78" s="50" t="s">
        <v>147</v>
      </c>
      <c r="S78" s="50" t="s">
        <v>147</v>
      </c>
      <c r="T78" s="50" t="s">
        <v>147</v>
      </c>
      <c r="U78" s="17">
        <v>15</v>
      </c>
      <c r="V78" s="51"/>
      <c r="W78" s="51">
        <v>41</v>
      </c>
      <c r="X78" s="51">
        <v>35</v>
      </c>
      <c r="Y78" s="51">
        <v>48</v>
      </c>
    </row>
    <row r="79" spans="1:25" ht="12.75" customHeight="1" x14ac:dyDescent="0.25">
      <c r="A79" s="65" t="s">
        <v>25</v>
      </c>
      <c r="B79" s="50">
        <v>382</v>
      </c>
      <c r="C79" s="50">
        <v>339</v>
      </c>
      <c r="D79" s="50">
        <v>365</v>
      </c>
      <c r="E79" s="50">
        <v>310</v>
      </c>
      <c r="F79" s="51">
        <v>1396</v>
      </c>
      <c r="G79" s="50">
        <v>276</v>
      </c>
      <c r="H79" s="50">
        <v>282</v>
      </c>
      <c r="I79" s="50">
        <v>292</v>
      </c>
      <c r="J79" s="50">
        <v>343</v>
      </c>
      <c r="K79" s="51">
        <v>1194</v>
      </c>
      <c r="L79" s="50">
        <v>315</v>
      </c>
      <c r="M79" s="50">
        <v>340</v>
      </c>
      <c r="N79" s="50">
        <v>377</v>
      </c>
      <c r="O79" s="50">
        <v>368</v>
      </c>
      <c r="P79" s="51">
        <v>1400</v>
      </c>
      <c r="Q79" s="50">
        <v>415</v>
      </c>
      <c r="R79" s="50" t="s">
        <v>147</v>
      </c>
      <c r="S79" s="50" t="s">
        <v>147</v>
      </c>
      <c r="T79" s="50" t="s">
        <v>147</v>
      </c>
      <c r="U79" s="17">
        <v>415</v>
      </c>
      <c r="V79" s="51"/>
      <c r="W79" s="51">
        <v>1290</v>
      </c>
      <c r="X79" s="51">
        <v>1233</v>
      </c>
      <c r="Y79" s="51">
        <v>1500</v>
      </c>
    </row>
    <row r="80" spans="1:25" ht="12.75" customHeight="1" x14ac:dyDescent="0.25">
      <c r="A80" s="65" t="s">
        <v>26</v>
      </c>
      <c r="B80" s="50">
        <v>829</v>
      </c>
      <c r="C80" s="50">
        <v>829</v>
      </c>
      <c r="D80" s="50">
        <v>745</v>
      </c>
      <c r="E80" s="50">
        <v>710</v>
      </c>
      <c r="F80" s="51">
        <v>3114</v>
      </c>
      <c r="G80" s="50">
        <v>713</v>
      </c>
      <c r="H80" s="50">
        <v>584</v>
      </c>
      <c r="I80" s="50">
        <v>705</v>
      </c>
      <c r="J80" s="50">
        <v>821</v>
      </c>
      <c r="K80" s="51">
        <v>2823</v>
      </c>
      <c r="L80" s="50">
        <v>871</v>
      </c>
      <c r="M80" s="50">
        <v>911</v>
      </c>
      <c r="N80" s="50">
        <v>870</v>
      </c>
      <c r="O80" s="50">
        <v>855</v>
      </c>
      <c r="P80" s="51">
        <v>3506</v>
      </c>
      <c r="Q80" s="50">
        <v>994</v>
      </c>
      <c r="R80" s="50" t="s">
        <v>147</v>
      </c>
      <c r="S80" s="50" t="s">
        <v>147</v>
      </c>
      <c r="T80" s="50" t="s">
        <v>147</v>
      </c>
      <c r="U80" s="17">
        <v>994</v>
      </c>
      <c r="V80" s="51"/>
      <c r="W80" s="51">
        <v>2997</v>
      </c>
      <c r="X80" s="51">
        <v>2981</v>
      </c>
      <c r="Y80" s="51">
        <v>3630</v>
      </c>
    </row>
    <row r="81" spans="1:25" ht="12.75" customHeight="1" x14ac:dyDescent="0.25">
      <c r="A81" s="54" t="s">
        <v>27</v>
      </c>
      <c r="B81" s="50">
        <v>3165</v>
      </c>
      <c r="C81" s="50">
        <v>2906</v>
      </c>
      <c r="D81" s="50">
        <v>3079</v>
      </c>
      <c r="E81" s="50">
        <v>2812</v>
      </c>
      <c r="F81" s="51">
        <v>11962</v>
      </c>
      <c r="G81" s="50">
        <v>3108</v>
      </c>
      <c r="H81" s="50">
        <v>1959</v>
      </c>
      <c r="I81" s="50">
        <v>2083</v>
      </c>
      <c r="J81" s="50">
        <v>2335</v>
      </c>
      <c r="K81" s="51">
        <v>9486</v>
      </c>
      <c r="L81" s="50">
        <v>2234</v>
      </c>
      <c r="M81" s="50">
        <v>2555</v>
      </c>
      <c r="N81" s="50">
        <v>2425</v>
      </c>
      <c r="O81" s="50">
        <v>2732</v>
      </c>
      <c r="P81" s="51">
        <v>9946</v>
      </c>
      <c r="Q81" s="50">
        <v>3263</v>
      </c>
      <c r="R81" s="50" t="s">
        <v>147</v>
      </c>
      <c r="S81" s="50" t="s">
        <v>147</v>
      </c>
      <c r="T81" s="50" t="s">
        <v>147</v>
      </c>
      <c r="U81" s="17">
        <v>3263</v>
      </c>
      <c r="V81" s="51"/>
      <c r="W81" s="51">
        <v>11905</v>
      </c>
      <c r="X81" s="51">
        <v>8612</v>
      </c>
      <c r="Y81" s="51">
        <v>10975</v>
      </c>
    </row>
    <row r="82" spans="1:25" ht="12.75" customHeight="1" x14ac:dyDescent="0.25">
      <c r="A82" s="65" t="s">
        <v>1</v>
      </c>
      <c r="B82" s="50">
        <v>1072</v>
      </c>
      <c r="C82" s="50">
        <v>1022</v>
      </c>
      <c r="D82" s="50">
        <v>1146</v>
      </c>
      <c r="E82" s="50">
        <v>1089</v>
      </c>
      <c r="F82" s="51">
        <v>4329</v>
      </c>
      <c r="G82" s="50">
        <v>965</v>
      </c>
      <c r="H82" s="50">
        <v>692</v>
      </c>
      <c r="I82" s="50">
        <v>993</v>
      </c>
      <c r="J82" s="50">
        <v>1042</v>
      </c>
      <c r="K82" s="51">
        <v>3693</v>
      </c>
      <c r="L82" s="50">
        <v>901</v>
      </c>
      <c r="M82" s="50">
        <v>952</v>
      </c>
      <c r="N82" s="50">
        <v>1046</v>
      </c>
      <c r="O82" s="50">
        <v>1130</v>
      </c>
      <c r="P82" s="51">
        <v>4030</v>
      </c>
      <c r="Q82" s="50">
        <v>1229</v>
      </c>
      <c r="R82" s="50" t="s">
        <v>147</v>
      </c>
      <c r="S82" s="50" t="s">
        <v>147</v>
      </c>
      <c r="T82" s="50" t="s">
        <v>147</v>
      </c>
      <c r="U82" s="17">
        <v>1229</v>
      </c>
      <c r="V82" s="51"/>
      <c r="W82" s="51">
        <v>4222</v>
      </c>
      <c r="X82" s="51">
        <v>3629</v>
      </c>
      <c r="Y82" s="51">
        <v>4357</v>
      </c>
    </row>
    <row r="83" spans="1:25" ht="12.65" customHeight="1" x14ac:dyDescent="0.25">
      <c r="A83" s="65" t="s">
        <v>0</v>
      </c>
      <c r="B83" s="50">
        <v>2</v>
      </c>
      <c r="C83" s="50">
        <v>1</v>
      </c>
      <c r="D83" s="50">
        <v>2</v>
      </c>
      <c r="E83" s="50">
        <v>1</v>
      </c>
      <c r="F83" s="51">
        <v>6</v>
      </c>
      <c r="G83" s="50">
        <v>1</v>
      </c>
      <c r="H83" s="50">
        <v>1</v>
      </c>
      <c r="I83" s="50">
        <v>2</v>
      </c>
      <c r="J83" s="50">
        <v>2</v>
      </c>
      <c r="K83" s="51">
        <v>6</v>
      </c>
      <c r="L83" s="50">
        <v>1</v>
      </c>
      <c r="M83" s="50">
        <v>2</v>
      </c>
      <c r="N83" s="50">
        <v>1</v>
      </c>
      <c r="O83" s="50">
        <v>1</v>
      </c>
      <c r="P83" s="51">
        <v>4</v>
      </c>
      <c r="Q83" s="50">
        <v>0</v>
      </c>
      <c r="R83" s="50" t="s">
        <v>147</v>
      </c>
      <c r="S83" s="50" t="s">
        <v>147</v>
      </c>
      <c r="T83" s="50" t="s">
        <v>147</v>
      </c>
      <c r="U83" s="17">
        <v>0</v>
      </c>
      <c r="V83" s="51"/>
      <c r="W83" s="51">
        <v>5</v>
      </c>
      <c r="X83" s="51">
        <v>5</v>
      </c>
      <c r="Y83" s="51">
        <v>3</v>
      </c>
    </row>
    <row r="84" spans="1:25" ht="12.65" customHeight="1" x14ac:dyDescent="0.25">
      <c r="A84" s="73" t="s">
        <v>18</v>
      </c>
      <c r="B84" s="71">
        <v>6443</v>
      </c>
      <c r="C84" s="71">
        <v>6057</v>
      </c>
      <c r="D84" s="71">
        <v>6276</v>
      </c>
      <c r="E84" s="71">
        <v>5876</v>
      </c>
      <c r="F84" s="67">
        <v>24652</v>
      </c>
      <c r="G84" s="71">
        <v>5988</v>
      </c>
      <c r="H84" s="71">
        <v>4346</v>
      </c>
      <c r="I84" s="71">
        <v>4958</v>
      </c>
      <c r="J84" s="71">
        <v>5579</v>
      </c>
      <c r="K84" s="67">
        <v>20871</v>
      </c>
      <c r="L84" s="56">
        <v>5185</v>
      </c>
      <c r="M84" s="56">
        <v>5673</v>
      </c>
      <c r="N84" s="56">
        <v>5654</v>
      </c>
      <c r="O84" s="56">
        <v>6062</v>
      </c>
      <c r="P84" s="57">
        <v>22575</v>
      </c>
      <c r="Q84" s="56">
        <v>7008</v>
      </c>
      <c r="R84" s="56" t="s">
        <v>147</v>
      </c>
      <c r="S84" s="56" t="s">
        <v>147</v>
      </c>
      <c r="T84" s="56" t="s">
        <v>147</v>
      </c>
      <c r="U84" s="88">
        <v>7008</v>
      </c>
      <c r="V84" s="57"/>
      <c r="W84" s="57">
        <v>24197</v>
      </c>
      <c r="X84" s="57">
        <v>20067</v>
      </c>
      <c r="Y84" s="57">
        <v>24397</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950</v>
      </c>
      <c r="C89" s="50">
        <v>991</v>
      </c>
      <c r="D89" s="50">
        <v>986</v>
      </c>
      <c r="E89" s="50">
        <v>1030</v>
      </c>
      <c r="F89" s="51">
        <v>3958</v>
      </c>
      <c r="G89" s="50">
        <v>908</v>
      </c>
      <c r="H89" s="50">
        <v>752</v>
      </c>
      <c r="I89" s="50">
        <v>894</v>
      </c>
      <c r="J89" s="50">
        <v>865</v>
      </c>
      <c r="K89" s="51">
        <v>3419</v>
      </c>
      <c r="L89" s="50">
        <v>890</v>
      </c>
      <c r="M89" s="50">
        <v>892</v>
      </c>
      <c r="N89" s="50">
        <v>917</v>
      </c>
      <c r="O89" s="50">
        <v>1114</v>
      </c>
      <c r="P89" s="51">
        <v>3813</v>
      </c>
      <c r="Q89" s="50">
        <v>1019</v>
      </c>
      <c r="R89" s="50" t="s">
        <v>147</v>
      </c>
      <c r="S89" s="50" t="s">
        <v>147</v>
      </c>
      <c r="T89" s="50" t="s">
        <v>147</v>
      </c>
      <c r="U89" s="17">
        <v>1019</v>
      </c>
      <c r="V89" s="51"/>
      <c r="W89" s="51">
        <v>3915</v>
      </c>
      <c r="X89" s="51">
        <v>3401</v>
      </c>
      <c r="Y89" s="51">
        <v>3942</v>
      </c>
    </row>
    <row r="90" spans="1:25" ht="12.75" customHeight="1" x14ac:dyDescent="0.25">
      <c r="A90" s="54" t="s">
        <v>67</v>
      </c>
      <c r="B90" s="50">
        <v>45</v>
      </c>
      <c r="C90" s="50">
        <v>66</v>
      </c>
      <c r="D90" s="50">
        <v>62</v>
      </c>
      <c r="E90" s="50">
        <v>75</v>
      </c>
      <c r="F90" s="51">
        <v>247</v>
      </c>
      <c r="G90" s="50">
        <v>61</v>
      </c>
      <c r="H90" s="50">
        <v>55</v>
      </c>
      <c r="I90" s="50">
        <v>66</v>
      </c>
      <c r="J90" s="50">
        <v>66</v>
      </c>
      <c r="K90" s="51">
        <v>248</v>
      </c>
      <c r="L90" s="50">
        <v>68</v>
      </c>
      <c r="M90" s="50">
        <v>71</v>
      </c>
      <c r="N90" s="50">
        <v>100</v>
      </c>
      <c r="O90" s="50">
        <v>94</v>
      </c>
      <c r="P90" s="51">
        <v>333</v>
      </c>
      <c r="Q90" s="50">
        <v>77</v>
      </c>
      <c r="R90" s="50" t="s">
        <v>147</v>
      </c>
      <c r="S90" s="50" t="s">
        <v>147</v>
      </c>
      <c r="T90" s="50" t="s">
        <v>147</v>
      </c>
      <c r="U90" s="17">
        <v>77</v>
      </c>
      <c r="V90" s="51"/>
      <c r="W90" s="51">
        <v>263</v>
      </c>
      <c r="X90" s="51">
        <v>255</v>
      </c>
      <c r="Y90" s="51">
        <v>342</v>
      </c>
    </row>
    <row r="91" spans="1:25" ht="12.75" customHeight="1" x14ac:dyDescent="0.25">
      <c r="A91" s="54" t="s">
        <v>76</v>
      </c>
      <c r="B91" s="50">
        <v>2622</v>
      </c>
      <c r="C91" s="50">
        <v>2300</v>
      </c>
      <c r="D91" s="50">
        <v>2218</v>
      </c>
      <c r="E91" s="50">
        <v>2233</v>
      </c>
      <c r="F91" s="51">
        <v>9373</v>
      </c>
      <c r="G91" s="50">
        <v>2135</v>
      </c>
      <c r="H91" s="50">
        <v>1474</v>
      </c>
      <c r="I91" s="50">
        <v>1723</v>
      </c>
      <c r="J91" s="50">
        <v>1907</v>
      </c>
      <c r="K91" s="51">
        <v>7239</v>
      </c>
      <c r="L91" s="50">
        <v>1887</v>
      </c>
      <c r="M91" s="50">
        <v>2346</v>
      </c>
      <c r="N91" s="50">
        <v>2262</v>
      </c>
      <c r="O91" s="50">
        <v>2413</v>
      </c>
      <c r="P91" s="51">
        <v>8907</v>
      </c>
      <c r="Q91" s="50">
        <v>2296</v>
      </c>
      <c r="R91" s="50" t="s">
        <v>147</v>
      </c>
      <c r="S91" s="50" t="s">
        <v>147</v>
      </c>
      <c r="T91" s="50" t="s">
        <v>147</v>
      </c>
      <c r="U91" s="17">
        <v>2296</v>
      </c>
      <c r="V91" s="51"/>
      <c r="W91" s="51">
        <v>8885</v>
      </c>
      <c r="X91" s="51">
        <v>6991</v>
      </c>
      <c r="Y91" s="51">
        <v>9317</v>
      </c>
    </row>
    <row r="92" spans="1:25" ht="12.75" customHeight="1" x14ac:dyDescent="0.25">
      <c r="A92" s="54" t="s">
        <v>32</v>
      </c>
      <c r="B92" s="50">
        <v>74</v>
      </c>
      <c r="C92" s="50">
        <v>46</v>
      </c>
      <c r="D92" s="50">
        <v>57</v>
      </c>
      <c r="E92" s="50">
        <v>71</v>
      </c>
      <c r="F92" s="51">
        <v>248</v>
      </c>
      <c r="G92" s="50">
        <v>74</v>
      </c>
      <c r="H92" s="50">
        <v>54</v>
      </c>
      <c r="I92" s="50">
        <v>60</v>
      </c>
      <c r="J92" s="50">
        <v>70</v>
      </c>
      <c r="K92" s="51">
        <v>258</v>
      </c>
      <c r="L92" s="50">
        <v>63</v>
      </c>
      <c r="M92" s="50">
        <v>58</v>
      </c>
      <c r="N92" s="50">
        <v>44</v>
      </c>
      <c r="O92" s="50">
        <v>56</v>
      </c>
      <c r="P92" s="51">
        <v>221</v>
      </c>
      <c r="Q92" s="50">
        <v>64</v>
      </c>
      <c r="R92" s="50" t="s">
        <v>147</v>
      </c>
      <c r="S92" s="50" t="s">
        <v>147</v>
      </c>
      <c r="T92" s="50" t="s">
        <v>147</v>
      </c>
      <c r="U92" s="17">
        <v>64</v>
      </c>
      <c r="V92" s="51"/>
      <c r="W92" s="51">
        <v>247</v>
      </c>
      <c r="X92" s="51">
        <v>247</v>
      </c>
      <c r="Y92" s="51">
        <v>222</v>
      </c>
    </row>
    <row r="93" spans="1:25" ht="12.75" customHeight="1" x14ac:dyDescent="0.25">
      <c r="A93" s="54" t="s">
        <v>68</v>
      </c>
      <c r="B93" s="50">
        <v>522</v>
      </c>
      <c r="C93" s="50">
        <v>444</v>
      </c>
      <c r="D93" s="50">
        <v>482</v>
      </c>
      <c r="E93" s="50">
        <v>466</v>
      </c>
      <c r="F93" s="51">
        <v>1915</v>
      </c>
      <c r="G93" s="50">
        <v>539</v>
      </c>
      <c r="H93" s="50">
        <v>313</v>
      </c>
      <c r="I93" s="50">
        <v>376</v>
      </c>
      <c r="J93" s="50">
        <v>325</v>
      </c>
      <c r="K93" s="51">
        <v>1553</v>
      </c>
      <c r="L93" s="50">
        <v>295</v>
      </c>
      <c r="M93" s="50">
        <v>358</v>
      </c>
      <c r="N93" s="50">
        <v>349</v>
      </c>
      <c r="O93" s="50">
        <v>419</v>
      </c>
      <c r="P93" s="51">
        <v>1421</v>
      </c>
      <c r="Q93" s="50">
        <v>367</v>
      </c>
      <c r="R93" s="50" t="s">
        <v>147</v>
      </c>
      <c r="S93" s="50" t="s">
        <v>147</v>
      </c>
      <c r="T93" s="50" t="s">
        <v>147</v>
      </c>
      <c r="U93" s="17">
        <v>367</v>
      </c>
      <c r="V93" s="51"/>
      <c r="W93" s="51">
        <v>1932</v>
      </c>
      <c r="X93" s="51">
        <v>1309</v>
      </c>
      <c r="Y93" s="51">
        <v>1493</v>
      </c>
    </row>
    <row r="94" spans="1:25" ht="12.75" customHeight="1" x14ac:dyDescent="0.25">
      <c r="A94" s="54" t="s">
        <v>33</v>
      </c>
      <c r="B94" s="50">
        <v>1074</v>
      </c>
      <c r="C94" s="50">
        <v>1012</v>
      </c>
      <c r="D94" s="50">
        <v>1083</v>
      </c>
      <c r="E94" s="50">
        <v>1196</v>
      </c>
      <c r="F94" s="51">
        <v>4365</v>
      </c>
      <c r="G94" s="50">
        <v>1109</v>
      </c>
      <c r="H94" s="50">
        <v>850</v>
      </c>
      <c r="I94" s="50">
        <v>1010</v>
      </c>
      <c r="J94" s="50">
        <v>1157</v>
      </c>
      <c r="K94" s="51">
        <v>4127</v>
      </c>
      <c r="L94" s="50">
        <v>955</v>
      </c>
      <c r="M94" s="50">
        <v>904</v>
      </c>
      <c r="N94" s="50">
        <v>981</v>
      </c>
      <c r="O94" s="50">
        <v>1062</v>
      </c>
      <c r="P94" s="51">
        <v>3901</v>
      </c>
      <c r="Q94" s="50">
        <v>1031</v>
      </c>
      <c r="R94" s="50" t="s">
        <v>147</v>
      </c>
      <c r="S94" s="50" t="s">
        <v>147</v>
      </c>
      <c r="T94" s="50" t="s">
        <v>147</v>
      </c>
      <c r="U94" s="17">
        <v>1031</v>
      </c>
      <c r="V94" s="51"/>
      <c r="W94" s="51">
        <v>4401</v>
      </c>
      <c r="X94" s="51">
        <v>3972</v>
      </c>
      <c r="Y94" s="51">
        <v>3978</v>
      </c>
    </row>
    <row r="95" spans="1:25" ht="12.75" customHeight="1" x14ac:dyDescent="0.25">
      <c r="A95" s="54" t="s">
        <v>31</v>
      </c>
      <c r="B95" s="50">
        <v>80</v>
      </c>
      <c r="C95" s="50">
        <v>55</v>
      </c>
      <c r="D95" s="50">
        <v>80</v>
      </c>
      <c r="E95" s="50">
        <v>80</v>
      </c>
      <c r="F95" s="51">
        <v>295</v>
      </c>
      <c r="G95" s="50">
        <v>76</v>
      </c>
      <c r="H95" s="50">
        <v>40</v>
      </c>
      <c r="I95" s="50">
        <v>42</v>
      </c>
      <c r="J95" s="50">
        <v>45</v>
      </c>
      <c r="K95" s="51">
        <v>203</v>
      </c>
      <c r="L95" s="50">
        <v>58</v>
      </c>
      <c r="M95" s="50">
        <v>83</v>
      </c>
      <c r="N95" s="50">
        <v>96</v>
      </c>
      <c r="O95" s="50">
        <v>62</v>
      </c>
      <c r="P95" s="51">
        <v>299</v>
      </c>
      <c r="Q95" s="50">
        <v>78</v>
      </c>
      <c r="R95" s="50" t="s">
        <v>147</v>
      </c>
      <c r="S95" s="50" t="s">
        <v>147</v>
      </c>
      <c r="T95" s="50" t="s">
        <v>147</v>
      </c>
      <c r="U95" s="17">
        <v>78</v>
      </c>
      <c r="V95" s="51"/>
      <c r="W95" s="51">
        <v>292</v>
      </c>
      <c r="X95" s="51">
        <v>185</v>
      </c>
      <c r="Y95" s="51">
        <v>319</v>
      </c>
    </row>
    <row r="96" spans="1:25" ht="12.75" customHeight="1" x14ac:dyDescent="0.25">
      <c r="A96" s="54" t="s">
        <v>69</v>
      </c>
      <c r="B96" s="50">
        <v>197</v>
      </c>
      <c r="C96" s="50">
        <v>227</v>
      </c>
      <c r="D96" s="50">
        <v>186</v>
      </c>
      <c r="E96" s="50">
        <v>167</v>
      </c>
      <c r="F96" s="51">
        <v>776</v>
      </c>
      <c r="G96" s="50">
        <v>178</v>
      </c>
      <c r="H96" s="50">
        <v>206</v>
      </c>
      <c r="I96" s="50">
        <v>171</v>
      </c>
      <c r="J96" s="50">
        <v>273</v>
      </c>
      <c r="K96" s="51">
        <v>829</v>
      </c>
      <c r="L96" s="50">
        <v>208</v>
      </c>
      <c r="M96" s="50">
        <v>235</v>
      </c>
      <c r="N96" s="50">
        <v>170</v>
      </c>
      <c r="O96" s="50">
        <v>290</v>
      </c>
      <c r="P96" s="51">
        <v>903</v>
      </c>
      <c r="Q96" s="50">
        <v>209</v>
      </c>
      <c r="R96" s="50" t="s">
        <v>147</v>
      </c>
      <c r="S96" s="50" t="s">
        <v>147</v>
      </c>
      <c r="T96" s="50" t="s">
        <v>147</v>
      </c>
      <c r="U96" s="17">
        <v>209</v>
      </c>
      <c r="V96" s="51"/>
      <c r="W96" s="51">
        <v>758</v>
      </c>
      <c r="X96" s="51">
        <v>859</v>
      </c>
      <c r="Y96" s="51">
        <v>904</v>
      </c>
    </row>
    <row r="97" spans="1:25" ht="12.75" customHeight="1" x14ac:dyDescent="0.25">
      <c r="A97" s="54" t="s">
        <v>79</v>
      </c>
      <c r="B97" s="50">
        <v>5</v>
      </c>
      <c r="C97" s="50">
        <v>1</v>
      </c>
      <c r="D97" s="50">
        <v>2</v>
      </c>
      <c r="E97" s="50">
        <v>4</v>
      </c>
      <c r="F97" s="51">
        <v>12</v>
      </c>
      <c r="G97" s="50">
        <v>4</v>
      </c>
      <c r="H97" s="50">
        <v>0</v>
      </c>
      <c r="I97" s="50">
        <v>1</v>
      </c>
      <c r="J97" s="50">
        <v>0</v>
      </c>
      <c r="K97" s="51">
        <v>6</v>
      </c>
      <c r="L97" s="50">
        <v>2</v>
      </c>
      <c r="M97" s="50">
        <v>2</v>
      </c>
      <c r="N97" s="50">
        <v>1</v>
      </c>
      <c r="O97" s="50">
        <v>2</v>
      </c>
      <c r="P97" s="51">
        <v>7</v>
      </c>
      <c r="Q97" s="50">
        <v>3</v>
      </c>
      <c r="R97" s="50" t="s">
        <v>147</v>
      </c>
      <c r="S97" s="50" t="s">
        <v>147</v>
      </c>
      <c r="T97" s="50" t="s">
        <v>147</v>
      </c>
      <c r="U97" s="17">
        <v>3</v>
      </c>
      <c r="V97" s="51"/>
      <c r="W97" s="51">
        <v>12</v>
      </c>
      <c r="X97" s="51">
        <v>3</v>
      </c>
      <c r="Y97" s="51">
        <v>9</v>
      </c>
    </row>
    <row r="98" spans="1:25" ht="12.65" customHeight="1" x14ac:dyDescent="0.25">
      <c r="A98" s="72" t="s">
        <v>17</v>
      </c>
      <c r="B98" s="56">
        <v>5569</v>
      </c>
      <c r="C98" s="56">
        <v>5142</v>
      </c>
      <c r="D98" s="56">
        <v>5156</v>
      </c>
      <c r="E98" s="56">
        <v>5322</v>
      </c>
      <c r="F98" s="66">
        <v>21189</v>
      </c>
      <c r="G98" s="56">
        <v>5085</v>
      </c>
      <c r="H98" s="56">
        <v>3744</v>
      </c>
      <c r="I98" s="56">
        <v>4343</v>
      </c>
      <c r="J98" s="56">
        <v>4709</v>
      </c>
      <c r="K98" s="66">
        <v>17881</v>
      </c>
      <c r="L98" s="56">
        <v>4425</v>
      </c>
      <c r="M98" s="56">
        <v>4948</v>
      </c>
      <c r="N98" s="56">
        <v>4920</v>
      </c>
      <c r="O98" s="56">
        <v>5513</v>
      </c>
      <c r="P98" s="66">
        <v>19806</v>
      </c>
      <c r="Q98" s="56">
        <v>5144</v>
      </c>
      <c r="R98" s="56" t="s">
        <v>147</v>
      </c>
      <c r="S98" s="56" t="s">
        <v>147</v>
      </c>
      <c r="T98" s="56" t="s">
        <v>147</v>
      </c>
      <c r="U98" s="88">
        <v>5144</v>
      </c>
      <c r="V98" s="57"/>
      <c r="W98" s="57">
        <v>20705</v>
      </c>
      <c r="X98" s="57">
        <v>17221</v>
      </c>
      <c r="Y98" s="57">
        <v>20525</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1750</v>
      </c>
      <c r="C101" s="50">
        <v>1537</v>
      </c>
      <c r="D101" s="50">
        <v>1693</v>
      </c>
      <c r="E101" s="50">
        <v>1546</v>
      </c>
      <c r="F101" s="51">
        <v>6526</v>
      </c>
      <c r="G101" s="50">
        <v>1580</v>
      </c>
      <c r="H101" s="50">
        <v>1221</v>
      </c>
      <c r="I101" s="50">
        <v>1333</v>
      </c>
      <c r="J101" s="50">
        <v>1404</v>
      </c>
      <c r="K101" s="51">
        <v>5539</v>
      </c>
      <c r="L101" s="50">
        <v>1603</v>
      </c>
      <c r="M101" s="50">
        <v>1693</v>
      </c>
      <c r="N101" s="50">
        <v>1700</v>
      </c>
      <c r="O101" s="50">
        <v>1830</v>
      </c>
      <c r="P101" s="51">
        <v>6827</v>
      </c>
      <c r="Q101" s="50">
        <v>1881</v>
      </c>
      <c r="R101" s="50" t="s">
        <v>147</v>
      </c>
      <c r="S101" s="50" t="s">
        <v>147</v>
      </c>
      <c r="T101" s="50" t="s">
        <v>147</v>
      </c>
      <c r="U101" s="17">
        <v>1881</v>
      </c>
      <c r="V101" s="51"/>
      <c r="W101" s="51">
        <v>6356</v>
      </c>
      <c r="X101" s="51">
        <v>5562</v>
      </c>
      <c r="Y101" s="51">
        <v>7104</v>
      </c>
    </row>
    <row r="102" spans="1:25" ht="12.75" customHeight="1" x14ac:dyDescent="0.25">
      <c r="A102" s="54" t="s">
        <v>67</v>
      </c>
      <c r="B102" s="50">
        <v>110</v>
      </c>
      <c r="C102" s="50">
        <v>84</v>
      </c>
      <c r="D102" s="50">
        <v>111</v>
      </c>
      <c r="E102" s="50">
        <v>104</v>
      </c>
      <c r="F102" s="51">
        <v>409</v>
      </c>
      <c r="G102" s="50">
        <v>99</v>
      </c>
      <c r="H102" s="50">
        <v>50</v>
      </c>
      <c r="I102" s="50">
        <v>92</v>
      </c>
      <c r="J102" s="50">
        <v>87</v>
      </c>
      <c r="K102" s="51">
        <v>329</v>
      </c>
      <c r="L102" s="50">
        <v>87</v>
      </c>
      <c r="M102" s="50">
        <v>96</v>
      </c>
      <c r="N102" s="50">
        <v>92</v>
      </c>
      <c r="O102" s="50">
        <v>119</v>
      </c>
      <c r="P102" s="51">
        <v>395</v>
      </c>
      <c r="Q102" s="50">
        <v>111</v>
      </c>
      <c r="R102" s="50" t="s">
        <v>147</v>
      </c>
      <c r="S102" s="50" t="s">
        <v>147</v>
      </c>
      <c r="T102" s="50" t="s">
        <v>147</v>
      </c>
      <c r="U102" s="17">
        <v>111</v>
      </c>
      <c r="V102" s="51"/>
      <c r="W102" s="51">
        <v>399</v>
      </c>
      <c r="X102" s="51">
        <v>317</v>
      </c>
      <c r="Y102" s="51">
        <v>419</v>
      </c>
    </row>
    <row r="103" spans="1:25" ht="12.75" customHeight="1" x14ac:dyDescent="0.25">
      <c r="A103" s="54" t="s">
        <v>76</v>
      </c>
      <c r="B103" s="50">
        <v>2870</v>
      </c>
      <c r="C103" s="50">
        <v>2731</v>
      </c>
      <c r="D103" s="50">
        <v>2630</v>
      </c>
      <c r="E103" s="50">
        <v>2602</v>
      </c>
      <c r="F103" s="51">
        <v>10833</v>
      </c>
      <c r="G103" s="50">
        <v>2400</v>
      </c>
      <c r="H103" s="50">
        <v>1979</v>
      </c>
      <c r="I103" s="50">
        <v>2323</v>
      </c>
      <c r="J103" s="50">
        <v>2685</v>
      </c>
      <c r="K103" s="51">
        <v>9388</v>
      </c>
      <c r="L103" s="50">
        <v>2201</v>
      </c>
      <c r="M103" s="50">
        <v>2316</v>
      </c>
      <c r="N103" s="50">
        <v>2350</v>
      </c>
      <c r="O103" s="50">
        <v>2434</v>
      </c>
      <c r="P103" s="51">
        <v>9301</v>
      </c>
      <c r="Q103" s="50">
        <v>3155</v>
      </c>
      <c r="R103" s="50" t="s">
        <v>147</v>
      </c>
      <c r="S103" s="50" t="s">
        <v>147</v>
      </c>
      <c r="T103" s="50" t="s">
        <v>147</v>
      </c>
      <c r="U103" s="17">
        <v>3155</v>
      </c>
      <c r="V103" s="51"/>
      <c r="W103" s="51">
        <v>10363</v>
      </c>
      <c r="X103" s="51">
        <v>9189</v>
      </c>
      <c r="Y103" s="51">
        <v>10254</v>
      </c>
    </row>
    <row r="104" spans="1:25" ht="12.75" customHeight="1" x14ac:dyDescent="0.25">
      <c r="A104" s="54" t="s">
        <v>32</v>
      </c>
      <c r="B104" s="50">
        <v>79</v>
      </c>
      <c r="C104" s="50">
        <v>42</v>
      </c>
      <c r="D104" s="50">
        <v>73</v>
      </c>
      <c r="E104" s="50">
        <v>50</v>
      </c>
      <c r="F104" s="51">
        <v>243</v>
      </c>
      <c r="G104" s="50">
        <v>75</v>
      </c>
      <c r="H104" s="50">
        <v>44</v>
      </c>
      <c r="I104" s="50">
        <v>47</v>
      </c>
      <c r="J104" s="50">
        <v>50</v>
      </c>
      <c r="K104" s="51">
        <v>216</v>
      </c>
      <c r="L104" s="50">
        <v>47</v>
      </c>
      <c r="M104" s="50">
        <v>55</v>
      </c>
      <c r="N104" s="50">
        <v>49</v>
      </c>
      <c r="O104" s="50">
        <v>73</v>
      </c>
      <c r="P104" s="51">
        <v>223</v>
      </c>
      <c r="Q104" s="50">
        <v>60</v>
      </c>
      <c r="R104" s="50" t="s">
        <v>147</v>
      </c>
      <c r="S104" s="50" t="s">
        <v>147</v>
      </c>
      <c r="T104" s="50" t="s">
        <v>147</v>
      </c>
      <c r="U104" s="17">
        <v>60</v>
      </c>
      <c r="V104" s="51"/>
      <c r="W104" s="51">
        <v>240</v>
      </c>
      <c r="X104" s="51">
        <v>188</v>
      </c>
      <c r="Y104" s="51">
        <v>236</v>
      </c>
    </row>
    <row r="105" spans="1:25" ht="12.75" customHeight="1" x14ac:dyDescent="0.25">
      <c r="A105" s="54" t="s">
        <v>68</v>
      </c>
      <c r="B105" s="50">
        <v>284</v>
      </c>
      <c r="C105" s="50">
        <v>234</v>
      </c>
      <c r="D105" s="50">
        <v>343</v>
      </c>
      <c r="E105" s="50">
        <v>290</v>
      </c>
      <c r="F105" s="51">
        <v>1151</v>
      </c>
      <c r="G105" s="50">
        <v>364</v>
      </c>
      <c r="H105" s="50">
        <v>123</v>
      </c>
      <c r="I105" s="50">
        <v>166</v>
      </c>
      <c r="J105" s="50">
        <v>232</v>
      </c>
      <c r="K105" s="51">
        <v>884</v>
      </c>
      <c r="L105" s="50">
        <v>185</v>
      </c>
      <c r="M105" s="50">
        <v>244</v>
      </c>
      <c r="N105" s="50">
        <v>262</v>
      </c>
      <c r="O105" s="50">
        <v>323</v>
      </c>
      <c r="P105" s="51">
        <v>1015</v>
      </c>
      <c r="Q105" s="50">
        <v>336</v>
      </c>
      <c r="R105" s="50" t="s">
        <v>147</v>
      </c>
      <c r="S105" s="50" t="s">
        <v>147</v>
      </c>
      <c r="T105" s="50" t="s">
        <v>147</v>
      </c>
      <c r="U105" s="17">
        <v>336</v>
      </c>
      <c r="V105" s="51"/>
      <c r="W105" s="51">
        <v>1231</v>
      </c>
      <c r="X105" s="51">
        <v>705</v>
      </c>
      <c r="Y105" s="51">
        <v>1165</v>
      </c>
    </row>
    <row r="106" spans="1:25" ht="12.75" customHeight="1" x14ac:dyDescent="0.25">
      <c r="A106" s="54" t="s">
        <v>33</v>
      </c>
      <c r="B106" s="50">
        <v>1056</v>
      </c>
      <c r="C106" s="50">
        <v>1145</v>
      </c>
      <c r="D106" s="50">
        <v>1190</v>
      </c>
      <c r="E106" s="50">
        <v>1035</v>
      </c>
      <c r="F106" s="51">
        <v>4425</v>
      </c>
      <c r="G106" s="50">
        <v>1187</v>
      </c>
      <c r="H106" s="50">
        <v>728</v>
      </c>
      <c r="I106" s="50">
        <v>743</v>
      </c>
      <c r="J106" s="50">
        <v>818</v>
      </c>
      <c r="K106" s="51">
        <v>3475</v>
      </c>
      <c r="L106" s="50">
        <v>779</v>
      </c>
      <c r="M106" s="50">
        <v>903</v>
      </c>
      <c r="N106" s="50">
        <v>824</v>
      </c>
      <c r="O106" s="50">
        <v>897</v>
      </c>
      <c r="P106" s="51">
        <v>3403</v>
      </c>
      <c r="Q106" s="50">
        <v>970</v>
      </c>
      <c r="R106" s="50" t="s">
        <v>147</v>
      </c>
      <c r="S106" s="50" t="s">
        <v>147</v>
      </c>
      <c r="T106" s="50" t="s">
        <v>147</v>
      </c>
      <c r="U106" s="17">
        <v>970</v>
      </c>
      <c r="V106" s="51"/>
      <c r="W106" s="51">
        <v>4556</v>
      </c>
      <c r="X106" s="51">
        <v>3068</v>
      </c>
      <c r="Y106" s="51">
        <v>3593</v>
      </c>
    </row>
    <row r="107" spans="1:25" ht="12.75" customHeight="1" x14ac:dyDescent="0.25">
      <c r="A107" s="54" t="s">
        <v>31</v>
      </c>
      <c r="B107" s="50">
        <v>53</v>
      </c>
      <c r="C107" s="50">
        <v>61</v>
      </c>
      <c r="D107" s="50">
        <v>61</v>
      </c>
      <c r="E107" s="50">
        <v>65</v>
      </c>
      <c r="F107" s="51">
        <v>240</v>
      </c>
      <c r="G107" s="50">
        <v>88</v>
      </c>
      <c r="H107" s="50">
        <v>43</v>
      </c>
      <c r="I107" s="50">
        <v>71</v>
      </c>
      <c r="J107" s="50">
        <v>101</v>
      </c>
      <c r="K107" s="51">
        <v>302</v>
      </c>
      <c r="L107" s="50">
        <v>91</v>
      </c>
      <c r="M107" s="50">
        <v>93</v>
      </c>
      <c r="N107" s="50">
        <v>65</v>
      </c>
      <c r="O107" s="50">
        <v>67</v>
      </c>
      <c r="P107" s="51">
        <v>316</v>
      </c>
      <c r="Q107" s="50">
        <v>94</v>
      </c>
      <c r="R107" s="50" t="s">
        <v>147</v>
      </c>
      <c r="S107" s="50" t="s">
        <v>147</v>
      </c>
      <c r="T107" s="50" t="s">
        <v>147</v>
      </c>
      <c r="U107" s="17">
        <v>94</v>
      </c>
      <c r="V107" s="51"/>
      <c r="W107" s="51">
        <v>275</v>
      </c>
      <c r="X107" s="51">
        <v>305</v>
      </c>
      <c r="Y107" s="51">
        <v>319</v>
      </c>
    </row>
    <row r="108" spans="1:25" ht="12.75" customHeight="1" x14ac:dyDescent="0.25">
      <c r="A108" s="54" t="s">
        <v>69</v>
      </c>
      <c r="B108" s="50">
        <v>242</v>
      </c>
      <c r="C108" s="50">
        <v>223</v>
      </c>
      <c r="D108" s="50">
        <v>177</v>
      </c>
      <c r="E108" s="50">
        <v>183</v>
      </c>
      <c r="F108" s="51">
        <v>825</v>
      </c>
      <c r="G108" s="50">
        <v>195</v>
      </c>
      <c r="H108" s="50">
        <v>159</v>
      </c>
      <c r="I108" s="50">
        <v>183</v>
      </c>
      <c r="J108" s="50">
        <v>201</v>
      </c>
      <c r="K108" s="51">
        <v>738</v>
      </c>
      <c r="L108" s="50">
        <v>191</v>
      </c>
      <c r="M108" s="50">
        <v>272</v>
      </c>
      <c r="N108" s="50">
        <v>313</v>
      </c>
      <c r="O108" s="50">
        <v>319</v>
      </c>
      <c r="P108" s="51">
        <v>1095</v>
      </c>
      <c r="Q108" s="50">
        <v>402</v>
      </c>
      <c r="R108" s="50" t="s">
        <v>147</v>
      </c>
      <c r="S108" s="50" t="s">
        <v>147</v>
      </c>
      <c r="T108" s="50" t="s">
        <v>147</v>
      </c>
      <c r="U108" s="17">
        <v>402</v>
      </c>
      <c r="V108" s="51"/>
      <c r="W108" s="51">
        <v>777</v>
      </c>
      <c r="X108" s="51">
        <v>734</v>
      </c>
      <c r="Y108" s="51">
        <v>1307</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6443</v>
      </c>
      <c r="C110" s="71">
        <v>6057</v>
      </c>
      <c r="D110" s="71">
        <v>6276</v>
      </c>
      <c r="E110" s="71">
        <v>5876</v>
      </c>
      <c r="F110" s="74">
        <v>24652</v>
      </c>
      <c r="G110" s="71">
        <v>5988</v>
      </c>
      <c r="H110" s="71">
        <v>4346</v>
      </c>
      <c r="I110" s="71">
        <v>4958</v>
      </c>
      <c r="J110" s="71">
        <v>5579</v>
      </c>
      <c r="K110" s="74">
        <v>20871</v>
      </c>
      <c r="L110" s="56">
        <v>5185</v>
      </c>
      <c r="M110" s="56">
        <v>5673</v>
      </c>
      <c r="N110" s="56">
        <v>5654</v>
      </c>
      <c r="O110" s="56">
        <v>6062</v>
      </c>
      <c r="P110" s="66">
        <v>22575</v>
      </c>
      <c r="Q110" s="56">
        <v>7008</v>
      </c>
      <c r="R110" s="56" t="s">
        <v>147</v>
      </c>
      <c r="S110" s="56" t="s">
        <v>147</v>
      </c>
      <c r="T110" s="56" t="s">
        <v>147</v>
      </c>
      <c r="U110" s="88">
        <v>7008</v>
      </c>
      <c r="V110" s="57"/>
      <c r="W110" s="57">
        <v>24197</v>
      </c>
      <c r="X110" s="57">
        <v>20067</v>
      </c>
      <c r="Y110" s="57">
        <v>24397</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3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9">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12</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1873</v>
      </c>
      <c r="C8" s="50">
        <v>1585</v>
      </c>
      <c r="D8" s="50">
        <v>1829</v>
      </c>
      <c r="E8" s="50">
        <v>1913</v>
      </c>
      <c r="F8" s="51">
        <v>7200</v>
      </c>
      <c r="G8" s="50">
        <v>1591</v>
      </c>
      <c r="H8" s="50">
        <v>1441</v>
      </c>
      <c r="I8" s="50">
        <v>1608</v>
      </c>
      <c r="J8" s="50">
        <v>1990</v>
      </c>
      <c r="K8" s="51">
        <v>6630</v>
      </c>
      <c r="L8" s="50">
        <v>975</v>
      </c>
      <c r="M8" s="50">
        <v>1415</v>
      </c>
      <c r="N8" s="50">
        <v>1454</v>
      </c>
      <c r="O8" s="50">
        <v>1690</v>
      </c>
      <c r="P8" s="51">
        <v>5534</v>
      </c>
      <c r="Q8" s="50">
        <v>1433</v>
      </c>
      <c r="R8" s="50" t="s">
        <v>147</v>
      </c>
      <c r="S8" s="50" t="s">
        <v>147</v>
      </c>
      <c r="T8" s="50" t="s">
        <v>147</v>
      </c>
      <c r="U8" s="17">
        <v>1433</v>
      </c>
      <c r="V8" s="51"/>
      <c r="W8" s="51">
        <v>6918</v>
      </c>
      <c r="X8" s="51">
        <v>6014</v>
      </c>
      <c r="Y8" s="51">
        <v>5993</v>
      </c>
    </row>
    <row r="9" spans="1:25" ht="12.75" customHeight="1" x14ac:dyDescent="0.25">
      <c r="A9" s="54" t="s">
        <v>21</v>
      </c>
      <c r="B9" s="50">
        <v>302</v>
      </c>
      <c r="C9" s="50">
        <v>247</v>
      </c>
      <c r="D9" s="50">
        <v>280</v>
      </c>
      <c r="E9" s="50">
        <v>254</v>
      </c>
      <c r="F9" s="51">
        <v>1082</v>
      </c>
      <c r="G9" s="50">
        <v>195</v>
      </c>
      <c r="H9" s="50">
        <v>187</v>
      </c>
      <c r="I9" s="50">
        <v>253</v>
      </c>
      <c r="J9" s="50">
        <v>259</v>
      </c>
      <c r="K9" s="51">
        <v>894</v>
      </c>
      <c r="L9" s="50">
        <v>122</v>
      </c>
      <c r="M9" s="50">
        <v>222</v>
      </c>
      <c r="N9" s="50">
        <v>241</v>
      </c>
      <c r="O9" s="50">
        <v>248</v>
      </c>
      <c r="P9" s="51">
        <v>833</v>
      </c>
      <c r="Q9" s="50">
        <v>222</v>
      </c>
      <c r="R9" s="50" t="s">
        <v>147</v>
      </c>
      <c r="S9" s="50" t="s">
        <v>147</v>
      </c>
      <c r="T9" s="50" t="s">
        <v>147</v>
      </c>
      <c r="U9" s="17">
        <v>222</v>
      </c>
      <c r="V9" s="51"/>
      <c r="W9" s="51">
        <v>976</v>
      </c>
      <c r="X9" s="51">
        <v>820</v>
      </c>
      <c r="Y9" s="51">
        <v>934</v>
      </c>
    </row>
    <row r="10" spans="1:25" ht="12.75" customHeight="1" x14ac:dyDescent="0.25">
      <c r="A10" s="54" t="s">
        <v>22</v>
      </c>
      <c r="B10" s="50">
        <v>567</v>
      </c>
      <c r="C10" s="50">
        <v>500</v>
      </c>
      <c r="D10" s="50">
        <v>441</v>
      </c>
      <c r="E10" s="50">
        <v>446</v>
      </c>
      <c r="F10" s="51">
        <v>1954</v>
      </c>
      <c r="G10" s="50">
        <v>533</v>
      </c>
      <c r="H10" s="50">
        <v>406</v>
      </c>
      <c r="I10" s="50">
        <v>470</v>
      </c>
      <c r="J10" s="50">
        <v>560</v>
      </c>
      <c r="K10" s="51">
        <v>1968</v>
      </c>
      <c r="L10" s="50">
        <v>643</v>
      </c>
      <c r="M10" s="50">
        <v>866</v>
      </c>
      <c r="N10" s="50">
        <v>812</v>
      </c>
      <c r="O10" s="50">
        <v>752</v>
      </c>
      <c r="P10" s="51">
        <v>3073</v>
      </c>
      <c r="Q10" s="50">
        <v>815</v>
      </c>
      <c r="R10" s="50" t="s">
        <v>147</v>
      </c>
      <c r="S10" s="50" t="s">
        <v>147</v>
      </c>
      <c r="T10" s="50" t="s">
        <v>147</v>
      </c>
      <c r="U10" s="17">
        <v>815</v>
      </c>
      <c r="V10" s="51"/>
      <c r="W10" s="51">
        <v>1920</v>
      </c>
      <c r="X10" s="51">
        <v>2079</v>
      </c>
      <c r="Y10" s="51">
        <v>3245</v>
      </c>
    </row>
    <row r="11" spans="1:25" ht="12.75" customHeight="1" x14ac:dyDescent="0.25">
      <c r="A11" s="54" t="s">
        <v>23</v>
      </c>
      <c r="B11" s="50">
        <v>2344</v>
      </c>
      <c r="C11" s="50">
        <v>2868</v>
      </c>
      <c r="D11" s="50">
        <v>2067</v>
      </c>
      <c r="E11" s="50">
        <v>2336</v>
      </c>
      <c r="F11" s="51">
        <v>9614</v>
      </c>
      <c r="G11" s="50">
        <v>2321</v>
      </c>
      <c r="H11" s="50">
        <v>1379</v>
      </c>
      <c r="I11" s="50">
        <v>1646</v>
      </c>
      <c r="J11" s="50">
        <v>1448</v>
      </c>
      <c r="K11" s="51">
        <v>6793</v>
      </c>
      <c r="L11" s="50">
        <v>1619</v>
      </c>
      <c r="M11" s="50">
        <v>1816</v>
      </c>
      <c r="N11" s="50">
        <v>2651</v>
      </c>
      <c r="O11" s="50">
        <v>3207</v>
      </c>
      <c r="P11" s="51">
        <v>9293</v>
      </c>
      <c r="Q11" s="50">
        <v>3705</v>
      </c>
      <c r="R11" s="50" t="s">
        <v>147</v>
      </c>
      <c r="S11" s="50" t="s">
        <v>147</v>
      </c>
      <c r="T11" s="50" t="s">
        <v>147</v>
      </c>
      <c r="U11" s="17">
        <v>3705</v>
      </c>
      <c r="V11" s="51"/>
      <c r="W11" s="51">
        <v>9591</v>
      </c>
      <c r="X11" s="51">
        <v>6092</v>
      </c>
      <c r="Y11" s="51">
        <v>11378</v>
      </c>
    </row>
    <row r="12" spans="1:25" ht="12.75" customHeight="1" x14ac:dyDescent="0.25">
      <c r="A12" s="54" t="s">
        <v>24</v>
      </c>
      <c r="B12" s="50">
        <v>76</v>
      </c>
      <c r="C12" s="50">
        <v>94</v>
      </c>
      <c r="D12" s="50">
        <v>74</v>
      </c>
      <c r="E12" s="50">
        <v>74</v>
      </c>
      <c r="F12" s="51">
        <v>317</v>
      </c>
      <c r="G12" s="50">
        <v>87</v>
      </c>
      <c r="H12" s="50">
        <v>79</v>
      </c>
      <c r="I12" s="50">
        <v>81</v>
      </c>
      <c r="J12" s="50">
        <v>77</v>
      </c>
      <c r="K12" s="51">
        <v>323</v>
      </c>
      <c r="L12" s="50">
        <v>59</v>
      </c>
      <c r="M12" s="50">
        <v>80</v>
      </c>
      <c r="N12" s="50">
        <v>78</v>
      </c>
      <c r="O12" s="50">
        <v>98</v>
      </c>
      <c r="P12" s="51">
        <v>315</v>
      </c>
      <c r="Q12" s="50">
        <v>92</v>
      </c>
      <c r="R12" s="50" t="s">
        <v>147</v>
      </c>
      <c r="S12" s="50" t="s">
        <v>147</v>
      </c>
      <c r="T12" s="50" t="s">
        <v>147</v>
      </c>
      <c r="U12" s="17">
        <v>92</v>
      </c>
      <c r="V12" s="51"/>
      <c r="W12" s="51">
        <v>328</v>
      </c>
      <c r="X12" s="51">
        <v>295</v>
      </c>
      <c r="Y12" s="51">
        <v>348</v>
      </c>
    </row>
    <row r="13" spans="1:25" ht="12.75" customHeight="1" x14ac:dyDescent="0.25">
      <c r="A13" s="54" t="s">
        <v>25</v>
      </c>
      <c r="B13" s="50">
        <v>5800</v>
      </c>
      <c r="C13" s="50">
        <v>4396</v>
      </c>
      <c r="D13" s="50">
        <v>4776</v>
      </c>
      <c r="E13" s="50">
        <v>4724</v>
      </c>
      <c r="F13" s="51">
        <v>19696</v>
      </c>
      <c r="G13" s="50">
        <v>5058</v>
      </c>
      <c r="H13" s="50">
        <v>4514</v>
      </c>
      <c r="I13" s="50">
        <v>4644</v>
      </c>
      <c r="J13" s="50">
        <v>5590</v>
      </c>
      <c r="K13" s="51">
        <v>19806</v>
      </c>
      <c r="L13" s="50">
        <v>4474</v>
      </c>
      <c r="M13" s="50">
        <v>5979</v>
      </c>
      <c r="N13" s="50">
        <v>5208</v>
      </c>
      <c r="O13" s="50">
        <v>5975</v>
      </c>
      <c r="P13" s="51">
        <v>21636</v>
      </c>
      <c r="Q13" s="50">
        <v>5741</v>
      </c>
      <c r="R13" s="50" t="s">
        <v>147</v>
      </c>
      <c r="S13" s="50" t="s">
        <v>147</v>
      </c>
      <c r="T13" s="50" t="s">
        <v>147</v>
      </c>
      <c r="U13" s="17">
        <v>5741</v>
      </c>
      <c r="V13" s="51"/>
      <c r="W13" s="51">
        <v>18954</v>
      </c>
      <c r="X13" s="51">
        <v>19222</v>
      </c>
      <c r="Y13" s="51">
        <v>22902</v>
      </c>
    </row>
    <row r="14" spans="1:25" ht="12.75" customHeight="1" x14ac:dyDescent="0.25">
      <c r="A14" s="54" t="s">
        <v>26</v>
      </c>
      <c r="B14" s="50">
        <v>3596</v>
      </c>
      <c r="C14" s="50">
        <v>3158</v>
      </c>
      <c r="D14" s="50">
        <v>3246</v>
      </c>
      <c r="E14" s="50">
        <v>3028</v>
      </c>
      <c r="F14" s="51">
        <v>13027</v>
      </c>
      <c r="G14" s="50">
        <v>3219</v>
      </c>
      <c r="H14" s="50">
        <v>2395</v>
      </c>
      <c r="I14" s="50">
        <v>2829</v>
      </c>
      <c r="J14" s="50">
        <v>3390</v>
      </c>
      <c r="K14" s="51">
        <v>11834</v>
      </c>
      <c r="L14" s="50">
        <v>2877</v>
      </c>
      <c r="M14" s="50">
        <v>3607</v>
      </c>
      <c r="N14" s="50">
        <v>3177</v>
      </c>
      <c r="O14" s="50">
        <v>3260</v>
      </c>
      <c r="P14" s="51">
        <v>12921</v>
      </c>
      <c r="Q14" s="50">
        <v>3831</v>
      </c>
      <c r="R14" s="50" t="s">
        <v>147</v>
      </c>
      <c r="S14" s="50" t="s">
        <v>147</v>
      </c>
      <c r="T14" s="50" t="s">
        <v>147</v>
      </c>
      <c r="U14" s="17">
        <v>3831</v>
      </c>
      <c r="V14" s="51"/>
      <c r="W14" s="51">
        <v>12650</v>
      </c>
      <c r="X14" s="51">
        <v>11491</v>
      </c>
      <c r="Y14" s="51">
        <v>13876</v>
      </c>
    </row>
    <row r="15" spans="1:25" ht="12.75" customHeight="1" x14ac:dyDescent="0.25">
      <c r="A15" s="54" t="s">
        <v>27</v>
      </c>
      <c r="B15" s="50">
        <v>13550</v>
      </c>
      <c r="C15" s="50">
        <v>11861</v>
      </c>
      <c r="D15" s="50">
        <v>11623</v>
      </c>
      <c r="E15" s="50">
        <v>12259</v>
      </c>
      <c r="F15" s="51">
        <v>49293</v>
      </c>
      <c r="G15" s="50">
        <v>11197</v>
      </c>
      <c r="H15" s="50">
        <v>6742</v>
      </c>
      <c r="I15" s="50">
        <v>9173</v>
      </c>
      <c r="J15" s="50">
        <v>11063</v>
      </c>
      <c r="K15" s="51">
        <v>38175</v>
      </c>
      <c r="L15" s="50">
        <v>10129</v>
      </c>
      <c r="M15" s="50">
        <v>10571</v>
      </c>
      <c r="N15" s="50">
        <v>10225</v>
      </c>
      <c r="O15" s="50">
        <v>11524</v>
      </c>
      <c r="P15" s="51">
        <v>42450</v>
      </c>
      <c r="Q15" s="50">
        <v>10673</v>
      </c>
      <c r="R15" s="50" t="s">
        <v>147</v>
      </c>
      <c r="S15" s="50" t="s">
        <v>147</v>
      </c>
      <c r="T15" s="50" t="s">
        <v>147</v>
      </c>
      <c r="U15" s="17">
        <v>10673</v>
      </c>
      <c r="V15" s="51"/>
      <c r="W15" s="51">
        <v>46940</v>
      </c>
      <c r="X15" s="51">
        <v>37107</v>
      </c>
      <c r="Y15" s="51">
        <v>42994</v>
      </c>
    </row>
    <row r="16" spans="1:25" ht="12.75" customHeight="1" x14ac:dyDescent="0.25">
      <c r="A16" s="54" t="s">
        <v>1</v>
      </c>
      <c r="B16" s="50">
        <v>5570</v>
      </c>
      <c r="C16" s="50">
        <v>4836</v>
      </c>
      <c r="D16" s="50">
        <v>5188</v>
      </c>
      <c r="E16" s="50">
        <v>5058</v>
      </c>
      <c r="F16" s="51">
        <v>20652</v>
      </c>
      <c r="G16" s="50">
        <v>4324</v>
      </c>
      <c r="H16" s="50">
        <v>3479</v>
      </c>
      <c r="I16" s="50">
        <v>4483</v>
      </c>
      <c r="J16" s="50">
        <v>5013</v>
      </c>
      <c r="K16" s="51">
        <v>17298</v>
      </c>
      <c r="L16" s="50">
        <v>3235</v>
      </c>
      <c r="M16" s="50">
        <v>3722</v>
      </c>
      <c r="N16" s="50">
        <v>3628</v>
      </c>
      <c r="O16" s="50">
        <v>3799</v>
      </c>
      <c r="P16" s="51">
        <v>14384</v>
      </c>
      <c r="Q16" s="50">
        <v>3488</v>
      </c>
      <c r="R16" s="50" t="s">
        <v>147</v>
      </c>
      <c r="S16" s="50" t="s">
        <v>147</v>
      </c>
      <c r="T16" s="50" t="s">
        <v>147</v>
      </c>
      <c r="U16" s="17">
        <v>3488</v>
      </c>
      <c r="V16" s="51"/>
      <c r="W16" s="51">
        <v>19406</v>
      </c>
      <c r="X16" s="51">
        <v>16209</v>
      </c>
      <c r="Y16" s="51">
        <v>14637</v>
      </c>
    </row>
    <row r="17" spans="1:25" ht="12.75" customHeight="1" x14ac:dyDescent="0.25">
      <c r="A17" s="54" t="s">
        <v>0</v>
      </c>
      <c r="B17" s="50">
        <v>210</v>
      </c>
      <c r="C17" s="50">
        <v>196</v>
      </c>
      <c r="D17" s="50">
        <v>206</v>
      </c>
      <c r="E17" s="50">
        <v>206</v>
      </c>
      <c r="F17" s="51">
        <v>818</v>
      </c>
      <c r="G17" s="50">
        <v>157</v>
      </c>
      <c r="H17" s="50">
        <v>160</v>
      </c>
      <c r="I17" s="50">
        <v>185</v>
      </c>
      <c r="J17" s="50">
        <v>264</v>
      </c>
      <c r="K17" s="51">
        <v>767</v>
      </c>
      <c r="L17" s="50">
        <v>2</v>
      </c>
      <c r="M17" s="50">
        <v>2</v>
      </c>
      <c r="N17" s="50">
        <v>2</v>
      </c>
      <c r="O17" s="50">
        <v>2</v>
      </c>
      <c r="P17" s="51">
        <v>7</v>
      </c>
      <c r="Q17" s="50">
        <v>1</v>
      </c>
      <c r="R17" s="50" t="s">
        <v>147</v>
      </c>
      <c r="S17" s="50" t="s">
        <v>147</v>
      </c>
      <c r="T17" s="50" t="s">
        <v>147</v>
      </c>
      <c r="U17" s="17">
        <v>1</v>
      </c>
      <c r="V17" s="51"/>
      <c r="W17" s="51">
        <v>766</v>
      </c>
      <c r="X17" s="51">
        <v>611</v>
      </c>
      <c r="Y17" s="51">
        <v>6</v>
      </c>
    </row>
    <row r="18" spans="1:25" ht="15.5" x14ac:dyDescent="0.25">
      <c r="A18" s="72" t="s">
        <v>141</v>
      </c>
      <c r="B18" s="56">
        <v>33886</v>
      </c>
      <c r="C18" s="56">
        <v>29741</v>
      </c>
      <c r="D18" s="56">
        <v>29731</v>
      </c>
      <c r="E18" s="56">
        <v>30296</v>
      </c>
      <c r="F18" s="57">
        <v>123654</v>
      </c>
      <c r="G18" s="56">
        <v>28682</v>
      </c>
      <c r="H18" s="56">
        <v>20781</v>
      </c>
      <c r="I18" s="56">
        <v>25371</v>
      </c>
      <c r="J18" s="56">
        <v>29654</v>
      </c>
      <c r="K18" s="57">
        <v>104489</v>
      </c>
      <c r="L18" s="56">
        <v>24134</v>
      </c>
      <c r="M18" s="56">
        <v>28280</v>
      </c>
      <c r="N18" s="56">
        <v>27476</v>
      </c>
      <c r="O18" s="56">
        <v>30556</v>
      </c>
      <c r="P18" s="57">
        <v>110445</v>
      </c>
      <c r="Q18" s="56">
        <v>30001</v>
      </c>
      <c r="R18" s="56" t="s">
        <v>147</v>
      </c>
      <c r="S18" s="56" t="s">
        <v>147</v>
      </c>
      <c r="T18" s="56" t="s">
        <v>147</v>
      </c>
      <c r="U18" s="88">
        <v>30001</v>
      </c>
      <c r="V18" s="57"/>
      <c r="W18" s="57">
        <v>118450</v>
      </c>
      <c r="X18" s="57">
        <v>99940</v>
      </c>
      <c r="Y18" s="57">
        <v>116313</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659</v>
      </c>
      <c r="C21" s="50">
        <v>663</v>
      </c>
      <c r="D21" s="50">
        <v>725</v>
      </c>
      <c r="E21" s="50">
        <v>844</v>
      </c>
      <c r="F21" s="51">
        <v>2890</v>
      </c>
      <c r="G21" s="50">
        <v>723</v>
      </c>
      <c r="H21" s="50">
        <v>716</v>
      </c>
      <c r="I21" s="50">
        <v>733</v>
      </c>
      <c r="J21" s="50">
        <v>869</v>
      </c>
      <c r="K21" s="51">
        <v>3042</v>
      </c>
      <c r="L21" s="50">
        <v>733</v>
      </c>
      <c r="M21" s="50">
        <v>724</v>
      </c>
      <c r="N21" s="50">
        <v>729</v>
      </c>
      <c r="O21" s="50">
        <v>853</v>
      </c>
      <c r="P21" s="51">
        <v>3038</v>
      </c>
      <c r="Q21" s="50">
        <v>797</v>
      </c>
      <c r="R21" s="50" t="s">
        <v>147</v>
      </c>
      <c r="S21" s="50" t="s">
        <v>147</v>
      </c>
      <c r="T21" s="50" t="s">
        <v>147</v>
      </c>
      <c r="U21" s="17">
        <v>797</v>
      </c>
      <c r="V21" s="51"/>
      <c r="W21" s="51">
        <v>2954</v>
      </c>
      <c r="X21" s="51">
        <v>3051</v>
      </c>
      <c r="Y21" s="51">
        <v>3103</v>
      </c>
    </row>
    <row r="22" spans="1:25" ht="12.75" customHeight="1" x14ac:dyDescent="0.25">
      <c r="A22" s="54" t="s">
        <v>21</v>
      </c>
      <c r="B22" s="50">
        <v>359</v>
      </c>
      <c r="C22" s="50">
        <v>405</v>
      </c>
      <c r="D22" s="50">
        <v>440</v>
      </c>
      <c r="E22" s="50">
        <v>412</v>
      </c>
      <c r="F22" s="51">
        <v>1617</v>
      </c>
      <c r="G22" s="50">
        <v>307</v>
      </c>
      <c r="H22" s="50">
        <v>216</v>
      </c>
      <c r="I22" s="50">
        <v>332</v>
      </c>
      <c r="J22" s="50">
        <v>373</v>
      </c>
      <c r="K22" s="51">
        <v>1228</v>
      </c>
      <c r="L22" s="50">
        <v>330</v>
      </c>
      <c r="M22" s="50">
        <v>367</v>
      </c>
      <c r="N22" s="50">
        <v>361</v>
      </c>
      <c r="O22" s="50">
        <v>386</v>
      </c>
      <c r="P22" s="51">
        <v>1444</v>
      </c>
      <c r="Q22" s="50">
        <v>380</v>
      </c>
      <c r="R22" s="50" t="s">
        <v>147</v>
      </c>
      <c r="S22" s="50" t="s">
        <v>147</v>
      </c>
      <c r="T22" s="50" t="s">
        <v>147</v>
      </c>
      <c r="U22" s="17">
        <v>380</v>
      </c>
      <c r="V22" s="51"/>
      <c r="W22" s="51">
        <v>1565</v>
      </c>
      <c r="X22" s="51">
        <v>1251</v>
      </c>
      <c r="Y22" s="51">
        <v>1495</v>
      </c>
    </row>
    <row r="23" spans="1:25" ht="12.75" customHeight="1" x14ac:dyDescent="0.25">
      <c r="A23" s="54" t="s">
        <v>22</v>
      </c>
      <c r="B23" s="50">
        <v>808</v>
      </c>
      <c r="C23" s="50">
        <v>794</v>
      </c>
      <c r="D23" s="50">
        <v>764</v>
      </c>
      <c r="E23" s="50">
        <v>688</v>
      </c>
      <c r="F23" s="51">
        <v>3054</v>
      </c>
      <c r="G23" s="50">
        <v>748</v>
      </c>
      <c r="H23" s="50">
        <v>533</v>
      </c>
      <c r="I23" s="50">
        <v>711</v>
      </c>
      <c r="J23" s="50">
        <v>946</v>
      </c>
      <c r="K23" s="51">
        <v>2938</v>
      </c>
      <c r="L23" s="50">
        <v>1072</v>
      </c>
      <c r="M23" s="50">
        <v>1098</v>
      </c>
      <c r="N23" s="50">
        <v>1081</v>
      </c>
      <c r="O23" s="50">
        <v>1075</v>
      </c>
      <c r="P23" s="51">
        <v>4326</v>
      </c>
      <c r="Q23" s="50">
        <v>1057</v>
      </c>
      <c r="R23" s="50" t="s">
        <v>147</v>
      </c>
      <c r="S23" s="50" t="s">
        <v>147</v>
      </c>
      <c r="T23" s="50" t="s">
        <v>147</v>
      </c>
      <c r="U23" s="17">
        <v>1057</v>
      </c>
      <c r="V23" s="51"/>
      <c r="W23" s="51">
        <v>2995</v>
      </c>
      <c r="X23" s="51">
        <v>3262</v>
      </c>
      <c r="Y23" s="51">
        <v>4311</v>
      </c>
    </row>
    <row r="24" spans="1:25" ht="12.75" customHeight="1" x14ac:dyDescent="0.25">
      <c r="A24" s="54" t="s">
        <v>23</v>
      </c>
      <c r="B24" s="50">
        <v>966</v>
      </c>
      <c r="C24" s="50">
        <v>820</v>
      </c>
      <c r="D24" s="50">
        <v>1007</v>
      </c>
      <c r="E24" s="50">
        <v>564</v>
      </c>
      <c r="F24" s="51">
        <v>3357</v>
      </c>
      <c r="G24" s="50">
        <v>537</v>
      </c>
      <c r="H24" s="50">
        <v>390</v>
      </c>
      <c r="I24" s="50">
        <v>555</v>
      </c>
      <c r="J24" s="50">
        <v>753</v>
      </c>
      <c r="K24" s="51">
        <v>2236</v>
      </c>
      <c r="L24" s="50">
        <v>1159</v>
      </c>
      <c r="M24" s="50">
        <v>1088</v>
      </c>
      <c r="N24" s="50">
        <v>1265</v>
      </c>
      <c r="O24" s="50">
        <v>1347</v>
      </c>
      <c r="P24" s="51">
        <v>4859</v>
      </c>
      <c r="Q24" s="50">
        <v>1563</v>
      </c>
      <c r="R24" s="50" t="s">
        <v>147</v>
      </c>
      <c r="S24" s="50" t="s">
        <v>147</v>
      </c>
      <c r="T24" s="50" t="s">
        <v>147</v>
      </c>
      <c r="U24" s="17">
        <v>1563</v>
      </c>
      <c r="V24" s="51"/>
      <c r="W24" s="51">
        <v>2929</v>
      </c>
      <c r="X24" s="51">
        <v>2857</v>
      </c>
      <c r="Y24" s="51">
        <v>5263</v>
      </c>
    </row>
    <row r="25" spans="1:25" ht="12.75" customHeight="1" x14ac:dyDescent="0.25">
      <c r="A25" s="54" t="s">
        <v>24</v>
      </c>
      <c r="B25" s="50">
        <v>15</v>
      </c>
      <c r="C25" s="50">
        <v>14</v>
      </c>
      <c r="D25" s="50">
        <v>13</v>
      </c>
      <c r="E25" s="50">
        <v>21</v>
      </c>
      <c r="F25" s="51">
        <v>63</v>
      </c>
      <c r="G25" s="50">
        <v>15</v>
      </c>
      <c r="H25" s="50">
        <v>22</v>
      </c>
      <c r="I25" s="50">
        <v>11</v>
      </c>
      <c r="J25" s="50">
        <v>14</v>
      </c>
      <c r="K25" s="51">
        <v>62</v>
      </c>
      <c r="L25" s="50">
        <v>29</v>
      </c>
      <c r="M25" s="50">
        <v>39</v>
      </c>
      <c r="N25" s="50">
        <v>17</v>
      </c>
      <c r="O25" s="50">
        <v>11</v>
      </c>
      <c r="P25" s="51">
        <v>96</v>
      </c>
      <c r="Q25" s="50">
        <v>24</v>
      </c>
      <c r="R25" s="50" t="s">
        <v>147</v>
      </c>
      <c r="S25" s="50" t="s">
        <v>147</v>
      </c>
      <c r="T25" s="50" t="s">
        <v>147</v>
      </c>
      <c r="U25" s="17">
        <v>24</v>
      </c>
      <c r="V25" s="51"/>
      <c r="W25" s="51">
        <v>64</v>
      </c>
      <c r="X25" s="51">
        <v>75</v>
      </c>
      <c r="Y25" s="51">
        <v>92</v>
      </c>
    </row>
    <row r="26" spans="1:25" ht="12.75" customHeight="1" x14ac:dyDescent="0.25">
      <c r="A26" s="54" t="s">
        <v>25</v>
      </c>
      <c r="B26" s="50">
        <v>4790</v>
      </c>
      <c r="C26" s="50">
        <v>4801</v>
      </c>
      <c r="D26" s="50">
        <v>4905</v>
      </c>
      <c r="E26" s="50">
        <v>4886</v>
      </c>
      <c r="F26" s="51">
        <v>19381</v>
      </c>
      <c r="G26" s="50">
        <v>4259</v>
      </c>
      <c r="H26" s="50">
        <v>4609</v>
      </c>
      <c r="I26" s="50">
        <v>4259</v>
      </c>
      <c r="J26" s="50">
        <v>4290</v>
      </c>
      <c r="K26" s="51">
        <v>17417</v>
      </c>
      <c r="L26" s="50">
        <v>4708</v>
      </c>
      <c r="M26" s="50">
        <v>4498</v>
      </c>
      <c r="N26" s="50">
        <v>4386</v>
      </c>
      <c r="O26" s="50">
        <v>4981</v>
      </c>
      <c r="P26" s="51">
        <v>18574</v>
      </c>
      <c r="Q26" s="50">
        <v>4478</v>
      </c>
      <c r="R26" s="50" t="s">
        <v>147</v>
      </c>
      <c r="S26" s="50" t="s">
        <v>147</v>
      </c>
      <c r="T26" s="50" t="s">
        <v>147</v>
      </c>
      <c r="U26" s="17">
        <v>4478</v>
      </c>
      <c r="V26" s="51"/>
      <c r="W26" s="51">
        <v>18850</v>
      </c>
      <c r="X26" s="51">
        <v>17866</v>
      </c>
      <c r="Y26" s="51">
        <v>18344</v>
      </c>
    </row>
    <row r="27" spans="1:25" ht="12.75" customHeight="1" x14ac:dyDescent="0.25">
      <c r="A27" s="54" t="s">
        <v>26</v>
      </c>
      <c r="B27" s="50">
        <v>2541</v>
      </c>
      <c r="C27" s="50">
        <v>3253</v>
      </c>
      <c r="D27" s="50">
        <v>3130</v>
      </c>
      <c r="E27" s="50">
        <v>2812</v>
      </c>
      <c r="F27" s="51">
        <v>11737</v>
      </c>
      <c r="G27" s="50">
        <v>3177</v>
      </c>
      <c r="H27" s="50">
        <v>3706</v>
      </c>
      <c r="I27" s="50">
        <v>4075</v>
      </c>
      <c r="J27" s="50">
        <v>4052</v>
      </c>
      <c r="K27" s="51">
        <v>15009</v>
      </c>
      <c r="L27" s="50">
        <v>3994</v>
      </c>
      <c r="M27" s="50">
        <v>4323</v>
      </c>
      <c r="N27" s="50">
        <v>3747</v>
      </c>
      <c r="O27" s="50">
        <v>3652</v>
      </c>
      <c r="P27" s="51">
        <v>15715</v>
      </c>
      <c r="Q27" s="50">
        <v>3894</v>
      </c>
      <c r="R27" s="50" t="s">
        <v>147</v>
      </c>
      <c r="S27" s="50" t="s">
        <v>147</v>
      </c>
      <c r="T27" s="50" t="s">
        <v>147</v>
      </c>
      <c r="U27" s="17">
        <v>3894</v>
      </c>
      <c r="V27" s="51"/>
      <c r="W27" s="51">
        <v>12372</v>
      </c>
      <c r="X27" s="51">
        <v>15827</v>
      </c>
      <c r="Y27" s="51">
        <v>15615</v>
      </c>
    </row>
    <row r="28" spans="1:25" ht="12.75" customHeight="1" x14ac:dyDescent="0.25">
      <c r="A28" s="54" t="s">
        <v>27</v>
      </c>
      <c r="B28" s="50">
        <v>15197</v>
      </c>
      <c r="C28" s="50">
        <v>14395</v>
      </c>
      <c r="D28" s="50">
        <v>15941</v>
      </c>
      <c r="E28" s="50">
        <v>16672</v>
      </c>
      <c r="F28" s="51">
        <v>62205</v>
      </c>
      <c r="G28" s="50">
        <v>14281</v>
      </c>
      <c r="H28" s="50">
        <v>9306</v>
      </c>
      <c r="I28" s="50">
        <v>12049</v>
      </c>
      <c r="J28" s="50">
        <v>14049</v>
      </c>
      <c r="K28" s="51">
        <v>49685</v>
      </c>
      <c r="L28" s="50">
        <v>12607</v>
      </c>
      <c r="M28" s="50">
        <v>12327</v>
      </c>
      <c r="N28" s="50">
        <v>11734</v>
      </c>
      <c r="O28" s="50">
        <v>13721</v>
      </c>
      <c r="P28" s="51">
        <v>50390</v>
      </c>
      <c r="Q28" s="50">
        <v>12428</v>
      </c>
      <c r="R28" s="50" t="s">
        <v>147</v>
      </c>
      <c r="S28" s="50" t="s">
        <v>147</v>
      </c>
      <c r="T28" s="50" t="s">
        <v>147</v>
      </c>
      <c r="U28" s="17">
        <v>12428</v>
      </c>
      <c r="V28" s="51"/>
      <c r="W28" s="51">
        <v>61289</v>
      </c>
      <c r="X28" s="51">
        <v>48012</v>
      </c>
      <c r="Y28" s="51">
        <v>50211</v>
      </c>
    </row>
    <row r="29" spans="1:25" ht="12.75" customHeight="1" x14ac:dyDescent="0.25">
      <c r="A29" s="54" t="s">
        <v>1</v>
      </c>
      <c r="B29" s="50">
        <v>4987</v>
      </c>
      <c r="C29" s="50">
        <v>4959</v>
      </c>
      <c r="D29" s="50">
        <v>4699</v>
      </c>
      <c r="E29" s="50">
        <v>5236</v>
      </c>
      <c r="F29" s="51">
        <v>19881</v>
      </c>
      <c r="G29" s="50">
        <v>4530</v>
      </c>
      <c r="H29" s="50">
        <v>2791</v>
      </c>
      <c r="I29" s="50">
        <v>3996</v>
      </c>
      <c r="J29" s="50">
        <v>4974</v>
      </c>
      <c r="K29" s="51">
        <v>16291</v>
      </c>
      <c r="L29" s="50">
        <v>3875</v>
      </c>
      <c r="M29" s="50">
        <v>4137</v>
      </c>
      <c r="N29" s="50">
        <v>4235</v>
      </c>
      <c r="O29" s="50">
        <v>5119</v>
      </c>
      <c r="P29" s="51">
        <v>17366</v>
      </c>
      <c r="Q29" s="50">
        <v>4567</v>
      </c>
      <c r="R29" s="50" t="s">
        <v>147</v>
      </c>
      <c r="S29" s="50" t="s">
        <v>147</v>
      </c>
      <c r="T29" s="50" t="s">
        <v>147</v>
      </c>
      <c r="U29" s="17">
        <v>4567</v>
      </c>
      <c r="V29" s="51"/>
      <c r="W29" s="51">
        <v>19424</v>
      </c>
      <c r="X29" s="51">
        <v>15635</v>
      </c>
      <c r="Y29" s="51">
        <v>18058</v>
      </c>
    </row>
    <row r="30" spans="1:25" ht="12.75" customHeight="1" x14ac:dyDescent="0.25">
      <c r="A30" s="54" t="s">
        <v>0</v>
      </c>
      <c r="B30" s="50">
        <v>21</v>
      </c>
      <c r="C30" s="50">
        <v>10</v>
      </c>
      <c r="D30" s="50">
        <v>9</v>
      </c>
      <c r="E30" s="50">
        <v>21</v>
      </c>
      <c r="F30" s="51">
        <v>61</v>
      </c>
      <c r="G30" s="50">
        <v>23</v>
      </c>
      <c r="H30" s="50">
        <v>5</v>
      </c>
      <c r="I30" s="50">
        <v>7</v>
      </c>
      <c r="J30" s="50">
        <v>7</v>
      </c>
      <c r="K30" s="51">
        <v>42</v>
      </c>
      <c r="L30" s="50">
        <v>10</v>
      </c>
      <c r="M30" s="50">
        <v>9</v>
      </c>
      <c r="N30" s="50">
        <v>8</v>
      </c>
      <c r="O30" s="50">
        <v>13</v>
      </c>
      <c r="P30" s="51">
        <v>40</v>
      </c>
      <c r="Q30" s="50">
        <v>13</v>
      </c>
      <c r="R30" s="50" t="s">
        <v>147</v>
      </c>
      <c r="S30" s="50" t="s">
        <v>147</v>
      </c>
      <c r="T30" s="50" t="s">
        <v>147</v>
      </c>
      <c r="U30" s="17">
        <v>13</v>
      </c>
      <c r="V30" s="51"/>
      <c r="W30" s="51">
        <v>63</v>
      </c>
      <c r="X30" s="51">
        <v>29</v>
      </c>
      <c r="Y30" s="51">
        <v>43</v>
      </c>
    </row>
    <row r="31" spans="1:25" ht="12.65" customHeight="1" x14ac:dyDescent="0.25">
      <c r="A31" s="72" t="s">
        <v>140</v>
      </c>
      <c r="B31" s="56">
        <v>30343</v>
      </c>
      <c r="C31" s="56">
        <v>30114</v>
      </c>
      <c r="D31" s="56">
        <v>31633</v>
      </c>
      <c r="E31" s="56">
        <v>32156</v>
      </c>
      <c r="F31" s="57">
        <v>124246</v>
      </c>
      <c r="G31" s="56">
        <v>28602</v>
      </c>
      <c r="H31" s="56">
        <v>22294</v>
      </c>
      <c r="I31" s="56">
        <v>26727</v>
      </c>
      <c r="J31" s="56">
        <v>30327</v>
      </c>
      <c r="K31" s="57">
        <v>107950</v>
      </c>
      <c r="L31" s="56">
        <v>28516</v>
      </c>
      <c r="M31" s="56">
        <v>28609</v>
      </c>
      <c r="N31" s="56">
        <v>27563</v>
      </c>
      <c r="O31" s="56">
        <v>31159</v>
      </c>
      <c r="P31" s="57">
        <v>115847</v>
      </c>
      <c r="Q31" s="56">
        <v>29203</v>
      </c>
      <c r="R31" s="56" t="s">
        <v>147</v>
      </c>
      <c r="S31" s="56" t="s">
        <v>147</v>
      </c>
      <c r="T31" s="56" t="s">
        <v>147</v>
      </c>
      <c r="U31" s="88">
        <v>29203</v>
      </c>
      <c r="V31" s="57"/>
      <c r="W31" s="57">
        <v>122505</v>
      </c>
      <c r="X31" s="57">
        <v>107864</v>
      </c>
      <c r="Y31" s="57">
        <v>116535</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2533</v>
      </c>
      <c r="C34" s="50">
        <v>2247</v>
      </c>
      <c r="D34" s="50">
        <v>2554</v>
      </c>
      <c r="E34" s="50">
        <v>2757</v>
      </c>
      <c r="F34" s="51">
        <v>10090</v>
      </c>
      <c r="G34" s="50">
        <v>2314</v>
      </c>
      <c r="H34" s="50">
        <v>2157</v>
      </c>
      <c r="I34" s="50">
        <v>2341</v>
      </c>
      <c r="J34" s="50">
        <v>2859</v>
      </c>
      <c r="K34" s="51">
        <v>9671</v>
      </c>
      <c r="L34" s="50">
        <v>1707</v>
      </c>
      <c r="M34" s="50">
        <v>2139</v>
      </c>
      <c r="N34" s="50">
        <v>2183</v>
      </c>
      <c r="O34" s="50">
        <v>2543</v>
      </c>
      <c r="P34" s="51">
        <v>8573</v>
      </c>
      <c r="Q34" s="50">
        <v>2230</v>
      </c>
      <c r="R34" s="50" t="s">
        <v>147</v>
      </c>
      <c r="S34" s="50" t="s">
        <v>147</v>
      </c>
      <c r="T34" s="50" t="s">
        <v>147</v>
      </c>
      <c r="U34" s="17">
        <v>2230</v>
      </c>
      <c r="V34" s="51"/>
      <c r="W34" s="51">
        <v>9872</v>
      </c>
      <c r="X34" s="51">
        <v>9065</v>
      </c>
      <c r="Y34" s="51">
        <v>9095</v>
      </c>
    </row>
    <row r="35" spans="1:25" ht="12.75" customHeight="1" x14ac:dyDescent="0.25">
      <c r="A35" s="54" t="s">
        <v>21</v>
      </c>
      <c r="B35" s="50">
        <v>661</v>
      </c>
      <c r="C35" s="50">
        <v>653</v>
      </c>
      <c r="D35" s="50">
        <v>720</v>
      </c>
      <c r="E35" s="50">
        <v>666</v>
      </c>
      <c r="F35" s="51">
        <v>2699</v>
      </c>
      <c r="G35" s="50">
        <v>502</v>
      </c>
      <c r="H35" s="50">
        <v>404</v>
      </c>
      <c r="I35" s="50">
        <v>584</v>
      </c>
      <c r="J35" s="50">
        <v>632</v>
      </c>
      <c r="K35" s="51">
        <v>2122</v>
      </c>
      <c r="L35" s="50">
        <v>451</v>
      </c>
      <c r="M35" s="50">
        <v>589</v>
      </c>
      <c r="N35" s="50">
        <v>602</v>
      </c>
      <c r="O35" s="50">
        <v>635</v>
      </c>
      <c r="P35" s="51">
        <v>2277</v>
      </c>
      <c r="Q35" s="50">
        <v>603</v>
      </c>
      <c r="R35" s="50" t="s">
        <v>147</v>
      </c>
      <c r="S35" s="50" t="s">
        <v>147</v>
      </c>
      <c r="T35" s="50" t="s">
        <v>147</v>
      </c>
      <c r="U35" s="17">
        <v>603</v>
      </c>
      <c r="V35" s="51"/>
      <c r="W35" s="51">
        <v>2540</v>
      </c>
      <c r="X35" s="51">
        <v>2071</v>
      </c>
      <c r="Y35" s="51">
        <v>2429</v>
      </c>
    </row>
    <row r="36" spans="1:25" ht="12.75" customHeight="1" x14ac:dyDescent="0.25">
      <c r="A36" s="54" t="s">
        <v>22</v>
      </c>
      <c r="B36" s="50">
        <v>1375</v>
      </c>
      <c r="C36" s="50">
        <v>1294</v>
      </c>
      <c r="D36" s="50">
        <v>1205</v>
      </c>
      <c r="E36" s="50">
        <v>1134</v>
      </c>
      <c r="F36" s="51">
        <v>5008</v>
      </c>
      <c r="G36" s="50">
        <v>1281</v>
      </c>
      <c r="H36" s="50">
        <v>939</v>
      </c>
      <c r="I36" s="50">
        <v>1181</v>
      </c>
      <c r="J36" s="50">
        <v>1505</v>
      </c>
      <c r="K36" s="51">
        <v>4906</v>
      </c>
      <c r="L36" s="50">
        <v>1715</v>
      </c>
      <c r="M36" s="50">
        <v>1964</v>
      </c>
      <c r="N36" s="50">
        <v>1893</v>
      </c>
      <c r="O36" s="50">
        <v>1827</v>
      </c>
      <c r="P36" s="51">
        <v>7399</v>
      </c>
      <c r="Q36" s="50">
        <v>1872</v>
      </c>
      <c r="R36" s="50" t="s">
        <v>147</v>
      </c>
      <c r="S36" s="50" t="s">
        <v>147</v>
      </c>
      <c r="T36" s="50" t="s">
        <v>147</v>
      </c>
      <c r="U36" s="17">
        <v>1872</v>
      </c>
      <c r="V36" s="51"/>
      <c r="W36" s="51">
        <v>4914</v>
      </c>
      <c r="X36" s="51">
        <v>5340</v>
      </c>
      <c r="Y36" s="51">
        <v>7556</v>
      </c>
    </row>
    <row r="37" spans="1:25" ht="12.75" customHeight="1" x14ac:dyDescent="0.25">
      <c r="A37" s="54" t="s">
        <v>23</v>
      </c>
      <c r="B37" s="50">
        <v>3310</v>
      </c>
      <c r="C37" s="50">
        <v>3688</v>
      </c>
      <c r="D37" s="50">
        <v>3074</v>
      </c>
      <c r="E37" s="50">
        <v>2899</v>
      </c>
      <c r="F37" s="51">
        <v>12971</v>
      </c>
      <c r="G37" s="50">
        <v>2858</v>
      </c>
      <c r="H37" s="50">
        <v>1768</v>
      </c>
      <c r="I37" s="50">
        <v>2201</v>
      </c>
      <c r="J37" s="50">
        <v>2202</v>
      </c>
      <c r="K37" s="51">
        <v>9029</v>
      </c>
      <c r="L37" s="50">
        <v>2778</v>
      </c>
      <c r="M37" s="50">
        <v>2903</v>
      </c>
      <c r="N37" s="50">
        <v>3916</v>
      </c>
      <c r="O37" s="50">
        <v>4553</v>
      </c>
      <c r="P37" s="51">
        <v>14151</v>
      </c>
      <c r="Q37" s="50">
        <v>5268</v>
      </c>
      <c r="R37" s="50" t="s">
        <v>147</v>
      </c>
      <c r="S37" s="50" t="s">
        <v>147</v>
      </c>
      <c r="T37" s="50" t="s">
        <v>147</v>
      </c>
      <c r="U37" s="17">
        <v>5268</v>
      </c>
      <c r="V37" s="51"/>
      <c r="W37" s="51">
        <v>12520</v>
      </c>
      <c r="X37" s="51">
        <v>8949</v>
      </c>
      <c r="Y37" s="51">
        <v>16642</v>
      </c>
    </row>
    <row r="38" spans="1:25" ht="12.75" customHeight="1" x14ac:dyDescent="0.25">
      <c r="A38" s="54" t="s">
        <v>24</v>
      </c>
      <c r="B38" s="50">
        <v>91</v>
      </c>
      <c r="C38" s="50">
        <v>108</v>
      </c>
      <c r="D38" s="50">
        <v>87</v>
      </c>
      <c r="E38" s="50">
        <v>95</v>
      </c>
      <c r="F38" s="51">
        <v>380</v>
      </c>
      <c r="G38" s="50">
        <v>103</v>
      </c>
      <c r="H38" s="50">
        <v>100</v>
      </c>
      <c r="I38" s="50">
        <v>92</v>
      </c>
      <c r="J38" s="50">
        <v>90</v>
      </c>
      <c r="K38" s="51">
        <v>386</v>
      </c>
      <c r="L38" s="50">
        <v>87</v>
      </c>
      <c r="M38" s="50">
        <v>119</v>
      </c>
      <c r="N38" s="50">
        <v>95</v>
      </c>
      <c r="O38" s="50">
        <v>110</v>
      </c>
      <c r="P38" s="51">
        <v>411</v>
      </c>
      <c r="Q38" s="50">
        <v>116</v>
      </c>
      <c r="R38" s="50" t="s">
        <v>147</v>
      </c>
      <c r="S38" s="50" t="s">
        <v>147</v>
      </c>
      <c r="T38" s="50" t="s">
        <v>147</v>
      </c>
      <c r="U38" s="17">
        <v>116</v>
      </c>
      <c r="V38" s="51"/>
      <c r="W38" s="51">
        <v>392</v>
      </c>
      <c r="X38" s="51">
        <v>370</v>
      </c>
      <c r="Y38" s="51">
        <v>440</v>
      </c>
    </row>
    <row r="39" spans="1:25" ht="12.75" customHeight="1" x14ac:dyDescent="0.25">
      <c r="A39" s="54" t="s">
        <v>25</v>
      </c>
      <c r="B39" s="50">
        <v>10589</v>
      </c>
      <c r="C39" s="50">
        <v>9197</v>
      </c>
      <c r="D39" s="50">
        <v>9681</v>
      </c>
      <c r="E39" s="50">
        <v>9610</v>
      </c>
      <c r="F39" s="51">
        <v>39077</v>
      </c>
      <c r="G39" s="50">
        <v>9317</v>
      </c>
      <c r="H39" s="50">
        <v>9123</v>
      </c>
      <c r="I39" s="50">
        <v>8903</v>
      </c>
      <c r="J39" s="50">
        <v>9880</v>
      </c>
      <c r="K39" s="51">
        <v>37222</v>
      </c>
      <c r="L39" s="50">
        <v>9182</v>
      </c>
      <c r="M39" s="50">
        <v>10477</v>
      </c>
      <c r="N39" s="50">
        <v>9594</v>
      </c>
      <c r="O39" s="50">
        <v>10956</v>
      </c>
      <c r="P39" s="51">
        <v>40210</v>
      </c>
      <c r="Q39" s="50">
        <v>10219</v>
      </c>
      <c r="R39" s="50" t="s">
        <v>147</v>
      </c>
      <c r="S39" s="50" t="s">
        <v>147</v>
      </c>
      <c r="T39" s="50" t="s">
        <v>147</v>
      </c>
      <c r="U39" s="17">
        <v>10219</v>
      </c>
      <c r="V39" s="51"/>
      <c r="W39" s="51">
        <v>37804</v>
      </c>
      <c r="X39" s="51">
        <v>37088</v>
      </c>
      <c r="Y39" s="51">
        <v>41246</v>
      </c>
    </row>
    <row r="40" spans="1:25" ht="12.75" customHeight="1" x14ac:dyDescent="0.25">
      <c r="A40" s="54" t="s">
        <v>26</v>
      </c>
      <c r="B40" s="50">
        <v>6137</v>
      </c>
      <c r="C40" s="50">
        <v>6410</v>
      </c>
      <c r="D40" s="50">
        <v>6376</v>
      </c>
      <c r="E40" s="50">
        <v>5841</v>
      </c>
      <c r="F40" s="51">
        <v>24764</v>
      </c>
      <c r="G40" s="50">
        <v>6396</v>
      </c>
      <c r="H40" s="50">
        <v>6101</v>
      </c>
      <c r="I40" s="50">
        <v>6904</v>
      </c>
      <c r="J40" s="50">
        <v>7442</v>
      </c>
      <c r="K40" s="51">
        <v>26843</v>
      </c>
      <c r="L40" s="50">
        <v>6871</v>
      </c>
      <c r="M40" s="50">
        <v>7930</v>
      </c>
      <c r="N40" s="50">
        <v>6924</v>
      </c>
      <c r="O40" s="50">
        <v>6912</v>
      </c>
      <c r="P40" s="51">
        <v>28637</v>
      </c>
      <c r="Q40" s="50">
        <v>7725</v>
      </c>
      <c r="R40" s="50" t="s">
        <v>147</v>
      </c>
      <c r="S40" s="50" t="s">
        <v>147</v>
      </c>
      <c r="T40" s="50" t="s">
        <v>147</v>
      </c>
      <c r="U40" s="17">
        <v>7725</v>
      </c>
      <c r="V40" s="51"/>
      <c r="W40" s="51">
        <v>25023</v>
      </c>
      <c r="X40" s="51">
        <v>27318</v>
      </c>
      <c r="Y40" s="51">
        <v>29491</v>
      </c>
    </row>
    <row r="41" spans="1:25" ht="12.75" customHeight="1" x14ac:dyDescent="0.25">
      <c r="A41" s="54" t="s">
        <v>27</v>
      </c>
      <c r="B41" s="50">
        <v>28747</v>
      </c>
      <c r="C41" s="50">
        <v>26256</v>
      </c>
      <c r="D41" s="50">
        <v>27564</v>
      </c>
      <c r="E41" s="50">
        <v>28932</v>
      </c>
      <c r="F41" s="51">
        <v>111498</v>
      </c>
      <c r="G41" s="50">
        <v>25478</v>
      </c>
      <c r="H41" s="50">
        <v>16048</v>
      </c>
      <c r="I41" s="50">
        <v>21222</v>
      </c>
      <c r="J41" s="50">
        <v>25112</v>
      </c>
      <c r="K41" s="51">
        <v>87860</v>
      </c>
      <c r="L41" s="50">
        <v>22736</v>
      </c>
      <c r="M41" s="50">
        <v>22899</v>
      </c>
      <c r="N41" s="50">
        <v>21959</v>
      </c>
      <c r="O41" s="50">
        <v>25245</v>
      </c>
      <c r="P41" s="51">
        <v>92840</v>
      </c>
      <c r="Q41" s="50">
        <v>23102</v>
      </c>
      <c r="R41" s="50" t="s">
        <v>147</v>
      </c>
      <c r="S41" s="50" t="s">
        <v>147</v>
      </c>
      <c r="T41" s="50" t="s">
        <v>147</v>
      </c>
      <c r="U41" s="17">
        <v>23102</v>
      </c>
      <c r="V41" s="51"/>
      <c r="W41" s="51">
        <v>108229</v>
      </c>
      <c r="X41" s="51">
        <v>85118</v>
      </c>
      <c r="Y41" s="51">
        <v>93205</v>
      </c>
    </row>
    <row r="42" spans="1:25" ht="12.75" customHeight="1" x14ac:dyDescent="0.25">
      <c r="A42" s="54" t="s">
        <v>1</v>
      </c>
      <c r="B42" s="50">
        <v>10556</v>
      </c>
      <c r="C42" s="50">
        <v>9796</v>
      </c>
      <c r="D42" s="50">
        <v>9888</v>
      </c>
      <c r="E42" s="50">
        <v>10293</v>
      </c>
      <c r="F42" s="51">
        <v>40532</v>
      </c>
      <c r="G42" s="50">
        <v>8854</v>
      </c>
      <c r="H42" s="50">
        <v>6270</v>
      </c>
      <c r="I42" s="50">
        <v>8478</v>
      </c>
      <c r="J42" s="50">
        <v>9986</v>
      </c>
      <c r="K42" s="51">
        <v>33589</v>
      </c>
      <c r="L42" s="50">
        <v>7109</v>
      </c>
      <c r="M42" s="50">
        <v>7858</v>
      </c>
      <c r="N42" s="50">
        <v>7863</v>
      </c>
      <c r="O42" s="50">
        <v>8919</v>
      </c>
      <c r="P42" s="51">
        <v>31749</v>
      </c>
      <c r="Q42" s="50">
        <v>8055</v>
      </c>
      <c r="R42" s="50" t="s">
        <v>147</v>
      </c>
      <c r="S42" s="50" t="s">
        <v>147</v>
      </c>
      <c r="T42" s="50" t="s">
        <v>147</v>
      </c>
      <c r="U42" s="17">
        <v>8055</v>
      </c>
      <c r="V42" s="51"/>
      <c r="W42" s="51">
        <v>38831</v>
      </c>
      <c r="X42" s="51">
        <v>31844</v>
      </c>
      <c r="Y42" s="51">
        <v>32695</v>
      </c>
    </row>
    <row r="43" spans="1:25" ht="12.75" customHeight="1" x14ac:dyDescent="0.25">
      <c r="A43" s="54" t="s">
        <v>0</v>
      </c>
      <c r="B43" s="50">
        <v>231</v>
      </c>
      <c r="C43" s="50">
        <v>206</v>
      </c>
      <c r="D43" s="50">
        <v>215</v>
      </c>
      <c r="E43" s="50">
        <v>227</v>
      </c>
      <c r="F43" s="51">
        <v>879</v>
      </c>
      <c r="G43" s="50">
        <v>181</v>
      </c>
      <c r="H43" s="50">
        <v>165</v>
      </c>
      <c r="I43" s="50">
        <v>192</v>
      </c>
      <c r="J43" s="50">
        <v>271</v>
      </c>
      <c r="K43" s="51">
        <v>809</v>
      </c>
      <c r="L43" s="50">
        <v>12</v>
      </c>
      <c r="M43" s="50">
        <v>11</v>
      </c>
      <c r="N43" s="50">
        <v>10</v>
      </c>
      <c r="O43" s="50">
        <v>15</v>
      </c>
      <c r="P43" s="51">
        <v>47</v>
      </c>
      <c r="Q43" s="50">
        <v>14</v>
      </c>
      <c r="R43" s="50" t="s">
        <v>147</v>
      </c>
      <c r="S43" s="50" t="s">
        <v>147</v>
      </c>
      <c r="T43" s="50" t="s">
        <v>147</v>
      </c>
      <c r="U43" s="17">
        <v>14</v>
      </c>
      <c r="V43" s="51"/>
      <c r="W43" s="51">
        <v>829</v>
      </c>
      <c r="X43" s="51">
        <v>640</v>
      </c>
      <c r="Y43" s="51">
        <v>49</v>
      </c>
    </row>
    <row r="44" spans="1:25" ht="20.149999999999999" customHeight="1" x14ac:dyDescent="0.25">
      <c r="A44" s="72" t="s">
        <v>17</v>
      </c>
      <c r="B44" s="56">
        <v>64229</v>
      </c>
      <c r="C44" s="56">
        <v>59855</v>
      </c>
      <c r="D44" s="56">
        <v>61364</v>
      </c>
      <c r="E44" s="56">
        <v>62453</v>
      </c>
      <c r="F44" s="57">
        <v>247900</v>
      </c>
      <c r="G44" s="56">
        <v>57284</v>
      </c>
      <c r="H44" s="56">
        <v>43076</v>
      </c>
      <c r="I44" s="56">
        <v>52098</v>
      </c>
      <c r="J44" s="56">
        <v>59981</v>
      </c>
      <c r="K44" s="57">
        <v>212438</v>
      </c>
      <c r="L44" s="56">
        <v>52649</v>
      </c>
      <c r="M44" s="56">
        <v>56889</v>
      </c>
      <c r="N44" s="56">
        <v>55039</v>
      </c>
      <c r="O44" s="56">
        <v>61715</v>
      </c>
      <c r="P44" s="57">
        <v>226293</v>
      </c>
      <c r="Q44" s="56">
        <v>59204</v>
      </c>
      <c r="R44" s="56" t="s">
        <v>147</v>
      </c>
      <c r="S44" s="56" t="s">
        <v>147</v>
      </c>
      <c r="T44" s="56" t="s">
        <v>147</v>
      </c>
      <c r="U44" s="88">
        <v>59204</v>
      </c>
      <c r="V44" s="57"/>
      <c r="W44" s="57">
        <v>240955</v>
      </c>
      <c r="X44" s="57">
        <v>207804</v>
      </c>
      <c r="Y44" s="57">
        <v>232848</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6027</v>
      </c>
      <c r="C48" s="50">
        <v>5650</v>
      </c>
      <c r="D48" s="50">
        <v>5739</v>
      </c>
      <c r="E48" s="50">
        <v>6191</v>
      </c>
      <c r="F48" s="51">
        <v>23608</v>
      </c>
      <c r="G48" s="50">
        <v>5641</v>
      </c>
      <c r="H48" s="50">
        <v>5600</v>
      </c>
      <c r="I48" s="50">
        <v>5537</v>
      </c>
      <c r="J48" s="50">
        <v>6563</v>
      </c>
      <c r="K48" s="51">
        <v>23341</v>
      </c>
      <c r="L48" s="50">
        <v>4606</v>
      </c>
      <c r="M48" s="50">
        <v>4820</v>
      </c>
      <c r="N48" s="50">
        <v>4933</v>
      </c>
      <c r="O48" s="50">
        <v>5266</v>
      </c>
      <c r="P48" s="51">
        <v>19625</v>
      </c>
      <c r="Q48" s="50">
        <v>5697</v>
      </c>
      <c r="R48" s="50" t="s">
        <v>147</v>
      </c>
      <c r="S48" s="50" t="s">
        <v>147</v>
      </c>
      <c r="T48" s="50" t="s">
        <v>147</v>
      </c>
      <c r="U48" s="17">
        <v>5697</v>
      </c>
      <c r="V48" s="51"/>
      <c r="W48" s="51">
        <v>23222</v>
      </c>
      <c r="X48" s="51">
        <v>22306</v>
      </c>
      <c r="Y48" s="51">
        <v>20716</v>
      </c>
    </row>
    <row r="49" spans="1:25" x14ac:dyDescent="0.25">
      <c r="A49" s="65" t="s">
        <v>21</v>
      </c>
      <c r="B49" s="50">
        <v>1134</v>
      </c>
      <c r="C49" s="50">
        <v>900</v>
      </c>
      <c r="D49" s="50">
        <v>989</v>
      </c>
      <c r="E49" s="50">
        <v>1099</v>
      </c>
      <c r="F49" s="51">
        <v>4122</v>
      </c>
      <c r="G49" s="50">
        <v>810</v>
      </c>
      <c r="H49" s="50">
        <v>922</v>
      </c>
      <c r="I49" s="50">
        <v>1098</v>
      </c>
      <c r="J49" s="50">
        <v>1344</v>
      </c>
      <c r="K49" s="51">
        <v>4174</v>
      </c>
      <c r="L49" s="50">
        <v>774</v>
      </c>
      <c r="M49" s="50">
        <v>1063</v>
      </c>
      <c r="N49" s="50">
        <v>1098</v>
      </c>
      <c r="O49" s="50">
        <v>1276</v>
      </c>
      <c r="P49" s="51">
        <v>4211</v>
      </c>
      <c r="Q49" s="50">
        <v>1076</v>
      </c>
      <c r="R49" s="50" t="s">
        <v>147</v>
      </c>
      <c r="S49" s="50" t="s">
        <v>147</v>
      </c>
      <c r="T49" s="50" t="s">
        <v>147</v>
      </c>
      <c r="U49" s="17">
        <v>1076</v>
      </c>
      <c r="V49" s="51"/>
      <c r="W49" s="51">
        <v>3798</v>
      </c>
      <c r="X49" s="51">
        <v>4138</v>
      </c>
      <c r="Y49" s="51">
        <v>4513</v>
      </c>
    </row>
    <row r="50" spans="1:25" x14ac:dyDescent="0.25">
      <c r="A50" s="65" t="s">
        <v>22</v>
      </c>
      <c r="B50" s="50">
        <v>1294</v>
      </c>
      <c r="C50" s="50">
        <v>1192</v>
      </c>
      <c r="D50" s="50">
        <v>1068</v>
      </c>
      <c r="E50" s="50">
        <v>1057</v>
      </c>
      <c r="F50" s="51">
        <v>4610</v>
      </c>
      <c r="G50" s="50">
        <v>1240</v>
      </c>
      <c r="H50" s="50">
        <v>978</v>
      </c>
      <c r="I50" s="50">
        <v>1245</v>
      </c>
      <c r="J50" s="50">
        <v>1501</v>
      </c>
      <c r="K50" s="51">
        <v>4964</v>
      </c>
      <c r="L50" s="50">
        <v>1460</v>
      </c>
      <c r="M50" s="50">
        <v>1484</v>
      </c>
      <c r="N50" s="50">
        <v>1533</v>
      </c>
      <c r="O50" s="50">
        <v>1209</v>
      </c>
      <c r="P50" s="51">
        <v>5687</v>
      </c>
      <c r="Q50" s="50">
        <v>1699</v>
      </c>
      <c r="R50" s="50" t="s">
        <v>147</v>
      </c>
      <c r="S50" s="50" t="s">
        <v>147</v>
      </c>
      <c r="T50" s="50" t="s">
        <v>147</v>
      </c>
      <c r="U50" s="17">
        <v>1699</v>
      </c>
      <c r="V50" s="51"/>
      <c r="W50" s="51">
        <v>4557</v>
      </c>
      <c r="X50" s="51">
        <v>5184</v>
      </c>
      <c r="Y50" s="51">
        <v>5926</v>
      </c>
    </row>
    <row r="51" spans="1:25" x14ac:dyDescent="0.25">
      <c r="A51" s="65" t="s">
        <v>23</v>
      </c>
      <c r="B51" s="50">
        <v>2120</v>
      </c>
      <c r="C51" s="50">
        <v>1775</v>
      </c>
      <c r="D51" s="50">
        <v>1464</v>
      </c>
      <c r="E51" s="50">
        <v>1526</v>
      </c>
      <c r="F51" s="51">
        <v>6885</v>
      </c>
      <c r="G51" s="50">
        <v>1182</v>
      </c>
      <c r="H51" s="50">
        <v>697</v>
      </c>
      <c r="I51" s="50">
        <v>872</v>
      </c>
      <c r="J51" s="50">
        <v>992</v>
      </c>
      <c r="K51" s="51">
        <v>3743</v>
      </c>
      <c r="L51" s="50">
        <v>1306</v>
      </c>
      <c r="M51" s="50">
        <v>1156</v>
      </c>
      <c r="N51" s="50">
        <v>2069</v>
      </c>
      <c r="O51" s="50">
        <v>2459</v>
      </c>
      <c r="P51" s="51">
        <v>6990</v>
      </c>
      <c r="Q51" s="50">
        <v>2347</v>
      </c>
      <c r="R51" s="50" t="s">
        <v>147</v>
      </c>
      <c r="S51" s="50" t="s">
        <v>147</v>
      </c>
      <c r="T51" s="50" t="s">
        <v>147</v>
      </c>
      <c r="U51" s="17">
        <v>2347</v>
      </c>
      <c r="V51" s="51"/>
      <c r="W51" s="51">
        <v>5947</v>
      </c>
      <c r="X51" s="51">
        <v>3867</v>
      </c>
      <c r="Y51" s="51">
        <v>8031</v>
      </c>
    </row>
    <row r="52" spans="1:25" x14ac:dyDescent="0.25">
      <c r="A52" s="54" t="s">
        <v>24</v>
      </c>
      <c r="B52" s="50">
        <v>152</v>
      </c>
      <c r="C52" s="50">
        <v>159</v>
      </c>
      <c r="D52" s="50">
        <v>153</v>
      </c>
      <c r="E52" s="50">
        <v>157</v>
      </c>
      <c r="F52" s="51">
        <v>621</v>
      </c>
      <c r="G52" s="50">
        <v>158</v>
      </c>
      <c r="H52" s="50">
        <v>156</v>
      </c>
      <c r="I52" s="50">
        <v>143</v>
      </c>
      <c r="J52" s="50">
        <v>184</v>
      </c>
      <c r="K52" s="51">
        <v>641</v>
      </c>
      <c r="L52" s="50">
        <v>117</v>
      </c>
      <c r="M52" s="50">
        <v>146</v>
      </c>
      <c r="N52" s="50">
        <v>178</v>
      </c>
      <c r="O52" s="50">
        <v>175</v>
      </c>
      <c r="P52" s="51">
        <v>616</v>
      </c>
      <c r="Q52" s="50">
        <v>257</v>
      </c>
      <c r="R52" s="50" t="s">
        <v>147</v>
      </c>
      <c r="S52" s="50" t="s">
        <v>147</v>
      </c>
      <c r="T52" s="50" t="s">
        <v>147</v>
      </c>
      <c r="U52" s="17">
        <v>257</v>
      </c>
      <c r="V52" s="51"/>
      <c r="W52" s="51">
        <v>627</v>
      </c>
      <c r="X52" s="51">
        <v>600</v>
      </c>
      <c r="Y52" s="51">
        <v>757</v>
      </c>
    </row>
    <row r="53" spans="1:25" x14ac:dyDescent="0.25">
      <c r="A53" s="65" t="s">
        <v>25</v>
      </c>
      <c r="B53" s="50">
        <v>10664</v>
      </c>
      <c r="C53" s="50">
        <v>7129</v>
      </c>
      <c r="D53" s="50">
        <v>8329</v>
      </c>
      <c r="E53" s="50">
        <v>8076</v>
      </c>
      <c r="F53" s="51">
        <v>34198</v>
      </c>
      <c r="G53" s="50">
        <v>7602</v>
      </c>
      <c r="H53" s="50">
        <v>7138</v>
      </c>
      <c r="I53" s="50">
        <v>6831</v>
      </c>
      <c r="J53" s="50">
        <v>8848</v>
      </c>
      <c r="K53" s="51">
        <v>30419</v>
      </c>
      <c r="L53" s="50">
        <v>6012</v>
      </c>
      <c r="M53" s="50">
        <v>6810</v>
      </c>
      <c r="N53" s="50">
        <v>7671</v>
      </c>
      <c r="O53" s="50">
        <v>8019</v>
      </c>
      <c r="P53" s="51">
        <v>28512</v>
      </c>
      <c r="Q53" s="50">
        <v>9396</v>
      </c>
      <c r="R53" s="50" t="s">
        <v>147</v>
      </c>
      <c r="S53" s="50" t="s">
        <v>147</v>
      </c>
      <c r="T53" s="50" t="s">
        <v>147</v>
      </c>
      <c r="U53" s="17">
        <v>9396</v>
      </c>
      <c r="V53" s="51"/>
      <c r="W53" s="51">
        <v>31136</v>
      </c>
      <c r="X53" s="51">
        <v>28829</v>
      </c>
      <c r="Y53" s="51">
        <v>31896</v>
      </c>
    </row>
    <row r="54" spans="1:25" x14ac:dyDescent="0.25">
      <c r="A54" s="65" t="s">
        <v>26</v>
      </c>
      <c r="B54" s="50">
        <v>6526</v>
      </c>
      <c r="C54" s="50">
        <v>6746</v>
      </c>
      <c r="D54" s="50">
        <v>6506</v>
      </c>
      <c r="E54" s="50">
        <v>5833</v>
      </c>
      <c r="F54" s="51">
        <v>25612</v>
      </c>
      <c r="G54" s="50">
        <v>5625</v>
      </c>
      <c r="H54" s="50">
        <v>4275</v>
      </c>
      <c r="I54" s="50">
        <v>5256</v>
      </c>
      <c r="J54" s="50">
        <v>6184</v>
      </c>
      <c r="K54" s="51">
        <v>21340</v>
      </c>
      <c r="L54" s="50">
        <v>5026</v>
      </c>
      <c r="M54" s="50">
        <v>5633</v>
      </c>
      <c r="N54" s="50">
        <v>5598</v>
      </c>
      <c r="O54" s="50">
        <v>5426</v>
      </c>
      <c r="P54" s="51">
        <v>21684</v>
      </c>
      <c r="Q54" s="50">
        <v>6760</v>
      </c>
      <c r="R54" s="50" t="s">
        <v>147</v>
      </c>
      <c r="S54" s="50" t="s">
        <v>147</v>
      </c>
      <c r="T54" s="50" t="s">
        <v>147</v>
      </c>
      <c r="U54" s="17">
        <v>6760</v>
      </c>
      <c r="V54" s="51"/>
      <c r="W54" s="51">
        <v>24711</v>
      </c>
      <c r="X54" s="51">
        <v>20740</v>
      </c>
      <c r="Y54" s="51">
        <v>23418</v>
      </c>
    </row>
    <row r="55" spans="1:25" x14ac:dyDescent="0.25">
      <c r="A55" s="54" t="s">
        <v>27</v>
      </c>
      <c r="B55" s="50">
        <v>26104</v>
      </c>
      <c r="C55" s="50">
        <v>21719</v>
      </c>
      <c r="D55" s="50">
        <v>23483</v>
      </c>
      <c r="E55" s="50">
        <v>23166</v>
      </c>
      <c r="F55" s="51">
        <v>94473</v>
      </c>
      <c r="G55" s="50">
        <v>20922</v>
      </c>
      <c r="H55" s="50">
        <v>11493</v>
      </c>
      <c r="I55" s="50">
        <v>18895</v>
      </c>
      <c r="J55" s="50">
        <v>23211</v>
      </c>
      <c r="K55" s="51">
        <v>74522</v>
      </c>
      <c r="L55" s="50">
        <v>17805</v>
      </c>
      <c r="M55" s="50">
        <v>17589</v>
      </c>
      <c r="N55" s="50">
        <v>16797</v>
      </c>
      <c r="O55" s="50">
        <v>17894</v>
      </c>
      <c r="P55" s="51">
        <v>70085</v>
      </c>
      <c r="Q55" s="50">
        <v>24212</v>
      </c>
      <c r="R55" s="50" t="s">
        <v>147</v>
      </c>
      <c r="S55" s="50" t="s">
        <v>147</v>
      </c>
      <c r="T55" s="50" t="s">
        <v>147</v>
      </c>
      <c r="U55" s="17">
        <v>24212</v>
      </c>
      <c r="V55" s="51"/>
      <c r="W55" s="51">
        <v>89291</v>
      </c>
      <c r="X55" s="51">
        <v>71405</v>
      </c>
      <c r="Y55" s="51">
        <v>76492</v>
      </c>
    </row>
    <row r="56" spans="1:25" x14ac:dyDescent="0.25">
      <c r="A56" s="65" t="s">
        <v>1</v>
      </c>
      <c r="B56" s="50">
        <v>7831</v>
      </c>
      <c r="C56" s="50">
        <v>6975</v>
      </c>
      <c r="D56" s="50">
        <v>7497</v>
      </c>
      <c r="E56" s="50">
        <v>7641</v>
      </c>
      <c r="F56" s="51">
        <v>29945</v>
      </c>
      <c r="G56" s="50">
        <v>6507</v>
      </c>
      <c r="H56" s="50">
        <v>4367</v>
      </c>
      <c r="I56" s="50">
        <v>6630</v>
      </c>
      <c r="J56" s="50">
        <v>7575</v>
      </c>
      <c r="K56" s="51">
        <v>25079</v>
      </c>
      <c r="L56" s="50">
        <v>4777</v>
      </c>
      <c r="M56" s="50">
        <v>5199</v>
      </c>
      <c r="N56" s="50">
        <v>5552</v>
      </c>
      <c r="O56" s="50">
        <v>5700</v>
      </c>
      <c r="P56" s="51">
        <v>21227</v>
      </c>
      <c r="Q56" s="50">
        <v>6554</v>
      </c>
      <c r="R56" s="50" t="s">
        <v>147</v>
      </c>
      <c r="S56" s="50" t="s">
        <v>147</v>
      </c>
      <c r="T56" s="50" t="s">
        <v>147</v>
      </c>
      <c r="U56" s="17">
        <v>6554</v>
      </c>
      <c r="V56" s="51"/>
      <c r="W56" s="51">
        <v>28620</v>
      </c>
      <c r="X56" s="51">
        <v>23348</v>
      </c>
      <c r="Y56" s="51">
        <v>23005</v>
      </c>
    </row>
    <row r="57" spans="1:25" x14ac:dyDescent="0.25">
      <c r="A57" s="65" t="s">
        <v>0</v>
      </c>
      <c r="B57" s="50">
        <v>54</v>
      </c>
      <c r="C57" s="50">
        <v>79</v>
      </c>
      <c r="D57" s="50">
        <v>50</v>
      </c>
      <c r="E57" s="50">
        <v>29</v>
      </c>
      <c r="F57" s="51">
        <v>211</v>
      </c>
      <c r="G57" s="50">
        <v>77</v>
      </c>
      <c r="H57" s="50">
        <v>27</v>
      </c>
      <c r="I57" s="50">
        <v>53</v>
      </c>
      <c r="J57" s="50">
        <v>70</v>
      </c>
      <c r="K57" s="51">
        <v>227</v>
      </c>
      <c r="L57" s="50">
        <v>30</v>
      </c>
      <c r="M57" s="50">
        <v>33</v>
      </c>
      <c r="N57" s="50">
        <v>13</v>
      </c>
      <c r="O57" s="50">
        <v>17</v>
      </c>
      <c r="P57" s="51">
        <v>92</v>
      </c>
      <c r="Q57" s="50">
        <v>1</v>
      </c>
      <c r="R57" s="50" t="s">
        <v>147</v>
      </c>
      <c r="S57" s="50" t="s">
        <v>147</v>
      </c>
      <c r="T57" s="50" t="s">
        <v>147</v>
      </c>
      <c r="U57" s="17">
        <v>1</v>
      </c>
      <c r="V57" s="51"/>
      <c r="W57" s="51">
        <v>234</v>
      </c>
      <c r="X57" s="51">
        <v>180</v>
      </c>
      <c r="Y57" s="51">
        <v>64</v>
      </c>
    </row>
    <row r="58" spans="1:25" ht="15.5" x14ac:dyDescent="0.25">
      <c r="A58" s="72" t="s">
        <v>145</v>
      </c>
      <c r="B58" s="56">
        <v>61907</v>
      </c>
      <c r="C58" s="56">
        <v>52325</v>
      </c>
      <c r="D58" s="56">
        <v>55278</v>
      </c>
      <c r="E58" s="56">
        <v>54776</v>
      </c>
      <c r="F58" s="57">
        <v>224286</v>
      </c>
      <c r="G58" s="56">
        <v>49765</v>
      </c>
      <c r="H58" s="56">
        <v>35653</v>
      </c>
      <c r="I58" s="56">
        <v>46560</v>
      </c>
      <c r="J58" s="56">
        <v>56472</v>
      </c>
      <c r="K58" s="57">
        <v>188450</v>
      </c>
      <c r="L58" s="56">
        <v>41911</v>
      </c>
      <c r="M58" s="56">
        <v>43934</v>
      </c>
      <c r="N58" s="56">
        <v>45442</v>
      </c>
      <c r="O58" s="56">
        <v>47442</v>
      </c>
      <c r="P58" s="57">
        <v>178729</v>
      </c>
      <c r="Q58" s="56">
        <v>57999</v>
      </c>
      <c r="R58" s="56" t="s">
        <v>147</v>
      </c>
      <c r="S58" s="56" t="s">
        <v>147</v>
      </c>
      <c r="T58" s="56" t="s">
        <v>147</v>
      </c>
      <c r="U58" s="88">
        <v>57999</v>
      </c>
      <c r="V58" s="57"/>
      <c r="W58" s="57">
        <v>212144</v>
      </c>
      <c r="X58" s="57">
        <v>180597</v>
      </c>
      <c r="Y58" s="57">
        <v>194816</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2386</v>
      </c>
      <c r="C61" s="50">
        <v>2265</v>
      </c>
      <c r="D61" s="50">
        <v>2153</v>
      </c>
      <c r="E61" s="50">
        <v>2142</v>
      </c>
      <c r="F61" s="51">
        <v>8946</v>
      </c>
      <c r="G61" s="50">
        <v>2265</v>
      </c>
      <c r="H61" s="50">
        <v>2270</v>
      </c>
      <c r="I61" s="50">
        <v>2192</v>
      </c>
      <c r="J61" s="50">
        <v>2276</v>
      </c>
      <c r="K61" s="51">
        <v>9003</v>
      </c>
      <c r="L61" s="50">
        <v>2519</v>
      </c>
      <c r="M61" s="50">
        <v>2550</v>
      </c>
      <c r="N61" s="50">
        <v>2504</v>
      </c>
      <c r="O61" s="50">
        <v>2606</v>
      </c>
      <c r="P61" s="51">
        <v>10180</v>
      </c>
      <c r="Q61" s="50">
        <v>2870</v>
      </c>
      <c r="R61" s="50" t="s">
        <v>147</v>
      </c>
      <c r="S61" s="50" t="s">
        <v>147</v>
      </c>
      <c r="T61" s="50" t="s">
        <v>147</v>
      </c>
      <c r="U61" s="17">
        <v>2870</v>
      </c>
      <c r="V61" s="51"/>
      <c r="W61" s="51">
        <v>8825</v>
      </c>
      <c r="X61" s="51">
        <v>9257</v>
      </c>
      <c r="Y61" s="51">
        <v>10531</v>
      </c>
    </row>
    <row r="62" spans="1:25" x14ac:dyDescent="0.25">
      <c r="A62" s="65" t="s">
        <v>21</v>
      </c>
      <c r="B62" s="50">
        <v>348</v>
      </c>
      <c r="C62" s="50">
        <v>376</v>
      </c>
      <c r="D62" s="50">
        <v>376</v>
      </c>
      <c r="E62" s="50">
        <v>356</v>
      </c>
      <c r="F62" s="51">
        <v>1455</v>
      </c>
      <c r="G62" s="50">
        <v>321</v>
      </c>
      <c r="H62" s="50">
        <v>347</v>
      </c>
      <c r="I62" s="50">
        <v>414</v>
      </c>
      <c r="J62" s="50">
        <v>396</v>
      </c>
      <c r="K62" s="51">
        <v>1478</v>
      </c>
      <c r="L62" s="50">
        <v>268</v>
      </c>
      <c r="M62" s="50">
        <v>333</v>
      </c>
      <c r="N62" s="50">
        <v>357</v>
      </c>
      <c r="O62" s="50">
        <v>428</v>
      </c>
      <c r="P62" s="51">
        <v>1386</v>
      </c>
      <c r="Q62" s="50">
        <v>338</v>
      </c>
      <c r="R62" s="50" t="s">
        <v>147</v>
      </c>
      <c r="S62" s="50" t="s">
        <v>147</v>
      </c>
      <c r="T62" s="50" t="s">
        <v>147</v>
      </c>
      <c r="U62" s="17">
        <v>338</v>
      </c>
      <c r="V62" s="51"/>
      <c r="W62" s="51">
        <v>1429</v>
      </c>
      <c r="X62" s="51">
        <v>1425</v>
      </c>
      <c r="Y62" s="51">
        <v>1457</v>
      </c>
    </row>
    <row r="63" spans="1:25" x14ac:dyDescent="0.25">
      <c r="A63" s="65" t="s">
        <v>22</v>
      </c>
      <c r="B63" s="50">
        <v>950</v>
      </c>
      <c r="C63" s="50">
        <v>970</v>
      </c>
      <c r="D63" s="50">
        <v>1120</v>
      </c>
      <c r="E63" s="50">
        <v>1071</v>
      </c>
      <c r="F63" s="51">
        <v>4110</v>
      </c>
      <c r="G63" s="50">
        <v>1101</v>
      </c>
      <c r="H63" s="50">
        <v>1016</v>
      </c>
      <c r="I63" s="50">
        <v>1159</v>
      </c>
      <c r="J63" s="50">
        <v>1245</v>
      </c>
      <c r="K63" s="51">
        <v>4521</v>
      </c>
      <c r="L63" s="50">
        <v>1291</v>
      </c>
      <c r="M63" s="50">
        <v>1832</v>
      </c>
      <c r="N63" s="50">
        <v>1673</v>
      </c>
      <c r="O63" s="50">
        <v>1482</v>
      </c>
      <c r="P63" s="51">
        <v>6278</v>
      </c>
      <c r="Q63" s="50">
        <v>1465</v>
      </c>
      <c r="R63" s="50" t="s">
        <v>147</v>
      </c>
      <c r="S63" s="50" t="s">
        <v>147</v>
      </c>
      <c r="T63" s="50" t="s">
        <v>147</v>
      </c>
      <c r="U63" s="17">
        <v>1465</v>
      </c>
      <c r="V63" s="51"/>
      <c r="W63" s="51">
        <v>4262</v>
      </c>
      <c r="X63" s="51">
        <v>4711</v>
      </c>
      <c r="Y63" s="51">
        <v>6451</v>
      </c>
    </row>
    <row r="64" spans="1:25" x14ac:dyDescent="0.25">
      <c r="A64" s="65" t="s">
        <v>23</v>
      </c>
      <c r="B64" s="50">
        <v>6367</v>
      </c>
      <c r="C64" s="50">
        <v>6060</v>
      </c>
      <c r="D64" s="50">
        <v>5758</v>
      </c>
      <c r="E64" s="50">
        <v>6792</v>
      </c>
      <c r="F64" s="51">
        <v>24977</v>
      </c>
      <c r="G64" s="50">
        <v>6329</v>
      </c>
      <c r="H64" s="50">
        <v>2609</v>
      </c>
      <c r="I64" s="50">
        <v>2815</v>
      </c>
      <c r="J64" s="50">
        <v>3621</v>
      </c>
      <c r="K64" s="51">
        <v>15374</v>
      </c>
      <c r="L64" s="50">
        <v>3814</v>
      </c>
      <c r="M64" s="50">
        <v>5607</v>
      </c>
      <c r="N64" s="50">
        <v>6446</v>
      </c>
      <c r="O64" s="50">
        <v>12492</v>
      </c>
      <c r="P64" s="51">
        <v>28359</v>
      </c>
      <c r="Q64" s="50">
        <v>17012</v>
      </c>
      <c r="R64" s="50" t="s">
        <v>147</v>
      </c>
      <c r="S64" s="50" t="s">
        <v>147</v>
      </c>
      <c r="T64" s="50" t="s">
        <v>147</v>
      </c>
      <c r="U64" s="17">
        <v>17012</v>
      </c>
      <c r="V64" s="51"/>
      <c r="W64" s="51">
        <v>24939</v>
      </c>
      <c r="X64" s="51">
        <v>12860</v>
      </c>
      <c r="Y64" s="51">
        <v>41557</v>
      </c>
    </row>
    <row r="65" spans="1:25" x14ac:dyDescent="0.25">
      <c r="A65" s="54" t="s">
        <v>24</v>
      </c>
      <c r="B65" s="50">
        <v>103</v>
      </c>
      <c r="C65" s="50">
        <v>107</v>
      </c>
      <c r="D65" s="50">
        <v>111</v>
      </c>
      <c r="E65" s="50">
        <v>111</v>
      </c>
      <c r="F65" s="51">
        <v>431</v>
      </c>
      <c r="G65" s="50">
        <v>106</v>
      </c>
      <c r="H65" s="50">
        <v>119</v>
      </c>
      <c r="I65" s="50">
        <v>122</v>
      </c>
      <c r="J65" s="50">
        <v>136</v>
      </c>
      <c r="K65" s="51">
        <v>483</v>
      </c>
      <c r="L65" s="50">
        <v>132</v>
      </c>
      <c r="M65" s="50">
        <v>162</v>
      </c>
      <c r="N65" s="50">
        <v>156</v>
      </c>
      <c r="O65" s="50">
        <v>201</v>
      </c>
      <c r="P65" s="51">
        <v>651</v>
      </c>
      <c r="Q65" s="50">
        <v>161</v>
      </c>
      <c r="R65" s="50" t="s">
        <v>147</v>
      </c>
      <c r="S65" s="50" t="s">
        <v>147</v>
      </c>
      <c r="T65" s="50" t="s">
        <v>147</v>
      </c>
      <c r="U65" s="17">
        <v>161</v>
      </c>
      <c r="V65" s="51"/>
      <c r="W65" s="51">
        <v>434</v>
      </c>
      <c r="X65" s="51">
        <v>509</v>
      </c>
      <c r="Y65" s="51">
        <v>681</v>
      </c>
    </row>
    <row r="66" spans="1:25" x14ac:dyDescent="0.25">
      <c r="A66" s="65" t="s">
        <v>25</v>
      </c>
      <c r="B66" s="50">
        <v>3287</v>
      </c>
      <c r="C66" s="50">
        <v>2595</v>
      </c>
      <c r="D66" s="50">
        <v>2785</v>
      </c>
      <c r="E66" s="50">
        <v>2547</v>
      </c>
      <c r="F66" s="51">
        <v>11213</v>
      </c>
      <c r="G66" s="50">
        <v>2535</v>
      </c>
      <c r="H66" s="50">
        <v>2816</v>
      </c>
      <c r="I66" s="50">
        <v>2667</v>
      </c>
      <c r="J66" s="50">
        <v>2690</v>
      </c>
      <c r="K66" s="51">
        <v>10707</v>
      </c>
      <c r="L66" s="50">
        <v>3179</v>
      </c>
      <c r="M66" s="50">
        <v>3149</v>
      </c>
      <c r="N66" s="50">
        <v>3537</v>
      </c>
      <c r="O66" s="50">
        <v>4235</v>
      </c>
      <c r="P66" s="51">
        <v>14100</v>
      </c>
      <c r="Q66" s="50">
        <v>4625</v>
      </c>
      <c r="R66" s="50" t="s">
        <v>147</v>
      </c>
      <c r="S66" s="50" t="s">
        <v>147</v>
      </c>
      <c r="T66" s="50" t="s">
        <v>147</v>
      </c>
      <c r="U66" s="17">
        <v>4625</v>
      </c>
      <c r="V66" s="51"/>
      <c r="W66" s="51">
        <v>10461</v>
      </c>
      <c r="X66" s="51">
        <v>11352</v>
      </c>
      <c r="Y66" s="51">
        <v>15546</v>
      </c>
    </row>
    <row r="67" spans="1:25" x14ac:dyDescent="0.25">
      <c r="A67" s="65" t="s">
        <v>26</v>
      </c>
      <c r="B67" s="50">
        <v>5321</v>
      </c>
      <c r="C67" s="50">
        <v>5132</v>
      </c>
      <c r="D67" s="50">
        <v>5151</v>
      </c>
      <c r="E67" s="50">
        <v>5060</v>
      </c>
      <c r="F67" s="51">
        <v>20665</v>
      </c>
      <c r="G67" s="50">
        <v>4974</v>
      </c>
      <c r="H67" s="50">
        <v>4704</v>
      </c>
      <c r="I67" s="50">
        <v>5998</v>
      </c>
      <c r="J67" s="50">
        <v>5767</v>
      </c>
      <c r="K67" s="51">
        <v>21442</v>
      </c>
      <c r="L67" s="50">
        <v>6592</v>
      </c>
      <c r="M67" s="50">
        <v>7951</v>
      </c>
      <c r="N67" s="50">
        <v>7422</v>
      </c>
      <c r="O67" s="50">
        <v>7393</v>
      </c>
      <c r="P67" s="51">
        <v>29358</v>
      </c>
      <c r="Q67" s="50">
        <v>7481</v>
      </c>
      <c r="R67" s="50" t="s">
        <v>147</v>
      </c>
      <c r="S67" s="50" t="s">
        <v>147</v>
      </c>
      <c r="T67" s="50" t="s">
        <v>147</v>
      </c>
      <c r="U67" s="17">
        <v>7481</v>
      </c>
      <c r="V67" s="51"/>
      <c r="W67" s="51">
        <v>20318</v>
      </c>
      <c r="X67" s="51">
        <v>23061</v>
      </c>
      <c r="Y67" s="51">
        <v>30248</v>
      </c>
    </row>
    <row r="68" spans="1:25" x14ac:dyDescent="0.25">
      <c r="A68" s="54" t="s">
        <v>27</v>
      </c>
      <c r="B68" s="50">
        <v>15782</v>
      </c>
      <c r="C68" s="50">
        <v>14596</v>
      </c>
      <c r="D68" s="50">
        <v>15992</v>
      </c>
      <c r="E68" s="50">
        <v>16387</v>
      </c>
      <c r="F68" s="51">
        <v>62756</v>
      </c>
      <c r="G68" s="50">
        <v>12940</v>
      </c>
      <c r="H68" s="50">
        <v>9826</v>
      </c>
      <c r="I68" s="50">
        <v>11109</v>
      </c>
      <c r="J68" s="50">
        <v>12714</v>
      </c>
      <c r="K68" s="51">
        <v>46589</v>
      </c>
      <c r="L68" s="50">
        <v>12357</v>
      </c>
      <c r="M68" s="50">
        <v>13455</v>
      </c>
      <c r="N68" s="50">
        <v>13635</v>
      </c>
      <c r="O68" s="50">
        <v>14741</v>
      </c>
      <c r="P68" s="51">
        <v>54188</v>
      </c>
      <c r="Q68" s="50">
        <v>15227</v>
      </c>
      <c r="R68" s="50" t="s">
        <v>147</v>
      </c>
      <c r="S68" s="50" t="s">
        <v>147</v>
      </c>
      <c r="T68" s="50" t="s">
        <v>147</v>
      </c>
      <c r="U68" s="17">
        <v>15227</v>
      </c>
      <c r="V68" s="51"/>
      <c r="W68" s="51">
        <v>59914</v>
      </c>
      <c r="X68" s="51">
        <v>46006</v>
      </c>
      <c r="Y68" s="51">
        <v>57058</v>
      </c>
    </row>
    <row r="69" spans="1:25" x14ac:dyDescent="0.25">
      <c r="A69" s="65" t="s">
        <v>1</v>
      </c>
      <c r="B69" s="50">
        <v>8812</v>
      </c>
      <c r="C69" s="50">
        <v>8425</v>
      </c>
      <c r="D69" s="50">
        <v>9795</v>
      </c>
      <c r="E69" s="50">
        <v>8986</v>
      </c>
      <c r="F69" s="51">
        <v>36018</v>
      </c>
      <c r="G69" s="50">
        <v>7778</v>
      </c>
      <c r="H69" s="50">
        <v>5602</v>
      </c>
      <c r="I69" s="50">
        <v>8828</v>
      </c>
      <c r="J69" s="50">
        <v>9309</v>
      </c>
      <c r="K69" s="51">
        <v>31517</v>
      </c>
      <c r="L69" s="50">
        <v>7760</v>
      </c>
      <c r="M69" s="50">
        <v>8298</v>
      </c>
      <c r="N69" s="50">
        <v>9393</v>
      </c>
      <c r="O69" s="50">
        <v>10225</v>
      </c>
      <c r="P69" s="51">
        <v>35677</v>
      </c>
      <c r="Q69" s="50">
        <v>9833</v>
      </c>
      <c r="R69" s="50" t="s">
        <v>147</v>
      </c>
      <c r="S69" s="50" t="s">
        <v>147</v>
      </c>
      <c r="T69" s="50" t="s">
        <v>147</v>
      </c>
      <c r="U69" s="17">
        <v>9833</v>
      </c>
      <c r="V69" s="51"/>
      <c r="W69" s="51">
        <v>34983</v>
      </c>
      <c r="X69" s="51">
        <v>31499</v>
      </c>
      <c r="Y69" s="51">
        <v>37750</v>
      </c>
    </row>
    <row r="70" spans="1:25" x14ac:dyDescent="0.25">
      <c r="A70" s="65" t="s">
        <v>0</v>
      </c>
      <c r="B70" s="50">
        <v>0</v>
      </c>
      <c r="C70" s="50">
        <v>0</v>
      </c>
      <c r="D70" s="50">
        <v>0</v>
      </c>
      <c r="E70" s="50">
        <v>0</v>
      </c>
      <c r="F70" s="51">
        <v>1</v>
      </c>
      <c r="G70" s="50">
        <v>0</v>
      </c>
      <c r="H70" s="50">
        <v>0</v>
      </c>
      <c r="I70" s="50">
        <v>0</v>
      </c>
      <c r="J70" s="50">
        <v>0</v>
      </c>
      <c r="K70" s="51">
        <v>1</v>
      </c>
      <c r="L70" s="50">
        <v>2</v>
      </c>
      <c r="M70" s="50">
        <v>9</v>
      </c>
      <c r="N70" s="50">
        <v>1</v>
      </c>
      <c r="O70" s="50">
        <v>1</v>
      </c>
      <c r="P70" s="51">
        <v>12</v>
      </c>
      <c r="Q70" s="50">
        <v>1</v>
      </c>
      <c r="R70" s="50" t="s">
        <v>147</v>
      </c>
      <c r="S70" s="50" t="s">
        <v>147</v>
      </c>
      <c r="T70" s="50" t="s">
        <v>147</v>
      </c>
      <c r="U70" s="17">
        <v>1</v>
      </c>
      <c r="V70" s="51"/>
      <c r="W70" s="51">
        <v>1</v>
      </c>
      <c r="X70" s="51">
        <v>3</v>
      </c>
      <c r="Y70" s="51">
        <v>11</v>
      </c>
    </row>
    <row r="71" spans="1:25" ht="15.5" x14ac:dyDescent="0.25">
      <c r="A71" s="72" t="s">
        <v>146</v>
      </c>
      <c r="B71" s="56">
        <v>43356</v>
      </c>
      <c r="C71" s="56">
        <v>40525</v>
      </c>
      <c r="D71" s="56">
        <v>43241</v>
      </c>
      <c r="E71" s="56">
        <v>43452</v>
      </c>
      <c r="F71" s="57">
        <v>170573</v>
      </c>
      <c r="G71" s="56">
        <v>38348</v>
      </c>
      <c r="H71" s="56">
        <v>29308</v>
      </c>
      <c r="I71" s="56">
        <v>35305</v>
      </c>
      <c r="J71" s="56">
        <v>38155</v>
      </c>
      <c r="K71" s="57">
        <v>141116</v>
      </c>
      <c r="L71" s="56">
        <v>37914</v>
      </c>
      <c r="M71" s="56">
        <v>43346</v>
      </c>
      <c r="N71" s="56">
        <v>45125</v>
      </c>
      <c r="O71" s="56">
        <v>53804</v>
      </c>
      <c r="P71" s="57">
        <v>180190</v>
      </c>
      <c r="Q71" s="56">
        <v>59013</v>
      </c>
      <c r="R71" s="56" t="s">
        <v>147</v>
      </c>
      <c r="S71" s="56" t="s">
        <v>147</v>
      </c>
      <c r="T71" s="56" t="s">
        <v>147</v>
      </c>
      <c r="U71" s="88">
        <v>59013</v>
      </c>
      <c r="V71" s="57"/>
      <c r="W71" s="57">
        <v>165566</v>
      </c>
      <c r="X71" s="57">
        <v>140682</v>
      </c>
      <c r="Y71" s="57">
        <v>201289</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8413</v>
      </c>
      <c r="C74" s="50">
        <v>7915</v>
      </c>
      <c r="D74" s="50">
        <v>7893</v>
      </c>
      <c r="E74" s="50">
        <v>8333</v>
      </c>
      <c r="F74" s="51">
        <v>32554</v>
      </c>
      <c r="G74" s="50">
        <v>7906</v>
      </c>
      <c r="H74" s="50">
        <v>7870</v>
      </c>
      <c r="I74" s="50">
        <v>7729</v>
      </c>
      <c r="J74" s="50">
        <v>8839</v>
      </c>
      <c r="K74" s="51">
        <v>32344</v>
      </c>
      <c r="L74" s="50">
        <v>7125</v>
      </c>
      <c r="M74" s="50">
        <v>7370</v>
      </c>
      <c r="N74" s="50">
        <v>7437</v>
      </c>
      <c r="O74" s="50">
        <v>7872</v>
      </c>
      <c r="P74" s="51">
        <v>29805</v>
      </c>
      <c r="Q74" s="50">
        <v>8567</v>
      </c>
      <c r="R74" s="50" t="s">
        <v>147</v>
      </c>
      <c r="S74" s="50" t="s">
        <v>147</v>
      </c>
      <c r="T74" s="50" t="s">
        <v>147</v>
      </c>
      <c r="U74" s="17">
        <v>8567</v>
      </c>
      <c r="V74" s="51"/>
      <c r="W74" s="51">
        <v>32047</v>
      </c>
      <c r="X74" s="51">
        <v>31563</v>
      </c>
      <c r="Y74" s="51">
        <v>31247</v>
      </c>
    </row>
    <row r="75" spans="1:25" ht="12.75" customHeight="1" x14ac:dyDescent="0.25">
      <c r="A75" s="65" t="s">
        <v>21</v>
      </c>
      <c r="B75" s="50">
        <v>1482</v>
      </c>
      <c r="C75" s="50">
        <v>1277</v>
      </c>
      <c r="D75" s="50">
        <v>1364</v>
      </c>
      <c r="E75" s="50">
        <v>1455</v>
      </c>
      <c r="F75" s="51">
        <v>5577</v>
      </c>
      <c r="G75" s="50">
        <v>1131</v>
      </c>
      <c r="H75" s="50">
        <v>1268</v>
      </c>
      <c r="I75" s="50">
        <v>1513</v>
      </c>
      <c r="J75" s="50">
        <v>1740</v>
      </c>
      <c r="K75" s="51">
        <v>5652</v>
      </c>
      <c r="L75" s="50">
        <v>1042</v>
      </c>
      <c r="M75" s="50">
        <v>1396</v>
      </c>
      <c r="N75" s="50">
        <v>1455</v>
      </c>
      <c r="O75" s="50">
        <v>1704</v>
      </c>
      <c r="P75" s="51">
        <v>5597</v>
      </c>
      <c r="Q75" s="50">
        <v>1414</v>
      </c>
      <c r="R75" s="50" t="s">
        <v>147</v>
      </c>
      <c r="S75" s="50" t="s">
        <v>147</v>
      </c>
      <c r="T75" s="50" t="s">
        <v>147</v>
      </c>
      <c r="U75" s="17">
        <v>1414</v>
      </c>
      <c r="V75" s="51"/>
      <c r="W75" s="51">
        <v>5227</v>
      </c>
      <c r="X75" s="51">
        <v>5563</v>
      </c>
      <c r="Y75" s="51">
        <v>5970</v>
      </c>
    </row>
    <row r="76" spans="1:25" ht="12.75" customHeight="1" x14ac:dyDescent="0.25">
      <c r="A76" s="65" t="s">
        <v>22</v>
      </c>
      <c r="B76" s="50">
        <v>2244</v>
      </c>
      <c r="C76" s="50">
        <v>2161</v>
      </c>
      <c r="D76" s="50">
        <v>2187</v>
      </c>
      <c r="E76" s="50">
        <v>2128</v>
      </c>
      <c r="F76" s="51">
        <v>8721</v>
      </c>
      <c r="G76" s="50">
        <v>2342</v>
      </c>
      <c r="H76" s="50">
        <v>1994</v>
      </c>
      <c r="I76" s="50">
        <v>2403</v>
      </c>
      <c r="J76" s="50">
        <v>2746</v>
      </c>
      <c r="K76" s="51">
        <v>9486</v>
      </c>
      <c r="L76" s="50">
        <v>2751</v>
      </c>
      <c r="M76" s="50">
        <v>3316</v>
      </c>
      <c r="N76" s="50">
        <v>3206</v>
      </c>
      <c r="O76" s="50">
        <v>2691</v>
      </c>
      <c r="P76" s="51">
        <v>11964</v>
      </c>
      <c r="Q76" s="50">
        <v>3164</v>
      </c>
      <c r="R76" s="50" t="s">
        <v>147</v>
      </c>
      <c r="S76" s="50" t="s">
        <v>147</v>
      </c>
      <c r="T76" s="50" t="s">
        <v>147</v>
      </c>
      <c r="U76" s="17">
        <v>3164</v>
      </c>
      <c r="V76" s="51"/>
      <c r="W76" s="51">
        <v>8818</v>
      </c>
      <c r="X76" s="51">
        <v>9894</v>
      </c>
      <c r="Y76" s="51">
        <v>12377</v>
      </c>
    </row>
    <row r="77" spans="1:25" ht="12.75" customHeight="1" x14ac:dyDescent="0.25">
      <c r="A77" s="65" t="s">
        <v>23</v>
      </c>
      <c r="B77" s="50">
        <v>8487</v>
      </c>
      <c r="C77" s="50">
        <v>7835</v>
      </c>
      <c r="D77" s="50">
        <v>7222</v>
      </c>
      <c r="E77" s="50">
        <v>8318</v>
      </c>
      <c r="F77" s="51">
        <v>31862</v>
      </c>
      <c r="G77" s="50">
        <v>7511</v>
      </c>
      <c r="H77" s="50">
        <v>3306</v>
      </c>
      <c r="I77" s="50">
        <v>3687</v>
      </c>
      <c r="J77" s="50">
        <v>4613</v>
      </c>
      <c r="K77" s="51">
        <v>19118</v>
      </c>
      <c r="L77" s="50">
        <v>5120</v>
      </c>
      <c r="M77" s="50">
        <v>6763</v>
      </c>
      <c r="N77" s="50">
        <v>8515</v>
      </c>
      <c r="O77" s="50">
        <v>14951</v>
      </c>
      <c r="P77" s="51">
        <v>35349</v>
      </c>
      <c r="Q77" s="50">
        <v>19359</v>
      </c>
      <c r="R77" s="50" t="s">
        <v>147</v>
      </c>
      <c r="S77" s="50" t="s">
        <v>147</v>
      </c>
      <c r="T77" s="50" t="s">
        <v>147</v>
      </c>
      <c r="U77" s="17">
        <v>19359</v>
      </c>
      <c r="V77" s="51"/>
      <c r="W77" s="51">
        <v>30886</v>
      </c>
      <c r="X77" s="51">
        <v>16727</v>
      </c>
      <c r="Y77" s="51">
        <v>49588</v>
      </c>
    </row>
    <row r="78" spans="1:25" ht="12.75" customHeight="1" x14ac:dyDescent="0.25">
      <c r="A78" s="54" t="s">
        <v>24</v>
      </c>
      <c r="B78" s="50">
        <v>255</v>
      </c>
      <c r="C78" s="50">
        <v>266</v>
      </c>
      <c r="D78" s="50">
        <v>264</v>
      </c>
      <c r="E78" s="50">
        <v>268</v>
      </c>
      <c r="F78" s="51">
        <v>1053</v>
      </c>
      <c r="G78" s="50">
        <v>264</v>
      </c>
      <c r="H78" s="50">
        <v>275</v>
      </c>
      <c r="I78" s="50">
        <v>265</v>
      </c>
      <c r="J78" s="50">
        <v>320</v>
      </c>
      <c r="K78" s="51">
        <v>1124</v>
      </c>
      <c r="L78" s="50">
        <v>248</v>
      </c>
      <c r="M78" s="50">
        <v>308</v>
      </c>
      <c r="N78" s="50">
        <v>335</v>
      </c>
      <c r="O78" s="50">
        <v>376</v>
      </c>
      <c r="P78" s="51">
        <v>1267</v>
      </c>
      <c r="Q78" s="50">
        <v>418</v>
      </c>
      <c r="R78" s="50" t="s">
        <v>147</v>
      </c>
      <c r="S78" s="50" t="s">
        <v>147</v>
      </c>
      <c r="T78" s="50" t="s">
        <v>147</v>
      </c>
      <c r="U78" s="17">
        <v>418</v>
      </c>
      <c r="V78" s="51"/>
      <c r="W78" s="51">
        <v>1062</v>
      </c>
      <c r="X78" s="51">
        <v>1108</v>
      </c>
      <c r="Y78" s="51">
        <v>1437</v>
      </c>
    </row>
    <row r="79" spans="1:25" ht="12.75" customHeight="1" x14ac:dyDescent="0.25">
      <c r="A79" s="65" t="s">
        <v>25</v>
      </c>
      <c r="B79" s="50">
        <v>13951</v>
      </c>
      <c r="C79" s="50">
        <v>9724</v>
      </c>
      <c r="D79" s="50">
        <v>11114</v>
      </c>
      <c r="E79" s="50">
        <v>10622</v>
      </c>
      <c r="F79" s="51">
        <v>45411</v>
      </c>
      <c r="G79" s="50">
        <v>10137</v>
      </c>
      <c r="H79" s="50">
        <v>9953</v>
      </c>
      <c r="I79" s="50">
        <v>9498</v>
      </c>
      <c r="J79" s="50">
        <v>11538</v>
      </c>
      <c r="K79" s="51">
        <v>41126</v>
      </c>
      <c r="L79" s="50">
        <v>9191</v>
      </c>
      <c r="M79" s="50">
        <v>9959</v>
      </c>
      <c r="N79" s="50">
        <v>11208</v>
      </c>
      <c r="O79" s="50">
        <v>12254</v>
      </c>
      <c r="P79" s="51">
        <v>42612</v>
      </c>
      <c r="Q79" s="50">
        <v>14021</v>
      </c>
      <c r="R79" s="50" t="s">
        <v>147</v>
      </c>
      <c r="S79" s="50" t="s">
        <v>147</v>
      </c>
      <c r="T79" s="50" t="s">
        <v>147</v>
      </c>
      <c r="U79" s="17">
        <v>14021</v>
      </c>
      <c r="V79" s="51"/>
      <c r="W79" s="51">
        <v>41597</v>
      </c>
      <c r="X79" s="51">
        <v>40181</v>
      </c>
      <c r="Y79" s="51">
        <v>47442</v>
      </c>
    </row>
    <row r="80" spans="1:25" ht="12.75" customHeight="1" x14ac:dyDescent="0.25">
      <c r="A80" s="65" t="s">
        <v>26</v>
      </c>
      <c r="B80" s="50">
        <v>11848</v>
      </c>
      <c r="C80" s="50">
        <v>11878</v>
      </c>
      <c r="D80" s="50">
        <v>11658</v>
      </c>
      <c r="E80" s="50">
        <v>10894</v>
      </c>
      <c r="F80" s="51">
        <v>46277</v>
      </c>
      <c r="G80" s="50">
        <v>10599</v>
      </c>
      <c r="H80" s="50">
        <v>8978</v>
      </c>
      <c r="I80" s="50">
        <v>11254</v>
      </c>
      <c r="J80" s="50">
        <v>11951</v>
      </c>
      <c r="K80" s="51">
        <v>42783</v>
      </c>
      <c r="L80" s="50">
        <v>11618</v>
      </c>
      <c r="M80" s="50">
        <v>13584</v>
      </c>
      <c r="N80" s="50">
        <v>13020</v>
      </c>
      <c r="O80" s="50">
        <v>12820</v>
      </c>
      <c r="P80" s="51">
        <v>51042</v>
      </c>
      <c r="Q80" s="50">
        <v>14241</v>
      </c>
      <c r="R80" s="50" t="s">
        <v>147</v>
      </c>
      <c r="S80" s="50" t="s">
        <v>147</v>
      </c>
      <c r="T80" s="50" t="s">
        <v>147</v>
      </c>
      <c r="U80" s="17">
        <v>14241</v>
      </c>
      <c r="V80" s="51"/>
      <c r="W80" s="51">
        <v>45029</v>
      </c>
      <c r="X80" s="51">
        <v>43801</v>
      </c>
      <c r="Y80" s="51">
        <v>53665</v>
      </c>
    </row>
    <row r="81" spans="1:25" ht="12.75" customHeight="1" x14ac:dyDescent="0.25">
      <c r="A81" s="54" t="s">
        <v>27</v>
      </c>
      <c r="B81" s="50">
        <v>41886</v>
      </c>
      <c r="C81" s="50">
        <v>36315</v>
      </c>
      <c r="D81" s="50">
        <v>39475</v>
      </c>
      <c r="E81" s="50">
        <v>39553</v>
      </c>
      <c r="F81" s="51">
        <v>157229</v>
      </c>
      <c r="G81" s="50">
        <v>33862</v>
      </c>
      <c r="H81" s="50">
        <v>21319</v>
      </c>
      <c r="I81" s="50">
        <v>30004</v>
      </c>
      <c r="J81" s="50">
        <v>35925</v>
      </c>
      <c r="K81" s="51">
        <v>121111</v>
      </c>
      <c r="L81" s="50">
        <v>30162</v>
      </c>
      <c r="M81" s="50">
        <v>31043</v>
      </c>
      <c r="N81" s="50">
        <v>30433</v>
      </c>
      <c r="O81" s="50">
        <v>32635</v>
      </c>
      <c r="P81" s="51">
        <v>124274</v>
      </c>
      <c r="Q81" s="50">
        <v>39438</v>
      </c>
      <c r="R81" s="50" t="s">
        <v>147</v>
      </c>
      <c r="S81" s="50" t="s">
        <v>147</v>
      </c>
      <c r="T81" s="50" t="s">
        <v>147</v>
      </c>
      <c r="U81" s="17">
        <v>39438</v>
      </c>
      <c r="V81" s="51"/>
      <c r="W81" s="51">
        <v>149206</v>
      </c>
      <c r="X81" s="51">
        <v>117411</v>
      </c>
      <c r="Y81" s="51">
        <v>133550</v>
      </c>
    </row>
    <row r="82" spans="1:25" ht="12.75" customHeight="1" x14ac:dyDescent="0.25">
      <c r="A82" s="65" t="s">
        <v>1</v>
      </c>
      <c r="B82" s="50">
        <v>16644</v>
      </c>
      <c r="C82" s="50">
        <v>15400</v>
      </c>
      <c r="D82" s="50">
        <v>17292</v>
      </c>
      <c r="E82" s="50">
        <v>16627</v>
      </c>
      <c r="F82" s="51">
        <v>65963</v>
      </c>
      <c r="G82" s="50">
        <v>14284</v>
      </c>
      <c r="H82" s="50">
        <v>9969</v>
      </c>
      <c r="I82" s="50">
        <v>15458</v>
      </c>
      <c r="J82" s="50">
        <v>16884</v>
      </c>
      <c r="K82" s="51">
        <v>56595</v>
      </c>
      <c r="L82" s="50">
        <v>12537</v>
      </c>
      <c r="M82" s="50">
        <v>13497</v>
      </c>
      <c r="N82" s="50">
        <v>14946</v>
      </c>
      <c r="O82" s="50">
        <v>15925</v>
      </c>
      <c r="P82" s="51">
        <v>56904</v>
      </c>
      <c r="Q82" s="50">
        <v>16387</v>
      </c>
      <c r="R82" s="50" t="s">
        <v>147</v>
      </c>
      <c r="S82" s="50" t="s">
        <v>147</v>
      </c>
      <c r="T82" s="50" t="s">
        <v>147</v>
      </c>
      <c r="U82" s="17">
        <v>16387</v>
      </c>
      <c r="V82" s="51"/>
      <c r="W82" s="51">
        <v>63603</v>
      </c>
      <c r="X82" s="51">
        <v>54847</v>
      </c>
      <c r="Y82" s="51">
        <v>60754</v>
      </c>
    </row>
    <row r="83" spans="1:25" ht="12.65" customHeight="1" x14ac:dyDescent="0.25">
      <c r="A83" s="65" t="s">
        <v>0</v>
      </c>
      <c r="B83" s="50">
        <v>54</v>
      </c>
      <c r="C83" s="50">
        <v>79</v>
      </c>
      <c r="D83" s="50">
        <v>50</v>
      </c>
      <c r="E83" s="50">
        <v>29</v>
      </c>
      <c r="F83" s="51">
        <v>212</v>
      </c>
      <c r="G83" s="50">
        <v>77</v>
      </c>
      <c r="H83" s="50">
        <v>27</v>
      </c>
      <c r="I83" s="50">
        <v>54</v>
      </c>
      <c r="J83" s="50">
        <v>70</v>
      </c>
      <c r="K83" s="51">
        <v>228</v>
      </c>
      <c r="L83" s="50">
        <v>32</v>
      </c>
      <c r="M83" s="50">
        <v>42</v>
      </c>
      <c r="N83" s="50">
        <v>14</v>
      </c>
      <c r="O83" s="50">
        <v>17</v>
      </c>
      <c r="P83" s="51">
        <v>105</v>
      </c>
      <c r="Q83" s="50">
        <v>2</v>
      </c>
      <c r="R83" s="50" t="s">
        <v>147</v>
      </c>
      <c r="S83" s="50" t="s">
        <v>147</v>
      </c>
      <c r="T83" s="50" t="s">
        <v>147</v>
      </c>
      <c r="U83" s="17">
        <v>2</v>
      </c>
      <c r="V83" s="51"/>
      <c r="W83" s="51">
        <v>235</v>
      </c>
      <c r="X83" s="51">
        <v>183</v>
      </c>
      <c r="Y83" s="51">
        <v>75</v>
      </c>
    </row>
    <row r="84" spans="1:25" ht="12.65" customHeight="1" x14ac:dyDescent="0.25">
      <c r="A84" s="73" t="s">
        <v>18</v>
      </c>
      <c r="B84" s="71">
        <v>105263</v>
      </c>
      <c r="C84" s="71">
        <v>92850</v>
      </c>
      <c r="D84" s="71">
        <v>98519</v>
      </c>
      <c r="E84" s="71">
        <v>98228</v>
      </c>
      <c r="F84" s="67">
        <v>394859</v>
      </c>
      <c r="G84" s="71">
        <v>88113</v>
      </c>
      <c r="H84" s="71">
        <v>64961</v>
      </c>
      <c r="I84" s="71">
        <v>81865</v>
      </c>
      <c r="J84" s="71">
        <v>94627</v>
      </c>
      <c r="K84" s="67">
        <v>329567</v>
      </c>
      <c r="L84" s="56">
        <v>79826</v>
      </c>
      <c r="M84" s="56">
        <v>87280</v>
      </c>
      <c r="N84" s="56">
        <v>90568</v>
      </c>
      <c r="O84" s="56">
        <v>101246</v>
      </c>
      <c r="P84" s="57">
        <v>358919</v>
      </c>
      <c r="Q84" s="56">
        <v>117012</v>
      </c>
      <c r="R84" s="56" t="s">
        <v>147</v>
      </c>
      <c r="S84" s="56" t="s">
        <v>147</v>
      </c>
      <c r="T84" s="56" t="s">
        <v>147</v>
      </c>
      <c r="U84" s="88">
        <v>117012</v>
      </c>
      <c r="V84" s="57"/>
      <c r="W84" s="57">
        <v>377710</v>
      </c>
      <c r="X84" s="57">
        <v>321279</v>
      </c>
      <c r="Y84" s="57">
        <v>396105</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9701</v>
      </c>
      <c r="C89" s="50">
        <v>10491</v>
      </c>
      <c r="D89" s="50">
        <v>11280</v>
      </c>
      <c r="E89" s="50">
        <v>11251</v>
      </c>
      <c r="F89" s="51">
        <v>42723</v>
      </c>
      <c r="G89" s="50">
        <v>9489</v>
      </c>
      <c r="H89" s="50">
        <v>8360</v>
      </c>
      <c r="I89" s="50">
        <v>10263</v>
      </c>
      <c r="J89" s="50">
        <v>10854</v>
      </c>
      <c r="K89" s="51">
        <v>38966</v>
      </c>
      <c r="L89" s="50">
        <v>10430</v>
      </c>
      <c r="M89" s="50">
        <v>10316</v>
      </c>
      <c r="N89" s="50">
        <v>10340</v>
      </c>
      <c r="O89" s="50">
        <v>11153</v>
      </c>
      <c r="P89" s="51">
        <v>42239</v>
      </c>
      <c r="Q89" s="50">
        <v>10586</v>
      </c>
      <c r="R89" s="50" t="s">
        <v>147</v>
      </c>
      <c r="S89" s="50" t="s">
        <v>147</v>
      </c>
      <c r="T89" s="50" t="s">
        <v>147</v>
      </c>
      <c r="U89" s="17">
        <v>10586</v>
      </c>
      <c r="V89" s="51"/>
      <c r="W89" s="51">
        <v>42511</v>
      </c>
      <c r="X89" s="51">
        <v>39907</v>
      </c>
      <c r="Y89" s="51">
        <v>42395</v>
      </c>
    </row>
    <row r="90" spans="1:25" ht="12.75" customHeight="1" x14ac:dyDescent="0.25">
      <c r="A90" s="54" t="s">
        <v>67</v>
      </c>
      <c r="B90" s="50">
        <v>1120</v>
      </c>
      <c r="C90" s="50">
        <v>1037</v>
      </c>
      <c r="D90" s="50">
        <v>1069</v>
      </c>
      <c r="E90" s="50">
        <v>1096</v>
      </c>
      <c r="F90" s="51">
        <v>4321</v>
      </c>
      <c r="G90" s="50">
        <v>996</v>
      </c>
      <c r="H90" s="50">
        <v>678</v>
      </c>
      <c r="I90" s="50">
        <v>1004</v>
      </c>
      <c r="J90" s="50">
        <v>1049</v>
      </c>
      <c r="K90" s="51">
        <v>3727</v>
      </c>
      <c r="L90" s="50">
        <v>1200</v>
      </c>
      <c r="M90" s="50">
        <v>1245</v>
      </c>
      <c r="N90" s="50">
        <v>1196</v>
      </c>
      <c r="O90" s="50">
        <v>1345</v>
      </c>
      <c r="P90" s="51">
        <v>4986</v>
      </c>
      <c r="Q90" s="50">
        <v>1033</v>
      </c>
      <c r="R90" s="50" t="s">
        <v>147</v>
      </c>
      <c r="S90" s="50" t="s">
        <v>147</v>
      </c>
      <c r="T90" s="50" t="s">
        <v>147</v>
      </c>
      <c r="U90" s="17">
        <v>1033</v>
      </c>
      <c r="V90" s="51"/>
      <c r="W90" s="51">
        <v>4198</v>
      </c>
      <c r="X90" s="51">
        <v>3931</v>
      </c>
      <c r="Y90" s="51">
        <v>4819</v>
      </c>
    </row>
    <row r="91" spans="1:25" ht="12.75" customHeight="1" x14ac:dyDescent="0.25">
      <c r="A91" s="54" t="s">
        <v>76</v>
      </c>
      <c r="B91" s="50">
        <v>33886</v>
      </c>
      <c r="C91" s="50">
        <v>29741</v>
      </c>
      <c r="D91" s="50">
        <v>29731</v>
      </c>
      <c r="E91" s="50">
        <v>30296</v>
      </c>
      <c r="F91" s="51">
        <v>123654</v>
      </c>
      <c r="G91" s="50">
        <v>28682</v>
      </c>
      <c r="H91" s="50">
        <v>20781</v>
      </c>
      <c r="I91" s="50">
        <v>25371</v>
      </c>
      <c r="J91" s="50">
        <v>29654</v>
      </c>
      <c r="K91" s="51">
        <v>104489</v>
      </c>
      <c r="L91" s="50">
        <v>24134</v>
      </c>
      <c r="M91" s="50">
        <v>28280</v>
      </c>
      <c r="N91" s="50">
        <v>27476</v>
      </c>
      <c r="O91" s="50">
        <v>30556</v>
      </c>
      <c r="P91" s="51">
        <v>110445</v>
      </c>
      <c r="Q91" s="50">
        <v>30001</v>
      </c>
      <c r="R91" s="50" t="s">
        <v>147</v>
      </c>
      <c r="S91" s="50" t="s">
        <v>147</v>
      </c>
      <c r="T91" s="50" t="s">
        <v>147</v>
      </c>
      <c r="U91" s="17">
        <v>30001</v>
      </c>
      <c r="V91" s="51"/>
      <c r="W91" s="51">
        <v>118450</v>
      </c>
      <c r="X91" s="51">
        <v>99940</v>
      </c>
      <c r="Y91" s="51">
        <v>116313</v>
      </c>
    </row>
    <row r="92" spans="1:25" ht="12.75" customHeight="1" x14ac:dyDescent="0.25">
      <c r="A92" s="54" t="s">
        <v>32</v>
      </c>
      <c r="B92" s="50">
        <v>932</v>
      </c>
      <c r="C92" s="50">
        <v>873</v>
      </c>
      <c r="D92" s="50">
        <v>929</v>
      </c>
      <c r="E92" s="50">
        <v>904</v>
      </c>
      <c r="F92" s="51">
        <v>3639</v>
      </c>
      <c r="G92" s="50">
        <v>794</v>
      </c>
      <c r="H92" s="50">
        <v>557</v>
      </c>
      <c r="I92" s="50">
        <v>745</v>
      </c>
      <c r="J92" s="50">
        <v>791</v>
      </c>
      <c r="K92" s="51">
        <v>2887</v>
      </c>
      <c r="L92" s="50">
        <v>747</v>
      </c>
      <c r="M92" s="50">
        <v>770</v>
      </c>
      <c r="N92" s="50">
        <v>802</v>
      </c>
      <c r="O92" s="50">
        <v>868</v>
      </c>
      <c r="P92" s="51">
        <v>3187</v>
      </c>
      <c r="Q92" s="50">
        <v>978</v>
      </c>
      <c r="R92" s="50" t="s">
        <v>147</v>
      </c>
      <c r="S92" s="50" t="s">
        <v>147</v>
      </c>
      <c r="T92" s="50" t="s">
        <v>147</v>
      </c>
      <c r="U92" s="17">
        <v>978</v>
      </c>
      <c r="V92" s="51"/>
      <c r="W92" s="51">
        <v>3500</v>
      </c>
      <c r="X92" s="51">
        <v>2840</v>
      </c>
      <c r="Y92" s="51">
        <v>3418</v>
      </c>
    </row>
    <row r="93" spans="1:25" ht="12.75" customHeight="1" x14ac:dyDescent="0.25">
      <c r="A93" s="54" t="s">
        <v>68</v>
      </c>
      <c r="B93" s="50">
        <v>3763</v>
      </c>
      <c r="C93" s="50">
        <v>3422</v>
      </c>
      <c r="D93" s="50">
        <v>3403</v>
      </c>
      <c r="E93" s="50">
        <v>3666</v>
      </c>
      <c r="F93" s="51">
        <v>14254</v>
      </c>
      <c r="G93" s="50">
        <v>3385</v>
      </c>
      <c r="H93" s="50">
        <v>2437</v>
      </c>
      <c r="I93" s="50">
        <v>2606</v>
      </c>
      <c r="J93" s="50">
        <v>3294</v>
      </c>
      <c r="K93" s="51">
        <v>11722</v>
      </c>
      <c r="L93" s="50">
        <v>2771</v>
      </c>
      <c r="M93" s="50">
        <v>2712</v>
      </c>
      <c r="N93" s="50">
        <v>2810</v>
      </c>
      <c r="O93" s="50">
        <v>3624</v>
      </c>
      <c r="P93" s="51">
        <v>11917</v>
      </c>
      <c r="Q93" s="50">
        <v>3011</v>
      </c>
      <c r="R93" s="50" t="s">
        <v>147</v>
      </c>
      <c r="S93" s="50" t="s">
        <v>147</v>
      </c>
      <c r="T93" s="50" t="s">
        <v>147</v>
      </c>
      <c r="U93" s="17">
        <v>3011</v>
      </c>
      <c r="V93" s="51"/>
      <c r="W93" s="51">
        <v>13875</v>
      </c>
      <c r="X93" s="51">
        <v>11108</v>
      </c>
      <c r="Y93" s="51">
        <v>12157</v>
      </c>
    </row>
    <row r="94" spans="1:25" ht="12.75" customHeight="1" x14ac:dyDescent="0.25">
      <c r="A94" s="54" t="s">
        <v>33</v>
      </c>
      <c r="B94" s="50">
        <v>11003</v>
      </c>
      <c r="C94" s="50">
        <v>10484</v>
      </c>
      <c r="D94" s="50">
        <v>11320</v>
      </c>
      <c r="E94" s="50">
        <v>11498</v>
      </c>
      <c r="F94" s="51">
        <v>44305</v>
      </c>
      <c r="G94" s="50">
        <v>10229</v>
      </c>
      <c r="H94" s="50">
        <v>7533</v>
      </c>
      <c r="I94" s="50">
        <v>8743</v>
      </c>
      <c r="J94" s="50">
        <v>10211</v>
      </c>
      <c r="K94" s="51">
        <v>36717</v>
      </c>
      <c r="L94" s="50">
        <v>9855</v>
      </c>
      <c r="M94" s="50">
        <v>9967</v>
      </c>
      <c r="N94" s="50">
        <v>9027</v>
      </c>
      <c r="O94" s="50">
        <v>10241</v>
      </c>
      <c r="P94" s="51">
        <v>39089</v>
      </c>
      <c r="Q94" s="50">
        <v>9635</v>
      </c>
      <c r="R94" s="50" t="s">
        <v>147</v>
      </c>
      <c r="S94" s="50" t="s">
        <v>147</v>
      </c>
      <c r="T94" s="50" t="s">
        <v>147</v>
      </c>
      <c r="U94" s="17">
        <v>9635</v>
      </c>
      <c r="V94" s="51"/>
      <c r="W94" s="51">
        <v>43531</v>
      </c>
      <c r="X94" s="51">
        <v>36342</v>
      </c>
      <c r="Y94" s="51">
        <v>38870</v>
      </c>
    </row>
    <row r="95" spans="1:25" ht="12.75" customHeight="1" x14ac:dyDescent="0.25">
      <c r="A95" s="54" t="s">
        <v>31</v>
      </c>
      <c r="B95" s="50">
        <v>1079</v>
      </c>
      <c r="C95" s="50">
        <v>1104</v>
      </c>
      <c r="D95" s="50">
        <v>1161</v>
      </c>
      <c r="E95" s="50">
        <v>1043</v>
      </c>
      <c r="F95" s="51">
        <v>4387</v>
      </c>
      <c r="G95" s="50">
        <v>948</v>
      </c>
      <c r="H95" s="50">
        <v>698</v>
      </c>
      <c r="I95" s="50">
        <v>773</v>
      </c>
      <c r="J95" s="50">
        <v>831</v>
      </c>
      <c r="K95" s="51">
        <v>3250</v>
      </c>
      <c r="L95" s="50">
        <v>876</v>
      </c>
      <c r="M95" s="50">
        <v>1039</v>
      </c>
      <c r="N95" s="50">
        <v>995</v>
      </c>
      <c r="O95" s="50">
        <v>967</v>
      </c>
      <c r="P95" s="51">
        <v>3877</v>
      </c>
      <c r="Q95" s="50">
        <v>1210</v>
      </c>
      <c r="R95" s="50" t="s">
        <v>147</v>
      </c>
      <c r="S95" s="50" t="s">
        <v>147</v>
      </c>
      <c r="T95" s="50" t="s">
        <v>147</v>
      </c>
      <c r="U95" s="17">
        <v>1210</v>
      </c>
      <c r="V95" s="51"/>
      <c r="W95" s="51">
        <v>4256</v>
      </c>
      <c r="X95" s="51">
        <v>3178</v>
      </c>
      <c r="Y95" s="51">
        <v>4211</v>
      </c>
    </row>
    <row r="96" spans="1:25" ht="12.75" customHeight="1" x14ac:dyDescent="0.25">
      <c r="A96" s="54" t="s">
        <v>69</v>
      </c>
      <c r="B96" s="50">
        <v>2721</v>
      </c>
      <c r="C96" s="50">
        <v>2693</v>
      </c>
      <c r="D96" s="50">
        <v>2461</v>
      </c>
      <c r="E96" s="50">
        <v>2676</v>
      </c>
      <c r="F96" s="51">
        <v>10551</v>
      </c>
      <c r="G96" s="50">
        <v>2734</v>
      </c>
      <c r="H96" s="50">
        <v>2021</v>
      </c>
      <c r="I96" s="50">
        <v>2587</v>
      </c>
      <c r="J96" s="50">
        <v>3290</v>
      </c>
      <c r="K96" s="51">
        <v>10632</v>
      </c>
      <c r="L96" s="50">
        <v>2586</v>
      </c>
      <c r="M96" s="50">
        <v>2548</v>
      </c>
      <c r="N96" s="50">
        <v>2319</v>
      </c>
      <c r="O96" s="50">
        <v>2882</v>
      </c>
      <c r="P96" s="51">
        <v>10335</v>
      </c>
      <c r="Q96" s="50">
        <v>2630</v>
      </c>
      <c r="R96" s="50" t="s">
        <v>147</v>
      </c>
      <c r="S96" s="50" t="s">
        <v>147</v>
      </c>
      <c r="T96" s="50" t="s">
        <v>147</v>
      </c>
      <c r="U96" s="17">
        <v>2630</v>
      </c>
      <c r="V96" s="51"/>
      <c r="W96" s="51">
        <v>10564</v>
      </c>
      <c r="X96" s="51">
        <v>10484</v>
      </c>
      <c r="Y96" s="51">
        <v>10379</v>
      </c>
    </row>
    <row r="97" spans="1:25" ht="12.75" customHeight="1" x14ac:dyDescent="0.25">
      <c r="A97" s="54" t="s">
        <v>79</v>
      </c>
      <c r="B97" s="50">
        <v>23</v>
      </c>
      <c r="C97" s="50">
        <v>11</v>
      </c>
      <c r="D97" s="50">
        <v>9</v>
      </c>
      <c r="E97" s="50">
        <v>23</v>
      </c>
      <c r="F97" s="51">
        <v>66</v>
      </c>
      <c r="G97" s="50">
        <v>26</v>
      </c>
      <c r="H97" s="50">
        <v>10</v>
      </c>
      <c r="I97" s="50">
        <v>6</v>
      </c>
      <c r="J97" s="50">
        <v>7</v>
      </c>
      <c r="K97" s="51">
        <v>49</v>
      </c>
      <c r="L97" s="50">
        <v>52</v>
      </c>
      <c r="M97" s="50">
        <v>12</v>
      </c>
      <c r="N97" s="50">
        <v>74</v>
      </c>
      <c r="O97" s="50">
        <v>79</v>
      </c>
      <c r="P97" s="51">
        <v>217</v>
      </c>
      <c r="Q97" s="50">
        <v>120</v>
      </c>
      <c r="R97" s="50" t="s">
        <v>147</v>
      </c>
      <c r="S97" s="50" t="s">
        <v>147</v>
      </c>
      <c r="T97" s="50" t="s">
        <v>147</v>
      </c>
      <c r="U97" s="17">
        <v>120</v>
      </c>
      <c r="V97" s="51"/>
      <c r="W97" s="51">
        <v>69</v>
      </c>
      <c r="X97" s="51">
        <v>74</v>
      </c>
      <c r="Y97" s="51">
        <v>285</v>
      </c>
    </row>
    <row r="98" spans="1:25" ht="12.65" customHeight="1" x14ac:dyDescent="0.25">
      <c r="A98" s="72" t="s">
        <v>17</v>
      </c>
      <c r="B98" s="56">
        <v>64229</v>
      </c>
      <c r="C98" s="56">
        <v>59855</v>
      </c>
      <c r="D98" s="56">
        <v>61364</v>
      </c>
      <c r="E98" s="56">
        <v>62453</v>
      </c>
      <c r="F98" s="66">
        <v>247900</v>
      </c>
      <c r="G98" s="56">
        <v>57284</v>
      </c>
      <c r="H98" s="56">
        <v>43076</v>
      </c>
      <c r="I98" s="56">
        <v>52098</v>
      </c>
      <c r="J98" s="56">
        <v>59981</v>
      </c>
      <c r="K98" s="66">
        <v>212438</v>
      </c>
      <c r="L98" s="56">
        <v>52649</v>
      </c>
      <c r="M98" s="56">
        <v>56889</v>
      </c>
      <c r="N98" s="56">
        <v>55039</v>
      </c>
      <c r="O98" s="56">
        <v>61715</v>
      </c>
      <c r="P98" s="66">
        <v>226293</v>
      </c>
      <c r="Q98" s="56">
        <v>59204</v>
      </c>
      <c r="R98" s="56" t="s">
        <v>147</v>
      </c>
      <c r="S98" s="56" t="s">
        <v>147</v>
      </c>
      <c r="T98" s="56" t="s">
        <v>147</v>
      </c>
      <c r="U98" s="88">
        <v>59204</v>
      </c>
      <c r="V98" s="57"/>
      <c r="W98" s="57">
        <v>240955</v>
      </c>
      <c r="X98" s="57">
        <v>207804</v>
      </c>
      <c r="Y98" s="57">
        <v>232848</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21176</v>
      </c>
      <c r="C101" s="50">
        <v>19844</v>
      </c>
      <c r="D101" s="50">
        <v>22150</v>
      </c>
      <c r="E101" s="50">
        <v>21798</v>
      </c>
      <c r="F101" s="51">
        <v>84968</v>
      </c>
      <c r="G101" s="50">
        <v>17171</v>
      </c>
      <c r="H101" s="50">
        <v>15148</v>
      </c>
      <c r="I101" s="50">
        <v>19062</v>
      </c>
      <c r="J101" s="50">
        <v>19696</v>
      </c>
      <c r="K101" s="51">
        <v>71077</v>
      </c>
      <c r="L101" s="50">
        <v>19711</v>
      </c>
      <c r="M101" s="50">
        <v>20593</v>
      </c>
      <c r="N101" s="50">
        <v>22334</v>
      </c>
      <c r="O101" s="50">
        <v>24074</v>
      </c>
      <c r="P101" s="51">
        <v>86713</v>
      </c>
      <c r="Q101" s="50">
        <v>25577</v>
      </c>
      <c r="R101" s="50" t="s">
        <v>147</v>
      </c>
      <c r="S101" s="50" t="s">
        <v>147</v>
      </c>
      <c r="T101" s="50" t="s">
        <v>147</v>
      </c>
      <c r="U101" s="17">
        <v>25577</v>
      </c>
      <c r="V101" s="51"/>
      <c r="W101" s="51">
        <v>80963</v>
      </c>
      <c r="X101" s="51">
        <v>73617</v>
      </c>
      <c r="Y101" s="51">
        <v>92578</v>
      </c>
    </row>
    <row r="102" spans="1:25" ht="12.75" customHeight="1" x14ac:dyDescent="0.25">
      <c r="A102" s="54" t="s">
        <v>67</v>
      </c>
      <c r="B102" s="50">
        <v>1958</v>
      </c>
      <c r="C102" s="50">
        <v>1853</v>
      </c>
      <c r="D102" s="50">
        <v>1972</v>
      </c>
      <c r="E102" s="50">
        <v>1754</v>
      </c>
      <c r="F102" s="51">
        <v>7537</v>
      </c>
      <c r="G102" s="50">
        <v>1717</v>
      </c>
      <c r="H102" s="50">
        <v>1293</v>
      </c>
      <c r="I102" s="50">
        <v>1845</v>
      </c>
      <c r="J102" s="50">
        <v>1529</v>
      </c>
      <c r="K102" s="51">
        <v>6385</v>
      </c>
      <c r="L102" s="50">
        <v>1614</v>
      </c>
      <c r="M102" s="50">
        <v>2115</v>
      </c>
      <c r="N102" s="50">
        <v>1721</v>
      </c>
      <c r="O102" s="50">
        <v>2479</v>
      </c>
      <c r="P102" s="51">
        <v>7929</v>
      </c>
      <c r="Q102" s="50">
        <v>2316</v>
      </c>
      <c r="R102" s="50" t="s">
        <v>147</v>
      </c>
      <c r="S102" s="50" t="s">
        <v>147</v>
      </c>
      <c r="T102" s="50" t="s">
        <v>147</v>
      </c>
      <c r="U102" s="17">
        <v>2316</v>
      </c>
      <c r="V102" s="51"/>
      <c r="W102" s="51">
        <v>7297</v>
      </c>
      <c r="X102" s="51">
        <v>6282</v>
      </c>
      <c r="Y102" s="51">
        <v>8631</v>
      </c>
    </row>
    <row r="103" spans="1:25" ht="12.75" customHeight="1" x14ac:dyDescent="0.25">
      <c r="A103" s="54" t="s">
        <v>76</v>
      </c>
      <c r="B103" s="50">
        <v>61907</v>
      </c>
      <c r="C103" s="50">
        <v>52325</v>
      </c>
      <c r="D103" s="50">
        <v>55278</v>
      </c>
      <c r="E103" s="50">
        <v>54776</v>
      </c>
      <c r="F103" s="51">
        <v>224286</v>
      </c>
      <c r="G103" s="50">
        <v>49765</v>
      </c>
      <c r="H103" s="50">
        <v>35653</v>
      </c>
      <c r="I103" s="50">
        <v>46560</v>
      </c>
      <c r="J103" s="50">
        <v>56472</v>
      </c>
      <c r="K103" s="51">
        <v>188450</v>
      </c>
      <c r="L103" s="50">
        <v>41911</v>
      </c>
      <c r="M103" s="50">
        <v>43934</v>
      </c>
      <c r="N103" s="50">
        <v>45442</v>
      </c>
      <c r="O103" s="50">
        <v>47442</v>
      </c>
      <c r="P103" s="51">
        <v>178729</v>
      </c>
      <c r="Q103" s="50">
        <v>57999</v>
      </c>
      <c r="R103" s="50" t="s">
        <v>147</v>
      </c>
      <c r="S103" s="50" t="s">
        <v>147</v>
      </c>
      <c r="T103" s="50" t="s">
        <v>147</v>
      </c>
      <c r="U103" s="17">
        <v>57999</v>
      </c>
      <c r="V103" s="51"/>
      <c r="W103" s="51">
        <v>212144</v>
      </c>
      <c r="X103" s="51">
        <v>180597</v>
      </c>
      <c r="Y103" s="51">
        <v>194816</v>
      </c>
    </row>
    <row r="104" spans="1:25" ht="12.75" customHeight="1" x14ac:dyDescent="0.25">
      <c r="A104" s="54" t="s">
        <v>32</v>
      </c>
      <c r="B104" s="50">
        <v>1125</v>
      </c>
      <c r="C104" s="50">
        <v>989</v>
      </c>
      <c r="D104" s="50">
        <v>1080</v>
      </c>
      <c r="E104" s="50">
        <v>1108</v>
      </c>
      <c r="F104" s="51">
        <v>4301</v>
      </c>
      <c r="G104" s="50">
        <v>1024</v>
      </c>
      <c r="H104" s="50">
        <v>976</v>
      </c>
      <c r="I104" s="50">
        <v>935</v>
      </c>
      <c r="J104" s="50">
        <v>1111</v>
      </c>
      <c r="K104" s="51">
        <v>4046</v>
      </c>
      <c r="L104" s="50">
        <v>950</v>
      </c>
      <c r="M104" s="50">
        <v>1135</v>
      </c>
      <c r="N104" s="50">
        <v>1084</v>
      </c>
      <c r="O104" s="50">
        <v>1270</v>
      </c>
      <c r="P104" s="51">
        <v>4439</v>
      </c>
      <c r="Q104" s="50">
        <v>1877</v>
      </c>
      <c r="R104" s="50" t="s">
        <v>147</v>
      </c>
      <c r="S104" s="50" t="s">
        <v>147</v>
      </c>
      <c r="T104" s="50" t="s">
        <v>147</v>
      </c>
      <c r="U104" s="17">
        <v>1877</v>
      </c>
      <c r="V104" s="51"/>
      <c r="W104" s="51">
        <v>4201</v>
      </c>
      <c r="X104" s="51">
        <v>3971</v>
      </c>
      <c r="Y104" s="51">
        <v>5366</v>
      </c>
    </row>
    <row r="105" spans="1:25" ht="12.75" customHeight="1" x14ac:dyDescent="0.25">
      <c r="A105" s="54" t="s">
        <v>68</v>
      </c>
      <c r="B105" s="50">
        <v>2803</v>
      </c>
      <c r="C105" s="50">
        <v>2980</v>
      </c>
      <c r="D105" s="50">
        <v>2757</v>
      </c>
      <c r="E105" s="50">
        <v>2571</v>
      </c>
      <c r="F105" s="51">
        <v>11111</v>
      </c>
      <c r="G105" s="50">
        <v>2386</v>
      </c>
      <c r="H105" s="50">
        <v>1466</v>
      </c>
      <c r="I105" s="50">
        <v>1341</v>
      </c>
      <c r="J105" s="50">
        <v>1582</v>
      </c>
      <c r="K105" s="51">
        <v>6774</v>
      </c>
      <c r="L105" s="50">
        <v>1637</v>
      </c>
      <c r="M105" s="50">
        <v>2508</v>
      </c>
      <c r="N105" s="50">
        <v>2223</v>
      </c>
      <c r="O105" s="50">
        <v>3607</v>
      </c>
      <c r="P105" s="51">
        <v>9975</v>
      </c>
      <c r="Q105" s="50">
        <v>3797</v>
      </c>
      <c r="R105" s="50" t="s">
        <v>147</v>
      </c>
      <c r="S105" s="50" t="s">
        <v>147</v>
      </c>
      <c r="T105" s="50" t="s">
        <v>147</v>
      </c>
      <c r="U105" s="17">
        <v>3797</v>
      </c>
      <c r="V105" s="51"/>
      <c r="W105" s="51">
        <v>10694</v>
      </c>
      <c r="X105" s="51">
        <v>6026</v>
      </c>
      <c r="Y105" s="51">
        <v>12135</v>
      </c>
    </row>
    <row r="106" spans="1:25" ht="12.75" customHeight="1" x14ac:dyDescent="0.25">
      <c r="A106" s="54" t="s">
        <v>33</v>
      </c>
      <c r="B106" s="50">
        <v>9264</v>
      </c>
      <c r="C106" s="50">
        <v>8460</v>
      </c>
      <c r="D106" s="50">
        <v>8810</v>
      </c>
      <c r="E106" s="50">
        <v>8819</v>
      </c>
      <c r="F106" s="51">
        <v>35353</v>
      </c>
      <c r="G106" s="50">
        <v>8905</v>
      </c>
      <c r="H106" s="50">
        <v>6270</v>
      </c>
      <c r="I106" s="50">
        <v>6463</v>
      </c>
      <c r="J106" s="50">
        <v>7209</v>
      </c>
      <c r="K106" s="51">
        <v>28847</v>
      </c>
      <c r="L106" s="50">
        <v>6474</v>
      </c>
      <c r="M106" s="50">
        <v>7637</v>
      </c>
      <c r="N106" s="50">
        <v>7548</v>
      </c>
      <c r="O106" s="50">
        <v>8647</v>
      </c>
      <c r="P106" s="51">
        <v>30305</v>
      </c>
      <c r="Q106" s="50">
        <v>10928</v>
      </c>
      <c r="R106" s="50" t="s">
        <v>147</v>
      </c>
      <c r="S106" s="50" t="s">
        <v>147</v>
      </c>
      <c r="T106" s="50" t="s">
        <v>147</v>
      </c>
      <c r="U106" s="17">
        <v>10928</v>
      </c>
      <c r="V106" s="51"/>
      <c r="W106" s="51">
        <v>34994</v>
      </c>
      <c r="X106" s="51">
        <v>26416</v>
      </c>
      <c r="Y106" s="51">
        <v>34760</v>
      </c>
    </row>
    <row r="107" spans="1:25" ht="12.75" customHeight="1" x14ac:dyDescent="0.25">
      <c r="A107" s="54" t="s">
        <v>31</v>
      </c>
      <c r="B107" s="50">
        <v>1124</v>
      </c>
      <c r="C107" s="50">
        <v>1346</v>
      </c>
      <c r="D107" s="50">
        <v>1556</v>
      </c>
      <c r="E107" s="50">
        <v>1377</v>
      </c>
      <c r="F107" s="51">
        <v>5403</v>
      </c>
      <c r="G107" s="50">
        <v>1473</v>
      </c>
      <c r="H107" s="50">
        <v>800</v>
      </c>
      <c r="I107" s="50">
        <v>1243</v>
      </c>
      <c r="J107" s="50">
        <v>1260</v>
      </c>
      <c r="K107" s="51">
        <v>4777</v>
      </c>
      <c r="L107" s="50">
        <v>1502</v>
      </c>
      <c r="M107" s="50">
        <v>2228</v>
      </c>
      <c r="N107" s="50">
        <v>1819</v>
      </c>
      <c r="O107" s="50">
        <v>1530</v>
      </c>
      <c r="P107" s="51">
        <v>7080</v>
      </c>
      <c r="Q107" s="50">
        <v>2007</v>
      </c>
      <c r="R107" s="50" t="s">
        <v>147</v>
      </c>
      <c r="S107" s="50" t="s">
        <v>147</v>
      </c>
      <c r="T107" s="50" t="s">
        <v>147</v>
      </c>
      <c r="U107" s="17">
        <v>2007</v>
      </c>
      <c r="V107" s="51"/>
      <c r="W107" s="51">
        <v>5752</v>
      </c>
      <c r="X107" s="51">
        <v>4806</v>
      </c>
      <c r="Y107" s="51">
        <v>7585</v>
      </c>
    </row>
    <row r="108" spans="1:25" ht="12.75" customHeight="1" x14ac:dyDescent="0.25">
      <c r="A108" s="54" t="s">
        <v>69</v>
      </c>
      <c r="B108" s="50">
        <v>5906</v>
      </c>
      <c r="C108" s="50">
        <v>5052</v>
      </c>
      <c r="D108" s="50">
        <v>4916</v>
      </c>
      <c r="E108" s="50">
        <v>6026</v>
      </c>
      <c r="F108" s="51">
        <v>21901</v>
      </c>
      <c r="G108" s="50">
        <v>5672</v>
      </c>
      <c r="H108" s="50">
        <v>3355</v>
      </c>
      <c r="I108" s="50">
        <v>4415</v>
      </c>
      <c r="J108" s="50">
        <v>5768</v>
      </c>
      <c r="K108" s="51">
        <v>19210</v>
      </c>
      <c r="L108" s="50">
        <v>6025</v>
      </c>
      <c r="M108" s="50">
        <v>7130</v>
      </c>
      <c r="N108" s="50">
        <v>8397</v>
      </c>
      <c r="O108" s="50">
        <v>12196</v>
      </c>
      <c r="P108" s="51">
        <v>33749</v>
      </c>
      <c r="Q108" s="50">
        <v>12511</v>
      </c>
      <c r="R108" s="50" t="s">
        <v>147</v>
      </c>
      <c r="S108" s="50" t="s">
        <v>147</v>
      </c>
      <c r="T108" s="50" t="s">
        <v>147</v>
      </c>
      <c r="U108" s="17">
        <v>12511</v>
      </c>
      <c r="V108" s="51"/>
      <c r="W108" s="51">
        <v>21666</v>
      </c>
      <c r="X108" s="51">
        <v>19564</v>
      </c>
      <c r="Y108" s="51">
        <v>40234</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105263</v>
      </c>
      <c r="C110" s="71">
        <v>92850</v>
      </c>
      <c r="D110" s="71">
        <v>98519</v>
      </c>
      <c r="E110" s="71">
        <v>98228</v>
      </c>
      <c r="F110" s="74">
        <v>394859</v>
      </c>
      <c r="G110" s="71">
        <v>88113</v>
      </c>
      <c r="H110" s="71">
        <v>64961</v>
      </c>
      <c r="I110" s="71">
        <v>81865</v>
      </c>
      <c r="J110" s="71">
        <v>94627</v>
      </c>
      <c r="K110" s="74">
        <v>329567</v>
      </c>
      <c r="L110" s="56">
        <v>79826</v>
      </c>
      <c r="M110" s="56">
        <v>87280</v>
      </c>
      <c r="N110" s="56">
        <v>90568</v>
      </c>
      <c r="O110" s="56">
        <v>101246</v>
      </c>
      <c r="P110" s="66">
        <v>358919</v>
      </c>
      <c r="Q110" s="56">
        <v>117012</v>
      </c>
      <c r="R110" s="56" t="s">
        <v>147</v>
      </c>
      <c r="S110" s="56" t="s">
        <v>147</v>
      </c>
      <c r="T110" s="56" t="s">
        <v>147</v>
      </c>
      <c r="U110" s="88">
        <v>117012</v>
      </c>
      <c r="V110" s="57"/>
      <c r="W110" s="57">
        <v>377710</v>
      </c>
      <c r="X110" s="57">
        <v>321279</v>
      </c>
      <c r="Y110" s="57">
        <v>396105</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4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8">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13</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104</v>
      </c>
      <c r="C8" s="50">
        <v>92</v>
      </c>
      <c r="D8" s="50">
        <v>108</v>
      </c>
      <c r="E8" s="50">
        <v>104</v>
      </c>
      <c r="F8" s="51">
        <v>408</v>
      </c>
      <c r="G8" s="50">
        <v>94</v>
      </c>
      <c r="H8" s="50">
        <v>90</v>
      </c>
      <c r="I8" s="50">
        <v>107</v>
      </c>
      <c r="J8" s="50">
        <v>109</v>
      </c>
      <c r="K8" s="51">
        <v>399</v>
      </c>
      <c r="L8" s="50">
        <v>75</v>
      </c>
      <c r="M8" s="50">
        <v>104</v>
      </c>
      <c r="N8" s="50">
        <v>126</v>
      </c>
      <c r="O8" s="50">
        <v>129</v>
      </c>
      <c r="P8" s="51">
        <v>433</v>
      </c>
      <c r="Q8" s="50">
        <v>122</v>
      </c>
      <c r="R8" s="50" t="s">
        <v>147</v>
      </c>
      <c r="S8" s="50" t="s">
        <v>147</v>
      </c>
      <c r="T8" s="50" t="s">
        <v>147</v>
      </c>
      <c r="U8" s="17">
        <v>122</v>
      </c>
      <c r="V8" s="51"/>
      <c r="W8" s="51">
        <v>398</v>
      </c>
      <c r="X8" s="51">
        <v>379</v>
      </c>
      <c r="Y8" s="51">
        <v>481</v>
      </c>
    </row>
    <row r="9" spans="1:25" ht="12.75" customHeight="1" x14ac:dyDescent="0.25">
      <c r="A9" s="54" t="s">
        <v>21</v>
      </c>
      <c r="B9" s="50">
        <v>6</v>
      </c>
      <c r="C9" s="50">
        <v>5</v>
      </c>
      <c r="D9" s="50">
        <v>6</v>
      </c>
      <c r="E9" s="50">
        <v>5</v>
      </c>
      <c r="F9" s="51">
        <v>22</v>
      </c>
      <c r="G9" s="50">
        <v>3</v>
      </c>
      <c r="H9" s="50">
        <v>3</v>
      </c>
      <c r="I9" s="50">
        <v>4</v>
      </c>
      <c r="J9" s="50">
        <v>4</v>
      </c>
      <c r="K9" s="51">
        <v>14</v>
      </c>
      <c r="L9" s="50">
        <v>4</v>
      </c>
      <c r="M9" s="50">
        <v>7</v>
      </c>
      <c r="N9" s="50">
        <v>7</v>
      </c>
      <c r="O9" s="50">
        <v>7</v>
      </c>
      <c r="P9" s="51">
        <v>25</v>
      </c>
      <c r="Q9" s="50">
        <v>5</v>
      </c>
      <c r="R9" s="50" t="s">
        <v>147</v>
      </c>
      <c r="S9" s="50" t="s">
        <v>147</v>
      </c>
      <c r="T9" s="50" t="s">
        <v>147</v>
      </c>
      <c r="U9" s="17">
        <v>5</v>
      </c>
      <c r="V9" s="51"/>
      <c r="W9" s="51">
        <v>19</v>
      </c>
      <c r="X9" s="51">
        <v>15</v>
      </c>
      <c r="Y9" s="51">
        <v>25</v>
      </c>
    </row>
    <row r="10" spans="1:25" ht="12.75" customHeight="1" x14ac:dyDescent="0.25">
      <c r="A10" s="54" t="s">
        <v>22</v>
      </c>
      <c r="B10" s="50">
        <v>12</v>
      </c>
      <c r="C10" s="50">
        <v>13</v>
      </c>
      <c r="D10" s="50">
        <v>13</v>
      </c>
      <c r="E10" s="50">
        <v>11</v>
      </c>
      <c r="F10" s="51">
        <v>48</v>
      </c>
      <c r="G10" s="50">
        <v>13</v>
      </c>
      <c r="H10" s="50">
        <v>9</v>
      </c>
      <c r="I10" s="50">
        <v>11</v>
      </c>
      <c r="J10" s="50">
        <v>13</v>
      </c>
      <c r="K10" s="51">
        <v>47</v>
      </c>
      <c r="L10" s="50">
        <v>16</v>
      </c>
      <c r="M10" s="50">
        <v>18</v>
      </c>
      <c r="N10" s="50">
        <v>24</v>
      </c>
      <c r="O10" s="50">
        <v>23</v>
      </c>
      <c r="P10" s="51">
        <v>80</v>
      </c>
      <c r="Q10" s="50">
        <v>25</v>
      </c>
      <c r="R10" s="50" t="s">
        <v>147</v>
      </c>
      <c r="S10" s="50" t="s">
        <v>147</v>
      </c>
      <c r="T10" s="50" t="s">
        <v>147</v>
      </c>
      <c r="U10" s="17">
        <v>25</v>
      </c>
      <c r="V10" s="51"/>
      <c r="W10" s="51">
        <v>49</v>
      </c>
      <c r="X10" s="51">
        <v>49</v>
      </c>
      <c r="Y10" s="51">
        <v>90</v>
      </c>
    </row>
    <row r="11" spans="1:25" ht="12.75" customHeight="1" x14ac:dyDescent="0.25">
      <c r="A11" s="54" t="s">
        <v>23</v>
      </c>
      <c r="B11" s="50">
        <v>262</v>
      </c>
      <c r="C11" s="50">
        <v>371</v>
      </c>
      <c r="D11" s="50">
        <v>387</v>
      </c>
      <c r="E11" s="50">
        <v>394</v>
      </c>
      <c r="F11" s="51">
        <v>1415</v>
      </c>
      <c r="G11" s="50">
        <v>266</v>
      </c>
      <c r="H11" s="50">
        <v>146</v>
      </c>
      <c r="I11" s="50">
        <v>150</v>
      </c>
      <c r="J11" s="50">
        <v>187</v>
      </c>
      <c r="K11" s="51">
        <v>749</v>
      </c>
      <c r="L11" s="50">
        <v>185</v>
      </c>
      <c r="M11" s="50">
        <v>209</v>
      </c>
      <c r="N11" s="50">
        <v>324</v>
      </c>
      <c r="O11" s="50">
        <v>347</v>
      </c>
      <c r="P11" s="51">
        <v>1065</v>
      </c>
      <c r="Q11" s="50">
        <v>369</v>
      </c>
      <c r="R11" s="50" t="s">
        <v>147</v>
      </c>
      <c r="S11" s="50" t="s">
        <v>147</v>
      </c>
      <c r="T11" s="50" t="s">
        <v>147</v>
      </c>
      <c r="U11" s="17">
        <v>369</v>
      </c>
      <c r="V11" s="51"/>
      <c r="W11" s="51">
        <v>1419</v>
      </c>
      <c r="X11" s="51">
        <v>667</v>
      </c>
      <c r="Y11" s="51">
        <v>1249</v>
      </c>
    </row>
    <row r="12" spans="1:25" ht="12.75" customHeight="1" x14ac:dyDescent="0.25">
      <c r="A12" s="54" t="s">
        <v>24</v>
      </c>
      <c r="B12" s="50">
        <v>1</v>
      </c>
      <c r="C12" s="50">
        <v>0</v>
      </c>
      <c r="D12" s="50">
        <v>0</v>
      </c>
      <c r="E12" s="50">
        <v>0</v>
      </c>
      <c r="F12" s="51">
        <v>2</v>
      </c>
      <c r="G12" s="50">
        <v>0</v>
      </c>
      <c r="H12" s="50">
        <v>0</v>
      </c>
      <c r="I12" s="50">
        <v>0</v>
      </c>
      <c r="J12" s="50">
        <v>0</v>
      </c>
      <c r="K12" s="51">
        <v>2</v>
      </c>
      <c r="L12" s="50">
        <v>2</v>
      </c>
      <c r="M12" s="50">
        <v>2</v>
      </c>
      <c r="N12" s="50">
        <v>1</v>
      </c>
      <c r="O12" s="50">
        <v>2</v>
      </c>
      <c r="P12" s="51">
        <v>7</v>
      </c>
      <c r="Q12" s="50">
        <v>1</v>
      </c>
      <c r="R12" s="50" t="s">
        <v>147</v>
      </c>
      <c r="S12" s="50" t="s">
        <v>147</v>
      </c>
      <c r="T12" s="50" t="s">
        <v>147</v>
      </c>
      <c r="U12" s="17">
        <v>1</v>
      </c>
      <c r="V12" s="51"/>
      <c r="W12" s="51">
        <v>1</v>
      </c>
      <c r="X12" s="51">
        <v>3</v>
      </c>
      <c r="Y12" s="51">
        <v>6</v>
      </c>
    </row>
    <row r="13" spans="1:25" ht="12.75" customHeight="1" x14ac:dyDescent="0.25">
      <c r="A13" s="54" t="s">
        <v>25</v>
      </c>
      <c r="B13" s="50">
        <v>309</v>
      </c>
      <c r="C13" s="50">
        <v>282</v>
      </c>
      <c r="D13" s="50">
        <v>292</v>
      </c>
      <c r="E13" s="50">
        <v>267</v>
      </c>
      <c r="F13" s="51">
        <v>1150</v>
      </c>
      <c r="G13" s="50">
        <v>291</v>
      </c>
      <c r="H13" s="50">
        <v>267</v>
      </c>
      <c r="I13" s="50">
        <v>256</v>
      </c>
      <c r="J13" s="50">
        <v>305</v>
      </c>
      <c r="K13" s="51">
        <v>1118</v>
      </c>
      <c r="L13" s="50">
        <v>300</v>
      </c>
      <c r="M13" s="50">
        <v>363</v>
      </c>
      <c r="N13" s="50">
        <v>346</v>
      </c>
      <c r="O13" s="50">
        <v>428</v>
      </c>
      <c r="P13" s="51">
        <v>1437</v>
      </c>
      <c r="Q13" s="50">
        <v>427</v>
      </c>
      <c r="R13" s="50" t="s">
        <v>147</v>
      </c>
      <c r="S13" s="50" t="s">
        <v>147</v>
      </c>
      <c r="T13" s="50" t="s">
        <v>147</v>
      </c>
      <c r="U13" s="17">
        <v>427</v>
      </c>
      <c r="V13" s="51"/>
      <c r="W13" s="51">
        <v>1132</v>
      </c>
      <c r="X13" s="51">
        <v>1128</v>
      </c>
      <c r="Y13" s="51">
        <v>1563</v>
      </c>
    </row>
    <row r="14" spans="1:25" ht="12.75" customHeight="1" x14ac:dyDescent="0.25">
      <c r="A14" s="54" t="s">
        <v>26</v>
      </c>
      <c r="B14" s="50">
        <v>399</v>
      </c>
      <c r="C14" s="50">
        <v>353</v>
      </c>
      <c r="D14" s="50">
        <v>345</v>
      </c>
      <c r="E14" s="50">
        <v>344</v>
      </c>
      <c r="F14" s="51">
        <v>1440</v>
      </c>
      <c r="G14" s="50">
        <v>336</v>
      </c>
      <c r="H14" s="50">
        <v>284</v>
      </c>
      <c r="I14" s="50">
        <v>346</v>
      </c>
      <c r="J14" s="50">
        <v>411</v>
      </c>
      <c r="K14" s="51">
        <v>1377</v>
      </c>
      <c r="L14" s="50">
        <v>349</v>
      </c>
      <c r="M14" s="50">
        <v>457</v>
      </c>
      <c r="N14" s="50">
        <v>450</v>
      </c>
      <c r="O14" s="50">
        <v>471</v>
      </c>
      <c r="P14" s="51">
        <v>1727</v>
      </c>
      <c r="Q14" s="50">
        <v>539</v>
      </c>
      <c r="R14" s="50" t="s">
        <v>147</v>
      </c>
      <c r="S14" s="50" t="s">
        <v>147</v>
      </c>
      <c r="T14" s="50" t="s">
        <v>147</v>
      </c>
      <c r="U14" s="17">
        <v>539</v>
      </c>
      <c r="V14" s="51"/>
      <c r="W14" s="51">
        <v>1378</v>
      </c>
      <c r="X14" s="51">
        <v>1390</v>
      </c>
      <c r="Y14" s="51">
        <v>1917</v>
      </c>
    </row>
    <row r="15" spans="1:25" ht="12.75" customHeight="1" x14ac:dyDescent="0.25">
      <c r="A15" s="54" t="s">
        <v>27</v>
      </c>
      <c r="B15" s="50">
        <v>1565</v>
      </c>
      <c r="C15" s="50">
        <v>1358</v>
      </c>
      <c r="D15" s="50">
        <v>1240</v>
      </c>
      <c r="E15" s="50">
        <v>1249</v>
      </c>
      <c r="F15" s="51">
        <v>5413</v>
      </c>
      <c r="G15" s="50">
        <v>1281</v>
      </c>
      <c r="H15" s="50">
        <v>618</v>
      </c>
      <c r="I15" s="50">
        <v>824</v>
      </c>
      <c r="J15" s="50">
        <v>876</v>
      </c>
      <c r="K15" s="51">
        <v>3599</v>
      </c>
      <c r="L15" s="50">
        <v>832</v>
      </c>
      <c r="M15" s="50">
        <v>935</v>
      </c>
      <c r="N15" s="50">
        <v>927</v>
      </c>
      <c r="O15" s="50">
        <v>1073</v>
      </c>
      <c r="P15" s="51">
        <v>3768</v>
      </c>
      <c r="Q15" s="50">
        <v>976</v>
      </c>
      <c r="R15" s="50" t="s">
        <v>147</v>
      </c>
      <c r="S15" s="50" t="s">
        <v>147</v>
      </c>
      <c r="T15" s="50" t="s">
        <v>147</v>
      </c>
      <c r="U15" s="17">
        <v>976</v>
      </c>
      <c r="V15" s="51"/>
      <c r="W15" s="51">
        <v>5128</v>
      </c>
      <c r="X15" s="51">
        <v>3150</v>
      </c>
      <c r="Y15" s="51">
        <v>3912</v>
      </c>
    </row>
    <row r="16" spans="1:25" ht="12.75" customHeight="1" x14ac:dyDescent="0.25">
      <c r="A16" s="54" t="s">
        <v>1</v>
      </c>
      <c r="B16" s="50">
        <v>205</v>
      </c>
      <c r="C16" s="50">
        <v>185</v>
      </c>
      <c r="D16" s="50">
        <v>203</v>
      </c>
      <c r="E16" s="50">
        <v>198</v>
      </c>
      <c r="F16" s="51">
        <v>791</v>
      </c>
      <c r="G16" s="50">
        <v>177</v>
      </c>
      <c r="H16" s="50">
        <v>108</v>
      </c>
      <c r="I16" s="50">
        <v>155</v>
      </c>
      <c r="J16" s="50">
        <v>189</v>
      </c>
      <c r="K16" s="51">
        <v>629</v>
      </c>
      <c r="L16" s="50">
        <v>131</v>
      </c>
      <c r="M16" s="50">
        <v>140</v>
      </c>
      <c r="N16" s="50">
        <v>123</v>
      </c>
      <c r="O16" s="50">
        <v>150</v>
      </c>
      <c r="P16" s="51">
        <v>544</v>
      </c>
      <c r="Q16" s="50">
        <v>147</v>
      </c>
      <c r="R16" s="50" t="s">
        <v>147</v>
      </c>
      <c r="S16" s="50" t="s">
        <v>147</v>
      </c>
      <c r="T16" s="50" t="s">
        <v>147</v>
      </c>
      <c r="U16" s="17">
        <v>147</v>
      </c>
      <c r="V16" s="51"/>
      <c r="W16" s="51">
        <v>763</v>
      </c>
      <c r="X16" s="51">
        <v>582</v>
      </c>
      <c r="Y16" s="51">
        <v>560</v>
      </c>
    </row>
    <row r="17" spans="1:25" ht="12.75" customHeight="1" x14ac:dyDescent="0.25">
      <c r="A17" s="54" t="s">
        <v>0</v>
      </c>
      <c r="B17" s="50">
        <v>18</v>
      </c>
      <c r="C17" s="50">
        <v>20</v>
      </c>
      <c r="D17" s="50">
        <v>17</v>
      </c>
      <c r="E17" s="50">
        <v>17</v>
      </c>
      <c r="F17" s="51">
        <v>72</v>
      </c>
      <c r="G17" s="50">
        <v>13</v>
      </c>
      <c r="H17" s="50">
        <v>6</v>
      </c>
      <c r="I17" s="50">
        <v>8</v>
      </c>
      <c r="J17" s="50">
        <v>8</v>
      </c>
      <c r="K17" s="51">
        <v>35</v>
      </c>
      <c r="L17" s="50">
        <v>0</v>
      </c>
      <c r="M17" s="50">
        <v>0</v>
      </c>
      <c r="N17" s="50">
        <v>0</v>
      </c>
      <c r="O17" s="50">
        <v>0</v>
      </c>
      <c r="P17" s="51">
        <v>0</v>
      </c>
      <c r="Q17" s="50">
        <v>0</v>
      </c>
      <c r="R17" s="50" t="s">
        <v>147</v>
      </c>
      <c r="S17" s="50" t="s">
        <v>147</v>
      </c>
      <c r="T17" s="50" t="s">
        <v>147</v>
      </c>
      <c r="U17" s="17">
        <v>0</v>
      </c>
      <c r="V17" s="51"/>
      <c r="W17" s="51">
        <v>67</v>
      </c>
      <c r="X17" s="51">
        <v>22</v>
      </c>
      <c r="Y17" s="51">
        <v>0</v>
      </c>
    </row>
    <row r="18" spans="1:25" ht="15.5" x14ac:dyDescent="0.25">
      <c r="A18" s="72" t="s">
        <v>141</v>
      </c>
      <c r="B18" s="56">
        <v>2881</v>
      </c>
      <c r="C18" s="56">
        <v>2679</v>
      </c>
      <c r="D18" s="56">
        <v>2611</v>
      </c>
      <c r="E18" s="56">
        <v>2590</v>
      </c>
      <c r="F18" s="57">
        <v>10760</v>
      </c>
      <c r="G18" s="56">
        <v>2474</v>
      </c>
      <c r="H18" s="56">
        <v>1531</v>
      </c>
      <c r="I18" s="56">
        <v>1860</v>
      </c>
      <c r="J18" s="56">
        <v>2102</v>
      </c>
      <c r="K18" s="57">
        <v>7968</v>
      </c>
      <c r="L18" s="56">
        <v>1894</v>
      </c>
      <c r="M18" s="56">
        <v>2234</v>
      </c>
      <c r="N18" s="56">
        <v>2328</v>
      </c>
      <c r="O18" s="56">
        <v>2630</v>
      </c>
      <c r="P18" s="57">
        <v>9085</v>
      </c>
      <c r="Q18" s="56">
        <v>2611</v>
      </c>
      <c r="R18" s="56" t="s">
        <v>147</v>
      </c>
      <c r="S18" s="56" t="s">
        <v>147</v>
      </c>
      <c r="T18" s="56" t="s">
        <v>147</v>
      </c>
      <c r="U18" s="88">
        <v>2611</v>
      </c>
      <c r="V18" s="57"/>
      <c r="W18" s="57">
        <v>10354</v>
      </c>
      <c r="X18" s="57">
        <v>7387</v>
      </c>
      <c r="Y18" s="57">
        <v>9802</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30</v>
      </c>
      <c r="C21" s="50">
        <v>31</v>
      </c>
      <c r="D21" s="50">
        <v>34</v>
      </c>
      <c r="E21" s="50">
        <v>33</v>
      </c>
      <c r="F21" s="51">
        <v>129</v>
      </c>
      <c r="G21" s="50">
        <v>29</v>
      </c>
      <c r="H21" s="50">
        <v>35</v>
      </c>
      <c r="I21" s="50">
        <v>36</v>
      </c>
      <c r="J21" s="50">
        <v>31</v>
      </c>
      <c r="K21" s="51">
        <v>130</v>
      </c>
      <c r="L21" s="50">
        <v>38</v>
      </c>
      <c r="M21" s="50">
        <v>42</v>
      </c>
      <c r="N21" s="50">
        <v>45</v>
      </c>
      <c r="O21" s="50">
        <v>42</v>
      </c>
      <c r="P21" s="51">
        <v>168</v>
      </c>
      <c r="Q21" s="50">
        <v>39</v>
      </c>
      <c r="R21" s="50" t="s">
        <v>147</v>
      </c>
      <c r="S21" s="50" t="s">
        <v>147</v>
      </c>
      <c r="T21" s="50" t="s">
        <v>147</v>
      </c>
      <c r="U21" s="17">
        <v>39</v>
      </c>
      <c r="V21" s="51"/>
      <c r="W21" s="51">
        <v>128</v>
      </c>
      <c r="X21" s="51">
        <v>139</v>
      </c>
      <c r="Y21" s="51">
        <v>169</v>
      </c>
    </row>
    <row r="22" spans="1:25" ht="12.75" customHeight="1" x14ac:dyDescent="0.25">
      <c r="A22" s="54" t="s">
        <v>21</v>
      </c>
      <c r="B22" s="50">
        <v>2</v>
      </c>
      <c r="C22" s="50">
        <v>3</v>
      </c>
      <c r="D22" s="50">
        <v>3</v>
      </c>
      <c r="E22" s="50">
        <v>2</v>
      </c>
      <c r="F22" s="51">
        <v>10</v>
      </c>
      <c r="G22" s="50">
        <v>2</v>
      </c>
      <c r="H22" s="50">
        <v>1</v>
      </c>
      <c r="I22" s="50">
        <v>1</v>
      </c>
      <c r="J22" s="50">
        <v>2</v>
      </c>
      <c r="K22" s="51">
        <v>6</v>
      </c>
      <c r="L22" s="50">
        <v>1</v>
      </c>
      <c r="M22" s="50">
        <v>2</v>
      </c>
      <c r="N22" s="50">
        <v>1</v>
      </c>
      <c r="O22" s="50">
        <v>2</v>
      </c>
      <c r="P22" s="51">
        <v>6</v>
      </c>
      <c r="Q22" s="50">
        <v>2</v>
      </c>
      <c r="R22" s="50" t="s">
        <v>147</v>
      </c>
      <c r="S22" s="50" t="s">
        <v>147</v>
      </c>
      <c r="T22" s="50" t="s">
        <v>147</v>
      </c>
      <c r="U22" s="17">
        <v>2</v>
      </c>
      <c r="V22" s="51"/>
      <c r="W22" s="51">
        <v>10</v>
      </c>
      <c r="X22" s="51">
        <v>6</v>
      </c>
      <c r="Y22" s="51">
        <v>7</v>
      </c>
    </row>
    <row r="23" spans="1:25" ht="12.75" customHeight="1" x14ac:dyDescent="0.25">
      <c r="A23" s="54" t="s">
        <v>22</v>
      </c>
      <c r="B23" s="50">
        <v>49</v>
      </c>
      <c r="C23" s="50">
        <v>44</v>
      </c>
      <c r="D23" s="50">
        <v>40</v>
      </c>
      <c r="E23" s="50">
        <v>50</v>
      </c>
      <c r="F23" s="51">
        <v>182</v>
      </c>
      <c r="G23" s="50">
        <v>36</v>
      </c>
      <c r="H23" s="50">
        <v>33</v>
      </c>
      <c r="I23" s="50">
        <v>36</v>
      </c>
      <c r="J23" s="50">
        <v>35</v>
      </c>
      <c r="K23" s="51">
        <v>140</v>
      </c>
      <c r="L23" s="50">
        <v>36</v>
      </c>
      <c r="M23" s="50">
        <v>31</v>
      </c>
      <c r="N23" s="50">
        <v>39</v>
      </c>
      <c r="O23" s="50">
        <v>41</v>
      </c>
      <c r="P23" s="51">
        <v>147</v>
      </c>
      <c r="Q23" s="50">
        <v>32</v>
      </c>
      <c r="R23" s="50" t="s">
        <v>147</v>
      </c>
      <c r="S23" s="50" t="s">
        <v>147</v>
      </c>
      <c r="T23" s="50" t="s">
        <v>147</v>
      </c>
      <c r="U23" s="17">
        <v>32</v>
      </c>
      <c r="V23" s="51"/>
      <c r="W23" s="51">
        <v>170</v>
      </c>
      <c r="X23" s="51">
        <v>140</v>
      </c>
      <c r="Y23" s="51">
        <v>143</v>
      </c>
    </row>
    <row r="24" spans="1:25" ht="12.75" customHeight="1" x14ac:dyDescent="0.25">
      <c r="A24" s="54" t="s">
        <v>23</v>
      </c>
      <c r="B24" s="50">
        <v>258</v>
      </c>
      <c r="C24" s="50">
        <v>305</v>
      </c>
      <c r="D24" s="50">
        <v>229</v>
      </c>
      <c r="E24" s="50">
        <v>256</v>
      </c>
      <c r="F24" s="51">
        <v>1047</v>
      </c>
      <c r="G24" s="50">
        <v>247</v>
      </c>
      <c r="H24" s="50">
        <v>79</v>
      </c>
      <c r="I24" s="50">
        <v>147</v>
      </c>
      <c r="J24" s="50">
        <v>166</v>
      </c>
      <c r="K24" s="51">
        <v>638</v>
      </c>
      <c r="L24" s="50">
        <v>61</v>
      </c>
      <c r="M24" s="50">
        <v>134</v>
      </c>
      <c r="N24" s="50">
        <v>451</v>
      </c>
      <c r="O24" s="50">
        <v>435</v>
      </c>
      <c r="P24" s="51">
        <v>1081</v>
      </c>
      <c r="Q24" s="50">
        <v>576</v>
      </c>
      <c r="R24" s="50" t="s">
        <v>147</v>
      </c>
      <c r="S24" s="50" t="s">
        <v>147</v>
      </c>
      <c r="T24" s="50" t="s">
        <v>147</v>
      </c>
      <c r="U24" s="17">
        <v>576</v>
      </c>
      <c r="V24" s="51"/>
      <c r="W24" s="51">
        <v>1036</v>
      </c>
      <c r="X24" s="51">
        <v>452</v>
      </c>
      <c r="Y24" s="51">
        <v>1596</v>
      </c>
    </row>
    <row r="25" spans="1:25" ht="12.75" customHeight="1" x14ac:dyDescent="0.25">
      <c r="A25" s="54" t="s">
        <v>24</v>
      </c>
      <c r="B25" s="50">
        <v>0</v>
      </c>
      <c r="C25" s="50">
        <v>0</v>
      </c>
      <c r="D25" s="50">
        <v>0</v>
      </c>
      <c r="E25" s="50">
        <v>0</v>
      </c>
      <c r="F25" s="51">
        <v>1</v>
      </c>
      <c r="G25" s="50">
        <v>0</v>
      </c>
      <c r="H25" s="50">
        <v>0</v>
      </c>
      <c r="I25" s="50">
        <v>0</v>
      </c>
      <c r="J25" s="50">
        <v>0</v>
      </c>
      <c r="K25" s="51">
        <v>1</v>
      </c>
      <c r="L25" s="50">
        <v>1</v>
      </c>
      <c r="M25" s="50">
        <v>1</v>
      </c>
      <c r="N25" s="50">
        <v>0</v>
      </c>
      <c r="O25" s="50">
        <v>0</v>
      </c>
      <c r="P25" s="51">
        <v>2</v>
      </c>
      <c r="Q25" s="50">
        <v>0</v>
      </c>
      <c r="R25" s="50" t="s">
        <v>147</v>
      </c>
      <c r="S25" s="50" t="s">
        <v>147</v>
      </c>
      <c r="T25" s="50" t="s">
        <v>147</v>
      </c>
      <c r="U25" s="17">
        <v>0</v>
      </c>
      <c r="V25" s="51"/>
      <c r="W25" s="51">
        <v>1</v>
      </c>
      <c r="X25" s="51">
        <v>2</v>
      </c>
      <c r="Y25" s="51">
        <v>2</v>
      </c>
    </row>
    <row r="26" spans="1:25" ht="12.75" customHeight="1" x14ac:dyDescent="0.25">
      <c r="A26" s="54" t="s">
        <v>25</v>
      </c>
      <c r="B26" s="50">
        <v>204</v>
      </c>
      <c r="C26" s="50">
        <v>224</v>
      </c>
      <c r="D26" s="50">
        <v>238</v>
      </c>
      <c r="E26" s="50">
        <v>235</v>
      </c>
      <c r="F26" s="51">
        <v>902</v>
      </c>
      <c r="G26" s="50">
        <v>218</v>
      </c>
      <c r="H26" s="50">
        <v>208</v>
      </c>
      <c r="I26" s="50">
        <v>229</v>
      </c>
      <c r="J26" s="50">
        <v>236</v>
      </c>
      <c r="K26" s="51">
        <v>891</v>
      </c>
      <c r="L26" s="50">
        <v>221</v>
      </c>
      <c r="M26" s="50">
        <v>238</v>
      </c>
      <c r="N26" s="50">
        <v>235</v>
      </c>
      <c r="O26" s="50">
        <v>246</v>
      </c>
      <c r="P26" s="51">
        <v>940</v>
      </c>
      <c r="Q26" s="50">
        <v>239</v>
      </c>
      <c r="R26" s="50" t="s">
        <v>147</v>
      </c>
      <c r="S26" s="50" t="s">
        <v>147</v>
      </c>
      <c r="T26" s="50" t="s">
        <v>147</v>
      </c>
      <c r="U26" s="17">
        <v>239</v>
      </c>
      <c r="V26" s="51"/>
      <c r="W26" s="51">
        <v>916</v>
      </c>
      <c r="X26" s="51">
        <v>894</v>
      </c>
      <c r="Y26" s="51">
        <v>957</v>
      </c>
    </row>
    <row r="27" spans="1:25" ht="12.75" customHeight="1" x14ac:dyDescent="0.25">
      <c r="A27" s="54" t="s">
        <v>26</v>
      </c>
      <c r="B27" s="50">
        <v>169</v>
      </c>
      <c r="C27" s="50">
        <v>159</v>
      </c>
      <c r="D27" s="50">
        <v>192</v>
      </c>
      <c r="E27" s="50">
        <v>146</v>
      </c>
      <c r="F27" s="51">
        <v>666</v>
      </c>
      <c r="G27" s="50">
        <v>136</v>
      </c>
      <c r="H27" s="50">
        <v>176</v>
      </c>
      <c r="I27" s="50">
        <v>210</v>
      </c>
      <c r="J27" s="50">
        <v>135</v>
      </c>
      <c r="K27" s="51">
        <v>657</v>
      </c>
      <c r="L27" s="50">
        <v>150</v>
      </c>
      <c r="M27" s="50">
        <v>165</v>
      </c>
      <c r="N27" s="50">
        <v>178</v>
      </c>
      <c r="O27" s="50">
        <v>193</v>
      </c>
      <c r="P27" s="51">
        <v>685</v>
      </c>
      <c r="Q27" s="50">
        <v>217</v>
      </c>
      <c r="R27" s="50" t="s">
        <v>147</v>
      </c>
      <c r="S27" s="50" t="s">
        <v>147</v>
      </c>
      <c r="T27" s="50" t="s">
        <v>147</v>
      </c>
      <c r="U27" s="17">
        <v>217</v>
      </c>
      <c r="V27" s="51"/>
      <c r="W27" s="51">
        <v>633</v>
      </c>
      <c r="X27" s="51">
        <v>671</v>
      </c>
      <c r="Y27" s="51">
        <v>753</v>
      </c>
    </row>
    <row r="28" spans="1:25" ht="12.75" customHeight="1" x14ac:dyDescent="0.25">
      <c r="A28" s="54" t="s">
        <v>27</v>
      </c>
      <c r="B28" s="50">
        <v>904</v>
      </c>
      <c r="C28" s="50">
        <v>816</v>
      </c>
      <c r="D28" s="50">
        <v>881</v>
      </c>
      <c r="E28" s="50">
        <v>832</v>
      </c>
      <c r="F28" s="51">
        <v>3433</v>
      </c>
      <c r="G28" s="50">
        <v>826</v>
      </c>
      <c r="H28" s="50">
        <v>515</v>
      </c>
      <c r="I28" s="50">
        <v>598</v>
      </c>
      <c r="J28" s="50">
        <v>637</v>
      </c>
      <c r="K28" s="51">
        <v>2577</v>
      </c>
      <c r="L28" s="50">
        <v>614</v>
      </c>
      <c r="M28" s="50">
        <v>629</v>
      </c>
      <c r="N28" s="50">
        <v>648</v>
      </c>
      <c r="O28" s="50">
        <v>696</v>
      </c>
      <c r="P28" s="51">
        <v>2587</v>
      </c>
      <c r="Q28" s="50">
        <v>692</v>
      </c>
      <c r="R28" s="50" t="s">
        <v>147</v>
      </c>
      <c r="S28" s="50" t="s">
        <v>147</v>
      </c>
      <c r="T28" s="50" t="s">
        <v>147</v>
      </c>
      <c r="U28" s="17">
        <v>692</v>
      </c>
      <c r="V28" s="51"/>
      <c r="W28" s="51">
        <v>3355</v>
      </c>
      <c r="X28" s="51">
        <v>2365</v>
      </c>
      <c r="Y28" s="51">
        <v>2665</v>
      </c>
    </row>
    <row r="29" spans="1:25" ht="12.75" customHeight="1" x14ac:dyDescent="0.25">
      <c r="A29" s="54" t="s">
        <v>1</v>
      </c>
      <c r="B29" s="50">
        <v>146</v>
      </c>
      <c r="C29" s="50">
        <v>158</v>
      </c>
      <c r="D29" s="50">
        <v>156</v>
      </c>
      <c r="E29" s="50">
        <v>166</v>
      </c>
      <c r="F29" s="51">
        <v>626</v>
      </c>
      <c r="G29" s="50">
        <v>133</v>
      </c>
      <c r="H29" s="50">
        <v>115</v>
      </c>
      <c r="I29" s="50">
        <v>125</v>
      </c>
      <c r="J29" s="50">
        <v>146</v>
      </c>
      <c r="K29" s="51">
        <v>519</v>
      </c>
      <c r="L29" s="50">
        <v>101</v>
      </c>
      <c r="M29" s="50">
        <v>116</v>
      </c>
      <c r="N29" s="50">
        <v>129</v>
      </c>
      <c r="O29" s="50">
        <v>141</v>
      </c>
      <c r="P29" s="51">
        <v>487</v>
      </c>
      <c r="Q29" s="50">
        <v>130</v>
      </c>
      <c r="R29" s="50" t="s">
        <v>147</v>
      </c>
      <c r="S29" s="50" t="s">
        <v>147</v>
      </c>
      <c r="T29" s="50" t="s">
        <v>147</v>
      </c>
      <c r="U29" s="17">
        <v>130</v>
      </c>
      <c r="V29" s="51"/>
      <c r="W29" s="51">
        <v>613</v>
      </c>
      <c r="X29" s="51">
        <v>487</v>
      </c>
      <c r="Y29" s="51">
        <v>516</v>
      </c>
    </row>
    <row r="30" spans="1:25" ht="12.75" customHeight="1" x14ac:dyDescent="0.25">
      <c r="A30" s="54" t="s">
        <v>0</v>
      </c>
      <c r="B30" s="50">
        <v>0</v>
      </c>
      <c r="C30" s="50">
        <v>1</v>
      </c>
      <c r="D30" s="50">
        <v>0</v>
      </c>
      <c r="E30" s="50">
        <v>2</v>
      </c>
      <c r="F30" s="51">
        <v>3</v>
      </c>
      <c r="G30" s="50">
        <v>2</v>
      </c>
      <c r="H30" s="50">
        <v>1</v>
      </c>
      <c r="I30" s="50">
        <v>2</v>
      </c>
      <c r="J30" s="50">
        <v>2</v>
      </c>
      <c r="K30" s="51">
        <v>7</v>
      </c>
      <c r="L30" s="50">
        <v>2</v>
      </c>
      <c r="M30" s="50">
        <v>10</v>
      </c>
      <c r="N30" s="50">
        <v>7</v>
      </c>
      <c r="O30" s="50">
        <v>0</v>
      </c>
      <c r="P30" s="51">
        <v>20</v>
      </c>
      <c r="Q30" s="50">
        <v>2</v>
      </c>
      <c r="R30" s="50" t="s">
        <v>147</v>
      </c>
      <c r="S30" s="50" t="s">
        <v>147</v>
      </c>
      <c r="T30" s="50" t="s">
        <v>147</v>
      </c>
      <c r="U30" s="17">
        <v>2</v>
      </c>
      <c r="V30" s="51"/>
      <c r="W30" s="51">
        <v>5</v>
      </c>
      <c r="X30" s="51">
        <v>8</v>
      </c>
      <c r="Y30" s="51">
        <v>19</v>
      </c>
    </row>
    <row r="31" spans="1:25" ht="12.65" customHeight="1" x14ac:dyDescent="0.25">
      <c r="A31" s="72" t="s">
        <v>140</v>
      </c>
      <c r="B31" s="56">
        <v>1763</v>
      </c>
      <c r="C31" s="56">
        <v>1741</v>
      </c>
      <c r="D31" s="56">
        <v>1774</v>
      </c>
      <c r="E31" s="56">
        <v>1721</v>
      </c>
      <c r="F31" s="57">
        <v>7000</v>
      </c>
      <c r="G31" s="56">
        <v>1630</v>
      </c>
      <c r="H31" s="56">
        <v>1163</v>
      </c>
      <c r="I31" s="56">
        <v>1385</v>
      </c>
      <c r="J31" s="56">
        <v>1390</v>
      </c>
      <c r="K31" s="57">
        <v>5567</v>
      </c>
      <c r="L31" s="56">
        <v>1226</v>
      </c>
      <c r="M31" s="56">
        <v>1366</v>
      </c>
      <c r="N31" s="56">
        <v>1733</v>
      </c>
      <c r="O31" s="56">
        <v>1797</v>
      </c>
      <c r="P31" s="57">
        <v>6122</v>
      </c>
      <c r="Q31" s="56">
        <v>1931</v>
      </c>
      <c r="R31" s="56" t="s">
        <v>147</v>
      </c>
      <c r="S31" s="56" t="s">
        <v>147</v>
      </c>
      <c r="T31" s="56" t="s">
        <v>147</v>
      </c>
      <c r="U31" s="88">
        <v>1931</v>
      </c>
      <c r="V31" s="57"/>
      <c r="W31" s="57">
        <v>6866</v>
      </c>
      <c r="X31" s="57">
        <v>5163</v>
      </c>
      <c r="Y31" s="57">
        <v>6827</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134</v>
      </c>
      <c r="C34" s="50">
        <v>123</v>
      </c>
      <c r="D34" s="50">
        <v>142</v>
      </c>
      <c r="E34" s="50">
        <v>137</v>
      </c>
      <c r="F34" s="51">
        <v>537</v>
      </c>
      <c r="G34" s="50">
        <v>123</v>
      </c>
      <c r="H34" s="50">
        <v>124</v>
      </c>
      <c r="I34" s="50">
        <v>143</v>
      </c>
      <c r="J34" s="50">
        <v>139</v>
      </c>
      <c r="K34" s="51">
        <v>529</v>
      </c>
      <c r="L34" s="50">
        <v>113</v>
      </c>
      <c r="M34" s="50">
        <v>146</v>
      </c>
      <c r="N34" s="50">
        <v>171</v>
      </c>
      <c r="O34" s="50">
        <v>172</v>
      </c>
      <c r="P34" s="51">
        <v>601</v>
      </c>
      <c r="Q34" s="50">
        <v>162</v>
      </c>
      <c r="R34" s="50" t="s">
        <v>147</v>
      </c>
      <c r="S34" s="50" t="s">
        <v>147</v>
      </c>
      <c r="T34" s="50" t="s">
        <v>147</v>
      </c>
      <c r="U34" s="17">
        <v>162</v>
      </c>
      <c r="V34" s="51"/>
      <c r="W34" s="51">
        <v>526</v>
      </c>
      <c r="X34" s="51">
        <v>519</v>
      </c>
      <c r="Y34" s="51">
        <v>650</v>
      </c>
    </row>
    <row r="35" spans="1:25" ht="12.75" customHeight="1" x14ac:dyDescent="0.25">
      <c r="A35" s="54" t="s">
        <v>21</v>
      </c>
      <c r="B35" s="50">
        <v>8</v>
      </c>
      <c r="C35" s="50">
        <v>8</v>
      </c>
      <c r="D35" s="50">
        <v>9</v>
      </c>
      <c r="E35" s="50">
        <v>7</v>
      </c>
      <c r="F35" s="51">
        <v>32</v>
      </c>
      <c r="G35" s="50">
        <v>5</v>
      </c>
      <c r="H35" s="50">
        <v>4</v>
      </c>
      <c r="I35" s="50">
        <v>5</v>
      </c>
      <c r="J35" s="50">
        <v>5</v>
      </c>
      <c r="K35" s="51">
        <v>20</v>
      </c>
      <c r="L35" s="50">
        <v>6</v>
      </c>
      <c r="M35" s="50">
        <v>8</v>
      </c>
      <c r="N35" s="50">
        <v>8</v>
      </c>
      <c r="O35" s="50">
        <v>9</v>
      </c>
      <c r="P35" s="51">
        <v>31</v>
      </c>
      <c r="Q35" s="50">
        <v>7</v>
      </c>
      <c r="R35" s="50" t="s">
        <v>147</v>
      </c>
      <c r="S35" s="50" t="s">
        <v>147</v>
      </c>
      <c r="T35" s="50" t="s">
        <v>147</v>
      </c>
      <c r="U35" s="17">
        <v>7</v>
      </c>
      <c r="V35" s="51"/>
      <c r="W35" s="51">
        <v>29</v>
      </c>
      <c r="X35" s="51">
        <v>21</v>
      </c>
      <c r="Y35" s="51">
        <v>32</v>
      </c>
    </row>
    <row r="36" spans="1:25" ht="12.75" customHeight="1" x14ac:dyDescent="0.25">
      <c r="A36" s="54" t="s">
        <v>22</v>
      </c>
      <c r="B36" s="50">
        <v>61</v>
      </c>
      <c r="C36" s="50">
        <v>56</v>
      </c>
      <c r="D36" s="50">
        <v>53</v>
      </c>
      <c r="E36" s="50">
        <v>60</v>
      </c>
      <c r="F36" s="51">
        <v>230</v>
      </c>
      <c r="G36" s="50">
        <v>49</v>
      </c>
      <c r="H36" s="50">
        <v>42</v>
      </c>
      <c r="I36" s="50">
        <v>47</v>
      </c>
      <c r="J36" s="50">
        <v>48</v>
      </c>
      <c r="K36" s="51">
        <v>187</v>
      </c>
      <c r="L36" s="50">
        <v>52</v>
      </c>
      <c r="M36" s="50">
        <v>50</v>
      </c>
      <c r="N36" s="50">
        <v>62</v>
      </c>
      <c r="O36" s="50">
        <v>64</v>
      </c>
      <c r="P36" s="51">
        <v>228</v>
      </c>
      <c r="Q36" s="50">
        <v>57</v>
      </c>
      <c r="R36" s="50" t="s">
        <v>147</v>
      </c>
      <c r="S36" s="50" t="s">
        <v>147</v>
      </c>
      <c r="T36" s="50" t="s">
        <v>147</v>
      </c>
      <c r="U36" s="17">
        <v>57</v>
      </c>
      <c r="V36" s="51"/>
      <c r="W36" s="51">
        <v>219</v>
      </c>
      <c r="X36" s="51">
        <v>189</v>
      </c>
      <c r="Y36" s="51">
        <v>233</v>
      </c>
    </row>
    <row r="37" spans="1:25" ht="12.75" customHeight="1" x14ac:dyDescent="0.25">
      <c r="A37" s="54" t="s">
        <v>23</v>
      </c>
      <c r="B37" s="50">
        <v>520</v>
      </c>
      <c r="C37" s="50">
        <v>676</v>
      </c>
      <c r="D37" s="50">
        <v>616</v>
      </c>
      <c r="E37" s="50">
        <v>650</v>
      </c>
      <c r="F37" s="51">
        <v>2462</v>
      </c>
      <c r="G37" s="50">
        <v>513</v>
      </c>
      <c r="H37" s="50">
        <v>224</v>
      </c>
      <c r="I37" s="50">
        <v>296</v>
      </c>
      <c r="J37" s="50">
        <v>354</v>
      </c>
      <c r="K37" s="51">
        <v>1387</v>
      </c>
      <c r="L37" s="50">
        <v>246</v>
      </c>
      <c r="M37" s="50">
        <v>343</v>
      </c>
      <c r="N37" s="50">
        <v>774</v>
      </c>
      <c r="O37" s="50">
        <v>783</v>
      </c>
      <c r="P37" s="51">
        <v>2145</v>
      </c>
      <c r="Q37" s="50">
        <v>945</v>
      </c>
      <c r="R37" s="50" t="s">
        <v>147</v>
      </c>
      <c r="S37" s="50" t="s">
        <v>147</v>
      </c>
      <c r="T37" s="50" t="s">
        <v>147</v>
      </c>
      <c r="U37" s="17">
        <v>945</v>
      </c>
      <c r="V37" s="51"/>
      <c r="W37" s="51">
        <v>2456</v>
      </c>
      <c r="X37" s="51">
        <v>1120</v>
      </c>
      <c r="Y37" s="51">
        <v>2845</v>
      </c>
    </row>
    <row r="38" spans="1:25" ht="12.75" customHeight="1" x14ac:dyDescent="0.25">
      <c r="A38" s="54" t="s">
        <v>24</v>
      </c>
      <c r="B38" s="50">
        <v>1</v>
      </c>
      <c r="C38" s="50">
        <v>0</v>
      </c>
      <c r="D38" s="50">
        <v>1</v>
      </c>
      <c r="E38" s="50">
        <v>1</v>
      </c>
      <c r="F38" s="51">
        <v>2</v>
      </c>
      <c r="G38" s="50">
        <v>1</v>
      </c>
      <c r="H38" s="50">
        <v>1</v>
      </c>
      <c r="I38" s="50">
        <v>1</v>
      </c>
      <c r="J38" s="50">
        <v>1</v>
      </c>
      <c r="K38" s="51">
        <v>3</v>
      </c>
      <c r="L38" s="50">
        <v>3</v>
      </c>
      <c r="M38" s="50">
        <v>2</v>
      </c>
      <c r="N38" s="50">
        <v>1</v>
      </c>
      <c r="O38" s="50">
        <v>2</v>
      </c>
      <c r="P38" s="51">
        <v>9</v>
      </c>
      <c r="Q38" s="50">
        <v>1</v>
      </c>
      <c r="R38" s="50" t="s">
        <v>147</v>
      </c>
      <c r="S38" s="50" t="s">
        <v>147</v>
      </c>
      <c r="T38" s="50" t="s">
        <v>147</v>
      </c>
      <c r="U38" s="17">
        <v>1</v>
      </c>
      <c r="V38" s="51"/>
      <c r="W38" s="51">
        <v>2</v>
      </c>
      <c r="X38" s="51">
        <v>5</v>
      </c>
      <c r="Y38" s="51">
        <v>7</v>
      </c>
    </row>
    <row r="39" spans="1:25" ht="12.75" customHeight="1" x14ac:dyDescent="0.25">
      <c r="A39" s="54" t="s">
        <v>25</v>
      </c>
      <c r="B39" s="50">
        <v>513</v>
      </c>
      <c r="C39" s="50">
        <v>506</v>
      </c>
      <c r="D39" s="50">
        <v>530</v>
      </c>
      <c r="E39" s="50">
        <v>503</v>
      </c>
      <c r="F39" s="51">
        <v>2052</v>
      </c>
      <c r="G39" s="50">
        <v>509</v>
      </c>
      <c r="H39" s="50">
        <v>475</v>
      </c>
      <c r="I39" s="50">
        <v>485</v>
      </c>
      <c r="J39" s="50">
        <v>541</v>
      </c>
      <c r="K39" s="51">
        <v>2009</v>
      </c>
      <c r="L39" s="50">
        <v>521</v>
      </c>
      <c r="M39" s="50">
        <v>600</v>
      </c>
      <c r="N39" s="50">
        <v>581</v>
      </c>
      <c r="O39" s="50">
        <v>674</v>
      </c>
      <c r="P39" s="51">
        <v>2376</v>
      </c>
      <c r="Q39" s="50">
        <v>666</v>
      </c>
      <c r="R39" s="50" t="s">
        <v>147</v>
      </c>
      <c r="S39" s="50" t="s">
        <v>147</v>
      </c>
      <c r="T39" s="50" t="s">
        <v>147</v>
      </c>
      <c r="U39" s="17">
        <v>666</v>
      </c>
      <c r="V39" s="51"/>
      <c r="W39" s="51">
        <v>2047</v>
      </c>
      <c r="X39" s="51">
        <v>2022</v>
      </c>
      <c r="Y39" s="51">
        <v>2521</v>
      </c>
    </row>
    <row r="40" spans="1:25" ht="12.75" customHeight="1" x14ac:dyDescent="0.25">
      <c r="A40" s="54" t="s">
        <v>26</v>
      </c>
      <c r="B40" s="50">
        <v>568</v>
      </c>
      <c r="C40" s="50">
        <v>512</v>
      </c>
      <c r="D40" s="50">
        <v>537</v>
      </c>
      <c r="E40" s="50">
        <v>490</v>
      </c>
      <c r="F40" s="51">
        <v>2107</v>
      </c>
      <c r="G40" s="50">
        <v>472</v>
      </c>
      <c r="H40" s="50">
        <v>460</v>
      </c>
      <c r="I40" s="50">
        <v>556</v>
      </c>
      <c r="J40" s="50">
        <v>546</v>
      </c>
      <c r="K40" s="51">
        <v>2034</v>
      </c>
      <c r="L40" s="50">
        <v>499</v>
      </c>
      <c r="M40" s="50">
        <v>622</v>
      </c>
      <c r="N40" s="50">
        <v>628</v>
      </c>
      <c r="O40" s="50">
        <v>664</v>
      </c>
      <c r="P40" s="51">
        <v>2412</v>
      </c>
      <c r="Q40" s="50">
        <v>757</v>
      </c>
      <c r="R40" s="50" t="s">
        <v>147</v>
      </c>
      <c r="S40" s="50" t="s">
        <v>147</v>
      </c>
      <c r="T40" s="50" t="s">
        <v>147</v>
      </c>
      <c r="U40" s="17">
        <v>757</v>
      </c>
      <c r="V40" s="51"/>
      <c r="W40" s="51">
        <v>2010</v>
      </c>
      <c r="X40" s="51">
        <v>2061</v>
      </c>
      <c r="Y40" s="51">
        <v>2670</v>
      </c>
    </row>
    <row r="41" spans="1:25" ht="12.75" customHeight="1" x14ac:dyDescent="0.25">
      <c r="A41" s="54" t="s">
        <v>27</v>
      </c>
      <c r="B41" s="50">
        <v>2469</v>
      </c>
      <c r="C41" s="50">
        <v>2174</v>
      </c>
      <c r="D41" s="50">
        <v>2121</v>
      </c>
      <c r="E41" s="50">
        <v>2082</v>
      </c>
      <c r="F41" s="51">
        <v>8846</v>
      </c>
      <c r="G41" s="50">
        <v>2107</v>
      </c>
      <c r="H41" s="50">
        <v>1134</v>
      </c>
      <c r="I41" s="50">
        <v>1422</v>
      </c>
      <c r="J41" s="50">
        <v>1513</v>
      </c>
      <c r="K41" s="51">
        <v>6175</v>
      </c>
      <c r="L41" s="50">
        <v>1447</v>
      </c>
      <c r="M41" s="50">
        <v>1564</v>
      </c>
      <c r="N41" s="50">
        <v>1575</v>
      </c>
      <c r="O41" s="50">
        <v>1769</v>
      </c>
      <c r="P41" s="51">
        <v>6355</v>
      </c>
      <c r="Q41" s="50">
        <v>1668</v>
      </c>
      <c r="R41" s="50" t="s">
        <v>147</v>
      </c>
      <c r="S41" s="50" t="s">
        <v>147</v>
      </c>
      <c r="T41" s="50" t="s">
        <v>147</v>
      </c>
      <c r="U41" s="17">
        <v>1668</v>
      </c>
      <c r="V41" s="51"/>
      <c r="W41" s="51">
        <v>8483</v>
      </c>
      <c r="X41" s="51">
        <v>5515</v>
      </c>
      <c r="Y41" s="51">
        <v>6576</v>
      </c>
    </row>
    <row r="42" spans="1:25" ht="12.75" customHeight="1" x14ac:dyDescent="0.25">
      <c r="A42" s="54" t="s">
        <v>1</v>
      </c>
      <c r="B42" s="50">
        <v>351</v>
      </c>
      <c r="C42" s="50">
        <v>343</v>
      </c>
      <c r="D42" s="50">
        <v>359</v>
      </c>
      <c r="E42" s="50">
        <v>364</v>
      </c>
      <c r="F42" s="51">
        <v>1417</v>
      </c>
      <c r="G42" s="50">
        <v>310</v>
      </c>
      <c r="H42" s="50">
        <v>223</v>
      </c>
      <c r="I42" s="50">
        <v>280</v>
      </c>
      <c r="J42" s="50">
        <v>335</v>
      </c>
      <c r="K42" s="51">
        <v>1148</v>
      </c>
      <c r="L42" s="50">
        <v>232</v>
      </c>
      <c r="M42" s="50">
        <v>255</v>
      </c>
      <c r="N42" s="50">
        <v>252</v>
      </c>
      <c r="O42" s="50">
        <v>292</v>
      </c>
      <c r="P42" s="51">
        <v>1031</v>
      </c>
      <c r="Q42" s="50">
        <v>277</v>
      </c>
      <c r="R42" s="50" t="s">
        <v>147</v>
      </c>
      <c r="S42" s="50" t="s">
        <v>147</v>
      </c>
      <c r="T42" s="50" t="s">
        <v>147</v>
      </c>
      <c r="U42" s="17">
        <v>277</v>
      </c>
      <c r="V42" s="51"/>
      <c r="W42" s="51">
        <v>1376</v>
      </c>
      <c r="X42" s="51">
        <v>1069</v>
      </c>
      <c r="Y42" s="51">
        <v>1076</v>
      </c>
    </row>
    <row r="43" spans="1:25" ht="12.75" customHeight="1" x14ac:dyDescent="0.25">
      <c r="A43" s="54" t="s">
        <v>0</v>
      </c>
      <c r="B43" s="50">
        <v>18</v>
      </c>
      <c r="C43" s="50">
        <v>21</v>
      </c>
      <c r="D43" s="50">
        <v>17</v>
      </c>
      <c r="E43" s="50">
        <v>19</v>
      </c>
      <c r="F43" s="51">
        <v>75</v>
      </c>
      <c r="G43" s="50">
        <v>15</v>
      </c>
      <c r="H43" s="50">
        <v>7</v>
      </c>
      <c r="I43" s="50">
        <v>10</v>
      </c>
      <c r="J43" s="50">
        <v>10</v>
      </c>
      <c r="K43" s="51">
        <v>42</v>
      </c>
      <c r="L43" s="50">
        <v>3</v>
      </c>
      <c r="M43" s="50">
        <v>10</v>
      </c>
      <c r="N43" s="50">
        <v>7</v>
      </c>
      <c r="O43" s="50">
        <v>0</v>
      </c>
      <c r="P43" s="51">
        <v>20</v>
      </c>
      <c r="Q43" s="50">
        <v>2</v>
      </c>
      <c r="R43" s="50" t="s">
        <v>147</v>
      </c>
      <c r="S43" s="50" t="s">
        <v>147</v>
      </c>
      <c r="T43" s="50" t="s">
        <v>147</v>
      </c>
      <c r="U43" s="17">
        <v>2</v>
      </c>
      <c r="V43" s="51"/>
      <c r="W43" s="51">
        <v>72</v>
      </c>
      <c r="X43" s="51">
        <v>30</v>
      </c>
      <c r="Y43" s="51">
        <v>19</v>
      </c>
    </row>
    <row r="44" spans="1:25" ht="20.149999999999999" customHeight="1" x14ac:dyDescent="0.25">
      <c r="A44" s="72" t="s">
        <v>17</v>
      </c>
      <c r="B44" s="56">
        <v>4644</v>
      </c>
      <c r="C44" s="56">
        <v>4420</v>
      </c>
      <c r="D44" s="56">
        <v>4385</v>
      </c>
      <c r="E44" s="56">
        <v>4311</v>
      </c>
      <c r="F44" s="57">
        <v>17760</v>
      </c>
      <c r="G44" s="56">
        <v>4104</v>
      </c>
      <c r="H44" s="56">
        <v>2694</v>
      </c>
      <c r="I44" s="56">
        <v>3245</v>
      </c>
      <c r="J44" s="56">
        <v>3492</v>
      </c>
      <c r="K44" s="57">
        <v>13535</v>
      </c>
      <c r="L44" s="56">
        <v>3120</v>
      </c>
      <c r="M44" s="56">
        <v>3600</v>
      </c>
      <c r="N44" s="56">
        <v>4060</v>
      </c>
      <c r="O44" s="56">
        <v>4427</v>
      </c>
      <c r="P44" s="57">
        <v>15207</v>
      </c>
      <c r="Q44" s="56">
        <v>4542</v>
      </c>
      <c r="R44" s="56" t="s">
        <v>147</v>
      </c>
      <c r="S44" s="56" t="s">
        <v>147</v>
      </c>
      <c r="T44" s="56" t="s">
        <v>147</v>
      </c>
      <c r="U44" s="88">
        <v>4542</v>
      </c>
      <c r="V44" s="57"/>
      <c r="W44" s="57">
        <v>17220</v>
      </c>
      <c r="X44" s="57">
        <v>12550</v>
      </c>
      <c r="Y44" s="57">
        <v>16629</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144</v>
      </c>
      <c r="C48" s="50">
        <v>142</v>
      </c>
      <c r="D48" s="50">
        <v>133</v>
      </c>
      <c r="E48" s="50">
        <v>138</v>
      </c>
      <c r="F48" s="51">
        <v>557</v>
      </c>
      <c r="G48" s="50">
        <v>130</v>
      </c>
      <c r="H48" s="50">
        <v>125</v>
      </c>
      <c r="I48" s="50">
        <v>112</v>
      </c>
      <c r="J48" s="50">
        <v>116</v>
      </c>
      <c r="K48" s="51">
        <v>482</v>
      </c>
      <c r="L48" s="50">
        <v>94</v>
      </c>
      <c r="M48" s="50">
        <v>100</v>
      </c>
      <c r="N48" s="50">
        <v>109</v>
      </c>
      <c r="O48" s="50">
        <v>120</v>
      </c>
      <c r="P48" s="51">
        <v>422</v>
      </c>
      <c r="Q48" s="50">
        <v>120</v>
      </c>
      <c r="R48" s="50" t="s">
        <v>147</v>
      </c>
      <c r="S48" s="50" t="s">
        <v>147</v>
      </c>
      <c r="T48" s="50" t="s">
        <v>147</v>
      </c>
      <c r="U48" s="17">
        <v>120</v>
      </c>
      <c r="V48" s="51"/>
      <c r="W48" s="51">
        <v>542</v>
      </c>
      <c r="X48" s="51">
        <v>446</v>
      </c>
      <c r="Y48" s="51">
        <v>448</v>
      </c>
    </row>
    <row r="49" spans="1:25" x14ac:dyDescent="0.25">
      <c r="A49" s="65" t="s">
        <v>21</v>
      </c>
      <c r="B49" s="50">
        <v>18</v>
      </c>
      <c r="C49" s="50">
        <v>21</v>
      </c>
      <c r="D49" s="50">
        <v>20</v>
      </c>
      <c r="E49" s="50">
        <v>26</v>
      </c>
      <c r="F49" s="51">
        <v>85</v>
      </c>
      <c r="G49" s="50">
        <v>15</v>
      </c>
      <c r="H49" s="50">
        <v>23</v>
      </c>
      <c r="I49" s="50">
        <v>23</v>
      </c>
      <c r="J49" s="50">
        <v>22</v>
      </c>
      <c r="K49" s="51">
        <v>84</v>
      </c>
      <c r="L49" s="50">
        <v>14</v>
      </c>
      <c r="M49" s="50">
        <v>19</v>
      </c>
      <c r="N49" s="50">
        <v>19</v>
      </c>
      <c r="O49" s="50">
        <v>23</v>
      </c>
      <c r="P49" s="51">
        <v>75</v>
      </c>
      <c r="Q49" s="50">
        <v>19</v>
      </c>
      <c r="R49" s="50" t="s">
        <v>147</v>
      </c>
      <c r="S49" s="50" t="s">
        <v>147</v>
      </c>
      <c r="T49" s="50" t="s">
        <v>147</v>
      </c>
      <c r="U49" s="17">
        <v>19</v>
      </c>
      <c r="V49" s="51"/>
      <c r="W49" s="51">
        <v>82</v>
      </c>
      <c r="X49" s="51">
        <v>82</v>
      </c>
      <c r="Y49" s="51">
        <v>81</v>
      </c>
    </row>
    <row r="50" spans="1:25" x14ac:dyDescent="0.25">
      <c r="A50" s="65" t="s">
        <v>22</v>
      </c>
      <c r="B50" s="50">
        <v>89</v>
      </c>
      <c r="C50" s="50">
        <v>83</v>
      </c>
      <c r="D50" s="50">
        <v>65</v>
      </c>
      <c r="E50" s="50">
        <v>52</v>
      </c>
      <c r="F50" s="51">
        <v>289</v>
      </c>
      <c r="G50" s="50">
        <v>55</v>
      </c>
      <c r="H50" s="50">
        <v>52</v>
      </c>
      <c r="I50" s="50">
        <v>67</v>
      </c>
      <c r="J50" s="50">
        <v>79</v>
      </c>
      <c r="K50" s="51">
        <v>253</v>
      </c>
      <c r="L50" s="50">
        <v>56</v>
      </c>
      <c r="M50" s="50">
        <v>43</v>
      </c>
      <c r="N50" s="50">
        <v>48</v>
      </c>
      <c r="O50" s="50">
        <v>40</v>
      </c>
      <c r="P50" s="51">
        <v>187</v>
      </c>
      <c r="Q50" s="50">
        <v>47</v>
      </c>
      <c r="R50" s="50" t="s">
        <v>147</v>
      </c>
      <c r="S50" s="50" t="s">
        <v>147</v>
      </c>
      <c r="T50" s="50" t="s">
        <v>147</v>
      </c>
      <c r="U50" s="17">
        <v>47</v>
      </c>
      <c r="V50" s="51"/>
      <c r="W50" s="51">
        <v>255</v>
      </c>
      <c r="X50" s="51">
        <v>254</v>
      </c>
      <c r="Y50" s="51">
        <v>179</v>
      </c>
    </row>
    <row r="51" spans="1:25" x14ac:dyDescent="0.25">
      <c r="A51" s="65" t="s">
        <v>23</v>
      </c>
      <c r="B51" s="50">
        <v>87</v>
      </c>
      <c r="C51" s="50">
        <v>105</v>
      </c>
      <c r="D51" s="50">
        <v>33</v>
      </c>
      <c r="E51" s="50">
        <v>57</v>
      </c>
      <c r="F51" s="51">
        <v>281</v>
      </c>
      <c r="G51" s="50">
        <v>40</v>
      </c>
      <c r="H51" s="50">
        <v>19</v>
      </c>
      <c r="I51" s="50">
        <v>42</v>
      </c>
      <c r="J51" s="50">
        <v>104</v>
      </c>
      <c r="K51" s="51">
        <v>206</v>
      </c>
      <c r="L51" s="50">
        <v>117</v>
      </c>
      <c r="M51" s="50">
        <v>100</v>
      </c>
      <c r="N51" s="50">
        <v>57</v>
      </c>
      <c r="O51" s="50">
        <v>212</v>
      </c>
      <c r="P51" s="51">
        <v>486</v>
      </c>
      <c r="Q51" s="50">
        <v>160</v>
      </c>
      <c r="R51" s="50" t="s">
        <v>147</v>
      </c>
      <c r="S51" s="50" t="s">
        <v>147</v>
      </c>
      <c r="T51" s="50" t="s">
        <v>147</v>
      </c>
      <c r="U51" s="17">
        <v>160</v>
      </c>
      <c r="V51" s="51"/>
      <c r="W51" s="51">
        <v>235</v>
      </c>
      <c r="X51" s="51">
        <v>282</v>
      </c>
      <c r="Y51" s="51">
        <v>529</v>
      </c>
    </row>
    <row r="52" spans="1:25" x14ac:dyDescent="0.25">
      <c r="A52" s="54" t="s">
        <v>24</v>
      </c>
      <c r="B52" s="50">
        <v>4</v>
      </c>
      <c r="C52" s="50">
        <v>3</v>
      </c>
      <c r="D52" s="50">
        <v>3</v>
      </c>
      <c r="E52" s="50">
        <v>3</v>
      </c>
      <c r="F52" s="51">
        <v>12</v>
      </c>
      <c r="G52" s="50">
        <v>4</v>
      </c>
      <c r="H52" s="50">
        <v>4</v>
      </c>
      <c r="I52" s="50">
        <v>3</v>
      </c>
      <c r="J52" s="50">
        <v>4</v>
      </c>
      <c r="K52" s="51">
        <v>14</v>
      </c>
      <c r="L52" s="50">
        <v>2</v>
      </c>
      <c r="M52" s="50">
        <v>2</v>
      </c>
      <c r="N52" s="50">
        <v>3</v>
      </c>
      <c r="O52" s="50">
        <v>3</v>
      </c>
      <c r="P52" s="51">
        <v>10</v>
      </c>
      <c r="Q52" s="50">
        <v>3</v>
      </c>
      <c r="R52" s="50" t="s">
        <v>147</v>
      </c>
      <c r="S52" s="50" t="s">
        <v>147</v>
      </c>
      <c r="T52" s="50" t="s">
        <v>147</v>
      </c>
      <c r="U52" s="17">
        <v>3</v>
      </c>
      <c r="V52" s="51"/>
      <c r="W52" s="51">
        <v>12</v>
      </c>
      <c r="X52" s="51">
        <v>13</v>
      </c>
      <c r="Y52" s="51">
        <v>11</v>
      </c>
    </row>
    <row r="53" spans="1:25" x14ac:dyDescent="0.25">
      <c r="A53" s="65" t="s">
        <v>25</v>
      </c>
      <c r="B53" s="50">
        <v>277</v>
      </c>
      <c r="C53" s="50">
        <v>255</v>
      </c>
      <c r="D53" s="50">
        <v>284</v>
      </c>
      <c r="E53" s="50">
        <v>266</v>
      </c>
      <c r="F53" s="51">
        <v>1082</v>
      </c>
      <c r="G53" s="50">
        <v>312</v>
      </c>
      <c r="H53" s="50">
        <v>314</v>
      </c>
      <c r="I53" s="50">
        <v>375</v>
      </c>
      <c r="J53" s="50">
        <v>399</v>
      </c>
      <c r="K53" s="51">
        <v>1400</v>
      </c>
      <c r="L53" s="50">
        <v>230</v>
      </c>
      <c r="M53" s="50">
        <v>236</v>
      </c>
      <c r="N53" s="50">
        <v>239</v>
      </c>
      <c r="O53" s="50">
        <v>249</v>
      </c>
      <c r="P53" s="51">
        <v>955</v>
      </c>
      <c r="Q53" s="50">
        <v>375</v>
      </c>
      <c r="R53" s="50" t="s">
        <v>147</v>
      </c>
      <c r="S53" s="50" t="s">
        <v>147</v>
      </c>
      <c r="T53" s="50" t="s">
        <v>147</v>
      </c>
      <c r="U53" s="17">
        <v>375</v>
      </c>
      <c r="V53" s="51"/>
      <c r="W53" s="51">
        <v>1117</v>
      </c>
      <c r="X53" s="51">
        <v>1318</v>
      </c>
      <c r="Y53" s="51">
        <v>1100</v>
      </c>
    </row>
    <row r="54" spans="1:25" x14ac:dyDescent="0.25">
      <c r="A54" s="65" t="s">
        <v>26</v>
      </c>
      <c r="B54" s="50">
        <v>347</v>
      </c>
      <c r="C54" s="50">
        <v>315</v>
      </c>
      <c r="D54" s="50">
        <v>271</v>
      </c>
      <c r="E54" s="50">
        <v>268</v>
      </c>
      <c r="F54" s="51">
        <v>1201</v>
      </c>
      <c r="G54" s="50">
        <v>245</v>
      </c>
      <c r="H54" s="50">
        <v>201</v>
      </c>
      <c r="I54" s="50">
        <v>248</v>
      </c>
      <c r="J54" s="50">
        <v>295</v>
      </c>
      <c r="K54" s="51">
        <v>990</v>
      </c>
      <c r="L54" s="50">
        <v>252</v>
      </c>
      <c r="M54" s="50">
        <v>320</v>
      </c>
      <c r="N54" s="50">
        <v>343</v>
      </c>
      <c r="O54" s="50">
        <v>297</v>
      </c>
      <c r="P54" s="51">
        <v>1212</v>
      </c>
      <c r="Q54" s="50">
        <v>400</v>
      </c>
      <c r="R54" s="50" t="s">
        <v>147</v>
      </c>
      <c r="S54" s="50" t="s">
        <v>147</v>
      </c>
      <c r="T54" s="50" t="s">
        <v>147</v>
      </c>
      <c r="U54" s="17">
        <v>400</v>
      </c>
      <c r="V54" s="51"/>
      <c r="W54" s="51">
        <v>1100</v>
      </c>
      <c r="X54" s="51">
        <v>996</v>
      </c>
      <c r="Y54" s="51">
        <v>1360</v>
      </c>
    </row>
    <row r="55" spans="1:25" x14ac:dyDescent="0.25">
      <c r="A55" s="54" t="s">
        <v>27</v>
      </c>
      <c r="B55" s="50">
        <v>739</v>
      </c>
      <c r="C55" s="50">
        <v>687</v>
      </c>
      <c r="D55" s="50">
        <v>648</v>
      </c>
      <c r="E55" s="50">
        <v>695</v>
      </c>
      <c r="F55" s="51">
        <v>2770</v>
      </c>
      <c r="G55" s="50">
        <v>581</v>
      </c>
      <c r="H55" s="50">
        <v>291</v>
      </c>
      <c r="I55" s="50">
        <v>484</v>
      </c>
      <c r="J55" s="50">
        <v>620</v>
      </c>
      <c r="K55" s="51">
        <v>1976</v>
      </c>
      <c r="L55" s="50">
        <v>519</v>
      </c>
      <c r="M55" s="50">
        <v>454</v>
      </c>
      <c r="N55" s="50">
        <v>497</v>
      </c>
      <c r="O55" s="50">
        <v>451</v>
      </c>
      <c r="P55" s="51">
        <v>1921</v>
      </c>
      <c r="Q55" s="50">
        <v>742</v>
      </c>
      <c r="R55" s="50" t="s">
        <v>147</v>
      </c>
      <c r="S55" s="50" t="s">
        <v>147</v>
      </c>
      <c r="T55" s="50" t="s">
        <v>147</v>
      </c>
      <c r="U55" s="17">
        <v>742</v>
      </c>
      <c r="V55" s="51"/>
      <c r="W55" s="51">
        <v>2612</v>
      </c>
      <c r="X55" s="51">
        <v>1913</v>
      </c>
      <c r="Y55" s="51">
        <v>2145</v>
      </c>
    </row>
    <row r="56" spans="1:25" x14ac:dyDescent="0.25">
      <c r="A56" s="65" t="s">
        <v>1</v>
      </c>
      <c r="B56" s="50">
        <v>167</v>
      </c>
      <c r="C56" s="50">
        <v>137</v>
      </c>
      <c r="D56" s="50">
        <v>169</v>
      </c>
      <c r="E56" s="50">
        <v>156</v>
      </c>
      <c r="F56" s="51">
        <v>630</v>
      </c>
      <c r="G56" s="50">
        <v>149</v>
      </c>
      <c r="H56" s="50">
        <v>99</v>
      </c>
      <c r="I56" s="50">
        <v>121</v>
      </c>
      <c r="J56" s="50">
        <v>157</v>
      </c>
      <c r="K56" s="51">
        <v>526</v>
      </c>
      <c r="L56" s="50">
        <v>124</v>
      </c>
      <c r="M56" s="50">
        <v>186</v>
      </c>
      <c r="N56" s="50">
        <v>174</v>
      </c>
      <c r="O56" s="50">
        <v>180</v>
      </c>
      <c r="P56" s="51">
        <v>665</v>
      </c>
      <c r="Q56" s="50">
        <v>155</v>
      </c>
      <c r="R56" s="50" t="s">
        <v>147</v>
      </c>
      <c r="S56" s="50" t="s">
        <v>147</v>
      </c>
      <c r="T56" s="50" t="s">
        <v>147</v>
      </c>
      <c r="U56" s="17">
        <v>155</v>
      </c>
      <c r="V56" s="51"/>
      <c r="W56" s="51">
        <v>611</v>
      </c>
      <c r="X56" s="51">
        <v>501</v>
      </c>
      <c r="Y56" s="51">
        <v>696</v>
      </c>
    </row>
    <row r="57" spans="1:25" x14ac:dyDescent="0.25">
      <c r="A57" s="65" t="s">
        <v>0</v>
      </c>
      <c r="B57" s="50">
        <v>1</v>
      </c>
      <c r="C57" s="50">
        <v>1</v>
      </c>
      <c r="D57" s="50">
        <v>1</v>
      </c>
      <c r="E57" s="50">
        <v>0</v>
      </c>
      <c r="F57" s="51">
        <v>3</v>
      </c>
      <c r="G57" s="50">
        <v>0</v>
      </c>
      <c r="H57" s="50">
        <v>0</v>
      </c>
      <c r="I57" s="50">
        <v>0</v>
      </c>
      <c r="J57" s="50">
        <v>0</v>
      </c>
      <c r="K57" s="51">
        <v>1</v>
      </c>
      <c r="L57" s="50">
        <v>0</v>
      </c>
      <c r="M57" s="50">
        <v>0</v>
      </c>
      <c r="N57" s="50">
        <v>0</v>
      </c>
      <c r="O57" s="50">
        <v>0</v>
      </c>
      <c r="P57" s="51">
        <v>0</v>
      </c>
      <c r="Q57" s="50">
        <v>0</v>
      </c>
      <c r="R57" s="50" t="s">
        <v>147</v>
      </c>
      <c r="S57" s="50" t="s">
        <v>147</v>
      </c>
      <c r="T57" s="50" t="s">
        <v>147</v>
      </c>
      <c r="U57" s="17">
        <v>0</v>
      </c>
      <c r="V57" s="51"/>
      <c r="W57" s="51">
        <v>2</v>
      </c>
      <c r="X57" s="51">
        <v>1</v>
      </c>
      <c r="Y57" s="51">
        <v>0</v>
      </c>
    </row>
    <row r="58" spans="1:25" ht="15.5" x14ac:dyDescent="0.25">
      <c r="A58" s="72" t="s">
        <v>145</v>
      </c>
      <c r="B58" s="56">
        <v>1873</v>
      </c>
      <c r="C58" s="56">
        <v>1749</v>
      </c>
      <c r="D58" s="56">
        <v>1627</v>
      </c>
      <c r="E58" s="56">
        <v>1661</v>
      </c>
      <c r="F58" s="57">
        <v>6910</v>
      </c>
      <c r="G58" s="56">
        <v>1531</v>
      </c>
      <c r="H58" s="56">
        <v>1129</v>
      </c>
      <c r="I58" s="56">
        <v>1475</v>
      </c>
      <c r="J58" s="56">
        <v>1797</v>
      </c>
      <c r="K58" s="57">
        <v>5932</v>
      </c>
      <c r="L58" s="56">
        <v>1407</v>
      </c>
      <c r="M58" s="56">
        <v>1461</v>
      </c>
      <c r="N58" s="56">
        <v>1489</v>
      </c>
      <c r="O58" s="56">
        <v>1576</v>
      </c>
      <c r="P58" s="57">
        <v>5934</v>
      </c>
      <c r="Q58" s="56">
        <v>2022</v>
      </c>
      <c r="R58" s="56" t="s">
        <v>147</v>
      </c>
      <c r="S58" s="56" t="s">
        <v>147</v>
      </c>
      <c r="T58" s="56" t="s">
        <v>147</v>
      </c>
      <c r="U58" s="88">
        <v>2022</v>
      </c>
      <c r="V58" s="57"/>
      <c r="W58" s="57">
        <v>6569</v>
      </c>
      <c r="X58" s="57">
        <v>5807</v>
      </c>
      <c r="Y58" s="57">
        <v>6549</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30</v>
      </c>
      <c r="C61" s="50">
        <v>24</v>
      </c>
      <c r="D61" s="50">
        <v>21</v>
      </c>
      <c r="E61" s="50">
        <v>21</v>
      </c>
      <c r="F61" s="51">
        <v>96</v>
      </c>
      <c r="G61" s="50">
        <v>23</v>
      </c>
      <c r="H61" s="50">
        <v>24</v>
      </c>
      <c r="I61" s="50">
        <v>23</v>
      </c>
      <c r="J61" s="50">
        <v>24</v>
      </c>
      <c r="K61" s="51">
        <v>95</v>
      </c>
      <c r="L61" s="50">
        <v>25</v>
      </c>
      <c r="M61" s="50">
        <v>28</v>
      </c>
      <c r="N61" s="50">
        <v>31</v>
      </c>
      <c r="O61" s="50">
        <v>28</v>
      </c>
      <c r="P61" s="51">
        <v>111</v>
      </c>
      <c r="Q61" s="50">
        <v>30</v>
      </c>
      <c r="R61" s="50" t="s">
        <v>147</v>
      </c>
      <c r="S61" s="50" t="s">
        <v>147</v>
      </c>
      <c r="T61" s="50" t="s">
        <v>147</v>
      </c>
      <c r="U61" s="17">
        <v>30</v>
      </c>
      <c r="V61" s="51"/>
      <c r="W61" s="51">
        <v>89</v>
      </c>
      <c r="X61" s="51">
        <v>97</v>
      </c>
      <c r="Y61" s="51">
        <v>117</v>
      </c>
    </row>
    <row r="62" spans="1:25" x14ac:dyDescent="0.25">
      <c r="A62" s="65" t="s">
        <v>21</v>
      </c>
      <c r="B62" s="50">
        <v>16</v>
      </c>
      <c r="C62" s="50">
        <v>17</v>
      </c>
      <c r="D62" s="50">
        <v>15</v>
      </c>
      <c r="E62" s="50">
        <v>9</v>
      </c>
      <c r="F62" s="51">
        <v>57</v>
      </c>
      <c r="G62" s="50">
        <v>10</v>
      </c>
      <c r="H62" s="50">
        <v>6</v>
      </c>
      <c r="I62" s="50">
        <v>14</v>
      </c>
      <c r="J62" s="50">
        <v>9</v>
      </c>
      <c r="K62" s="51">
        <v>39</v>
      </c>
      <c r="L62" s="50">
        <v>5</v>
      </c>
      <c r="M62" s="50">
        <v>10</v>
      </c>
      <c r="N62" s="50">
        <v>7</v>
      </c>
      <c r="O62" s="50">
        <v>5</v>
      </c>
      <c r="P62" s="51">
        <v>26</v>
      </c>
      <c r="Q62" s="50">
        <v>4</v>
      </c>
      <c r="R62" s="50" t="s">
        <v>147</v>
      </c>
      <c r="S62" s="50" t="s">
        <v>147</v>
      </c>
      <c r="T62" s="50" t="s">
        <v>147</v>
      </c>
      <c r="U62" s="17">
        <v>4</v>
      </c>
      <c r="V62" s="51"/>
      <c r="W62" s="51">
        <v>51</v>
      </c>
      <c r="X62" s="51">
        <v>34</v>
      </c>
      <c r="Y62" s="51">
        <v>26</v>
      </c>
    </row>
    <row r="63" spans="1:25" x14ac:dyDescent="0.25">
      <c r="A63" s="65" t="s">
        <v>22</v>
      </c>
      <c r="B63" s="50">
        <v>171</v>
      </c>
      <c r="C63" s="50">
        <v>156</v>
      </c>
      <c r="D63" s="50">
        <v>185</v>
      </c>
      <c r="E63" s="50">
        <v>192</v>
      </c>
      <c r="F63" s="51">
        <v>704</v>
      </c>
      <c r="G63" s="50">
        <v>133</v>
      </c>
      <c r="H63" s="50">
        <v>164</v>
      </c>
      <c r="I63" s="50">
        <v>186</v>
      </c>
      <c r="J63" s="50">
        <v>151</v>
      </c>
      <c r="K63" s="51">
        <v>633</v>
      </c>
      <c r="L63" s="50">
        <v>208</v>
      </c>
      <c r="M63" s="50">
        <v>203</v>
      </c>
      <c r="N63" s="50">
        <v>234</v>
      </c>
      <c r="O63" s="50">
        <v>195</v>
      </c>
      <c r="P63" s="51">
        <v>840</v>
      </c>
      <c r="Q63" s="50">
        <v>167</v>
      </c>
      <c r="R63" s="50" t="s">
        <v>147</v>
      </c>
      <c r="S63" s="50" t="s">
        <v>147</v>
      </c>
      <c r="T63" s="50" t="s">
        <v>147</v>
      </c>
      <c r="U63" s="17">
        <v>167</v>
      </c>
      <c r="V63" s="51"/>
      <c r="W63" s="51">
        <v>666</v>
      </c>
      <c r="X63" s="51">
        <v>709</v>
      </c>
      <c r="Y63" s="51">
        <v>799</v>
      </c>
    </row>
    <row r="64" spans="1:25" x14ac:dyDescent="0.25">
      <c r="A64" s="65" t="s">
        <v>23</v>
      </c>
      <c r="B64" s="50">
        <v>912</v>
      </c>
      <c r="C64" s="50">
        <v>1002</v>
      </c>
      <c r="D64" s="50">
        <v>814</v>
      </c>
      <c r="E64" s="50">
        <v>1117</v>
      </c>
      <c r="F64" s="51">
        <v>3845</v>
      </c>
      <c r="G64" s="50">
        <v>949</v>
      </c>
      <c r="H64" s="50">
        <v>443</v>
      </c>
      <c r="I64" s="50">
        <v>497</v>
      </c>
      <c r="J64" s="50">
        <v>488</v>
      </c>
      <c r="K64" s="51">
        <v>2377</v>
      </c>
      <c r="L64" s="50">
        <v>551</v>
      </c>
      <c r="M64" s="50">
        <v>572</v>
      </c>
      <c r="N64" s="50">
        <v>1027</v>
      </c>
      <c r="O64" s="50">
        <v>1335</v>
      </c>
      <c r="P64" s="51">
        <v>3485</v>
      </c>
      <c r="Q64" s="50">
        <v>1889</v>
      </c>
      <c r="R64" s="50" t="s">
        <v>147</v>
      </c>
      <c r="S64" s="50" t="s">
        <v>147</v>
      </c>
      <c r="T64" s="50" t="s">
        <v>147</v>
      </c>
      <c r="U64" s="17">
        <v>1889</v>
      </c>
      <c r="V64" s="51"/>
      <c r="W64" s="51">
        <v>3881</v>
      </c>
      <c r="X64" s="51">
        <v>1978</v>
      </c>
      <c r="Y64" s="51">
        <v>4824</v>
      </c>
    </row>
    <row r="65" spans="1:25" x14ac:dyDescent="0.25">
      <c r="A65" s="54" t="s">
        <v>24</v>
      </c>
      <c r="B65" s="50">
        <v>1</v>
      </c>
      <c r="C65" s="50">
        <v>0</v>
      </c>
      <c r="D65" s="50">
        <v>1</v>
      </c>
      <c r="E65" s="50">
        <v>1</v>
      </c>
      <c r="F65" s="51">
        <v>3</v>
      </c>
      <c r="G65" s="50">
        <v>0</v>
      </c>
      <c r="H65" s="50">
        <v>1</v>
      </c>
      <c r="I65" s="50">
        <v>2</v>
      </c>
      <c r="J65" s="50">
        <v>1</v>
      </c>
      <c r="K65" s="51">
        <v>4</v>
      </c>
      <c r="L65" s="50">
        <v>1</v>
      </c>
      <c r="M65" s="50">
        <v>1</v>
      </c>
      <c r="N65" s="50">
        <v>1</v>
      </c>
      <c r="O65" s="50">
        <v>1</v>
      </c>
      <c r="P65" s="51">
        <v>4</v>
      </c>
      <c r="Q65" s="50">
        <v>1</v>
      </c>
      <c r="R65" s="50" t="s">
        <v>147</v>
      </c>
      <c r="S65" s="50" t="s">
        <v>147</v>
      </c>
      <c r="T65" s="50" t="s">
        <v>147</v>
      </c>
      <c r="U65" s="17">
        <v>1</v>
      </c>
      <c r="V65" s="51"/>
      <c r="W65" s="51">
        <v>2</v>
      </c>
      <c r="X65" s="51">
        <v>5</v>
      </c>
      <c r="Y65" s="51">
        <v>4</v>
      </c>
    </row>
    <row r="66" spans="1:25" x14ac:dyDescent="0.25">
      <c r="A66" s="65" t="s">
        <v>25</v>
      </c>
      <c r="B66" s="50">
        <v>148</v>
      </c>
      <c r="C66" s="50">
        <v>127</v>
      </c>
      <c r="D66" s="50">
        <v>140</v>
      </c>
      <c r="E66" s="50">
        <v>125</v>
      </c>
      <c r="F66" s="51">
        <v>539</v>
      </c>
      <c r="G66" s="50">
        <v>117</v>
      </c>
      <c r="H66" s="50">
        <v>124</v>
      </c>
      <c r="I66" s="50">
        <v>103</v>
      </c>
      <c r="J66" s="50">
        <v>110</v>
      </c>
      <c r="K66" s="51">
        <v>453</v>
      </c>
      <c r="L66" s="50">
        <v>128</v>
      </c>
      <c r="M66" s="50">
        <v>142</v>
      </c>
      <c r="N66" s="50">
        <v>124</v>
      </c>
      <c r="O66" s="50">
        <v>110</v>
      </c>
      <c r="P66" s="51">
        <v>505</v>
      </c>
      <c r="Q66" s="50">
        <v>127</v>
      </c>
      <c r="R66" s="50" t="s">
        <v>147</v>
      </c>
      <c r="S66" s="50" t="s">
        <v>147</v>
      </c>
      <c r="T66" s="50" t="s">
        <v>147</v>
      </c>
      <c r="U66" s="17">
        <v>127</v>
      </c>
      <c r="V66" s="51"/>
      <c r="W66" s="51">
        <v>508</v>
      </c>
      <c r="X66" s="51">
        <v>465</v>
      </c>
      <c r="Y66" s="51">
        <v>504</v>
      </c>
    </row>
    <row r="67" spans="1:25" x14ac:dyDescent="0.25">
      <c r="A67" s="65" t="s">
        <v>26</v>
      </c>
      <c r="B67" s="50">
        <v>215</v>
      </c>
      <c r="C67" s="50">
        <v>223</v>
      </c>
      <c r="D67" s="50">
        <v>226</v>
      </c>
      <c r="E67" s="50">
        <v>214</v>
      </c>
      <c r="F67" s="51">
        <v>877</v>
      </c>
      <c r="G67" s="50">
        <v>191</v>
      </c>
      <c r="H67" s="50">
        <v>156</v>
      </c>
      <c r="I67" s="50">
        <v>184</v>
      </c>
      <c r="J67" s="50">
        <v>168</v>
      </c>
      <c r="K67" s="51">
        <v>699</v>
      </c>
      <c r="L67" s="50">
        <v>176</v>
      </c>
      <c r="M67" s="50">
        <v>194</v>
      </c>
      <c r="N67" s="50">
        <v>232</v>
      </c>
      <c r="O67" s="50">
        <v>267</v>
      </c>
      <c r="P67" s="51">
        <v>870</v>
      </c>
      <c r="Q67" s="50">
        <v>238</v>
      </c>
      <c r="R67" s="50" t="s">
        <v>147</v>
      </c>
      <c r="S67" s="50" t="s">
        <v>147</v>
      </c>
      <c r="T67" s="50" t="s">
        <v>147</v>
      </c>
      <c r="U67" s="17">
        <v>238</v>
      </c>
      <c r="V67" s="51"/>
      <c r="W67" s="51">
        <v>853</v>
      </c>
      <c r="X67" s="51">
        <v>684</v>
      </c>
      <c r="Y67" s="51">
        <v>932</v>
      </c>
    </row>
    <row r="68" spans="1:25" x14ac:dyDescent="0.25">
      <c r="A68" s="54" t="s">
        <v>27</v>
      </c>
      <c r="B68" s="50">
        <v>1035</v>
      </c>
      <c r="C68" s="50">
        <v>990</v>
      </c>
      <c r="D68" s="50">
        <v>1076</v>
      </c>
      <c r="E68" s="50">
        <v>945</v>
      </c>
      <c r="F68" s="51">
        <v>4046</v>
      </c>
      <c r="G68" s="50">
        <v>1099</v>
      </c>
      <c r="H68" s="50">
        <v>561</v>
      </c>
      <c r="I68" s="50">
        <v>614</v>
      </c>
      <c r="J68" s="50">
        <v>831</v>
      </c>
      <c r="K68" s="51">
        <v>3105</v>
      </c>
      <c r="L68" s="50">
        <v>777</v>
      </c>
      <c r="M68" s="50">
        <v>845</v>
      </c>
      <c r="N68" s="50">
        <v>804</v>
      </c>
      <c r="O68" s="50">
        <v>895</v>
      </c>
      <c r="P68" s="51">
        <v>3321</v>
      </c>
      <c r="Q68" s="50">
        <v>999</v>
      </c>
      <c r="R68" s="50" t="s">
        <v>147</v>
      </c>
      <c r="S68" s="50" t="s">
        <v>147</v>
      </c>
      <c r="T68" s="50" t="s">
        <v>147</v>
      </c>
      <c r="U68" s="17">
        <v>999</v>
      </c>
      <c r="V68" s="51"/>
      <c r="W68" s="51">
        <v>4110</v>
      </c>
      <c r="X68" s="51">
        <v>2782</v>
      </c>
      <c r="Y68" s="51">
        <v>3543</v>
      </c>
    </row>
    <row r="69" spans="1:25" x14ac:dyDescent="0.25">
      <c r="A69" s="65" t="s">
        <v>1</v>
      </c>
      <c r="B69" s="50">
        <v>279</v>
      </c>
      <c r="C69" s="50">
        <v>271</v>
      </c>
      <c r="D69" s="50">
        <v>308</v>
      </c>
      <c r="E69" s="50">
        <v>286</v>
      </c>
      <c r="F69" s="51">
        <v>1143</v>
      </c>
      <c r="G69" s="50">
        <v>245</v>
      </c>
      <c r="H69" s="50">
        <v>162</v>
      </c>
      <c r="I69" s="50">
        <v>265</v>
      </c>
      <c r="J69" s="50">
        <v>250</v>
      </c>
      <c r="K69" s="51">
        <v>921</v>
      </c>
      <c r="L69" s="50">
        <v>233</v>
      </c>
      <c r="M69" s="50">
        <v>240</v>
      </c>
      <c r="N69" s="50">
        <v>282</v>
      </c>
      <c r="O69" s="50">
        <v>294</v>
      </c>
      <c r="P69" s="51">
        <v>1049</v>
      </c>
      <c r="Q69" s="50">
        <v>287</v>
      </c>
      <c r="R69" s="50" t="s">
        <v>147</v>
      </c>
      <c r="S69" s="50" t="s">
        <v>147</v>
      </c>
      <c r="T69" s="50" t="s">
        <v>147</v>
      </c>
      <c r="U69" s="17">
        <v>287</v>
      </c>
      <c r="V69" s="51"/>
      <c r="W69" s="51">
        <v>1110</v>
      </c>
      <c r="X69" s="51">
        <v>909</v>
      </c>
      <c r="Y69" s="51">
        <v>1103</v>
      </c>
    </row>
    <row r="70" spans="1:25" x14ac:dyDescent="0.25">
      <c r="A70" s="65" t="s">
        <v>0</v>
      </c>
      <c r="B70" s="50">
        <v>0</v>
      </c>
      <c r="C70" s="50">
        <v>0</v>
      </c>
      <c r="D70" s="50">
        <v>0</v>
      </c>
      <c r="E70" s="50">
        <v>1</v>
      </c>
      <c r="F70" s="51">
        <v>2</v>
      </c>
      <c r="G70" s="50">
        <v>1</v>
      </c>
      <c r="H70" s="50">
        <v>0</v>
      </c>
      <c r="I70" s="50">
        <v>1</v>
      </c>
      <c r="J70" s="50">
        <v>1</v>
      </c>
      <c r="K70" s="51">
        <v>2</v>
      </c>
      <c r="L70" s="50">
        <v>0</v>
      </c>
      <c r="M70" s="50">
        <v>0</v>
      </c>
      <c r="N70" s="50">
        <v>1</v>
      </c>
      <c r="O70" s="50">
        <v>0</v>
      </c>
      <c r="P70" s="51">
        <v>1</v>
      </c>
      <c r="Q70" s="50">
        <v>0</v>
      </c>
      <c r="R70" s="50" t="s">
        <v>147</v>
      </c>
      <c r="S70" s="50" t="s">
        <v>147</v>
      </c>
      <c r="T70" s="50" t="s">
        <v>147</v>
      </c>
      <c r="U70" s="17">
        <v>0</v>
      </c>
      <c r="V70" s="51"/>
      <c r="W70" s="51">
        <v>3</v>
      </c>
      <c r="X70" s="51">
        <v>2</v>
      </c>
      <c r="Y70" s="51">
        <v>1</v>
      </c>
    </row>
    <row r="71" spans="1:25" ht="15.5" x14ac:dyDescent="0.25">
      <c r="A71" s="72" t="s">
        <v>146</v>
      </c>
      <c r="B71" s="56">
        <v>2806</v>
      </c>
      <c r="C71" s="56">
        <v>2810</v>
      </c>
      <c r="D71" s="56">
        <v>2785</v>
      </c>
      <c r="E71" s="56">
        <v>2910</v>
      </c>
      <c r="F71" s="57">
        <v>11312</v>
      </c>
      <c r="G71" s="56">
        <v>2767</v>
      </c>
      <c r="H71" s="56">
        <v>1641</v>
      </c>
      <c r="I71" s="56">
        <v>1889</v>
      </c>
      <c r="J71" s="56">
        <v>2032</v>
      </c>
      <c r="K71" s="57">
        <v>8329</v>
      </c>
      <c r="L71" s="56">
        <v>2103</v>
      </c>
      <c r="M71" s="56">
        <v>2235</v>
      </c>
      <c r="N71" s="56">
        <v>2742</v>
      </c>
      <c r="O71" s="56">
        <v>3132</v>
      </c>
      <c r="P71" s="57">
        <v>10212</v>
      </c>
      <c r="Q71" s="56">
        <v>3744</v>
      </c>
      <c r="R71" s="56" t="s">
        <v>147</v>
      </c>
      <c r="S71" s="56" t="s">
        <v>147</v>
      </c>
      <c r="T71" s="56" t="s">
        <v>147</v>
      </c>
      <c r="U71" s="88">
        <v>3744</v>
      </c>
      <c r="V71" s="57"/>
      <c r="W71" s="57">
        <v>11273</v>
      </c>
      <c r="X71" s="57">
        <v>7665</v>
      </c>
      <c r="Y71" s="57">
        <v>11853</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174</v>
      </c>
      <c r="C74" s="50">
        <v>166</v>
      </c>
      <c r="D74" s="50">
        <v>154</v>
      </c>
      <c r="E74" s="50">
        <v>159</v>
      </c>
      <c r="F74" s="51">
        <v>653</v>
      </c>
      <c r="G74" s="50">
        <v>153</v>
      </c>
      <c r="H74" s="50">
        <v>149</v>
      </c>
      <c r="I74" s="50">
        <v>135</v>
      </c>
      <c r="J74" s="50">
        <v>140</v>
      </c>
      <c r="K74" s="51">
        <v>577</v>
      </c>
      <c r="L74" s="50">
        <v>118</v>
      </c>
      <c r="M74" s="50">
        <v>127</v>
      </c>
      <c r="N74" s="50">
        <v>139</v>
      </c>
      <c r="O74" s="50">
        <v>148</v>
      </c>
      <c r="P74" s="51">
        <v>533</v>
      </c>
      <c r="Q74" s="50">
        <v>150</v>
      </c>
      <c r="R74" s="50" t="s">
        <v>147</v>
      </c>
      <c r="S74" s="50" t="s">
        <v>147</v>
      </c>
      <c r="T74" s="50" t="s">
        <v>147</v>
      </c>
      <c r="U74" s="17">
        <v>150</v>
      </c>
      <c r="V74" s="51"/>
      <c r="W74" s="51">
        <v>631</v>
      </c>
      <c r="X74" s="51">
        <v>543</v>
      </c>
      <c r="Y74" s="51">
        <v>565</v>
      </c>
    </row>
    <row r="75" spans="1:25" ht="12.75" customHeight="1" x14ac:dyDescent="0.25">
      <c r="A75" s="65" t="s">
        <v>21</v>
      </c>
      <c r="B75" s="50">
        <v>34</v>
      </c>
      <c r="C75" s="50">
        <v>38</v>
      </c>
      <c r="D75" s="50">
        <v>35</v>
      </c>
      <c r="E75" s="50">
        <v>35</v>
      </c>
      <c r="F75" s="51">
        <v>142</v>
      </c>
      <c r="G75" s="50">
        <v>25</v>
      </c>
      <c r="H75" s="50">
        <v>30</v>
      </c>
      <c r="I75" s="50">
        <v>37</v>
      </c>
      <c r="J75" s="50">
        <v>31</v>
      </c>
      <c r="K75" s="51">
        <v>123</v>
      </c>
      <c r="L75" s="50">
        <v>18</v>
      </c>
      <c r="M75" s="50">
        <v>29</v>
      </c>
      <c r="N75" s="50">
        <v>26</v>
      </c>
      <c r="O75" s="50">
        <v>29</v>
      </c>
      <c r="P75" s="51">
        <v>102</v>
      </c>
      <c r="Q75" s="50">
        <v>23</v>
      </c>
      <c r="R75" s="50" t="s">
        <v>147</v>
      </c>
      <c r="S75" s="50" t="s">
        <v>147</v>
      </c>
      <c r="T75" s="50" t="s">
        <v>147</v>
      </c>
      <c r="U75" s="17">
        <v>23</v>
      </c>
      <c r="V75" s="51"/>
      <c r="W75" s="51">
        <v>133</v>
      </c>
      <c r="X75" s="51">
        <v>116</v>
      </c>
      <c r="Y75" s="51">
        <v>106</v>
      </c>
    </row>
    <row r="76" spans="1:25" ht="12.75" customHeight="1" x14ac:dyDescent="0.25">
      <c r="A76" s="65" t="s">
        <v>22</v>
      </c>
      <c r="B76" s="50">
        <v>260</v>
      </c>
      <c r="C76" s="50">
        <v>240</v>
      </c>
      <c r="D76" s="50">
        <v>250</v>
      </c>
      <c r="E76" s="50">
        <v>244</v>
      </c>
      <c r="F76" s="51">
        <v>993</v>
      </c>
      <c r="G76" s="50">
        <v>188</v>
      </c>
      <c r="H76" s="50">
        <v>216</v>
      </c>
      <c r="I76" s="50">
        <v>253</v>
      </c>
      <c r="J76" s="50">
        <v>230</v>
      </c>
      <c r="K76" s="51">
        <v>887</v>
      </c>
      <c r="L76" s="50">
        <v>264</v>
      </c>
      <c r="M76" s="50">
        <v>246</v>
      </c>
      <c r="N76" s="50">
        <v>282</v>
      </c>
      <c r="O76" s="50">
        <v>235</v>
      </c>
      <c r="P76" s="51">
        <v>1027</v>
      </c>
      <c r="Q76" s="50">
        <v>215</v>
      </c>
      <c r="R76" s="50" t="s">
        <v>147</v>
      </c>
      <c r="S76" s="50" t="s">
        <v>147</v>
      </c>
      <c r="T76" s="50" t="s">
        <v>147</v>
      </c>
      <c r="U76" s="17">
        <v>215</v>
      </c>
      <c r="V76" s="51"/>
      <c r="W76" s="51">
        <v>921</v>
      </c>
      <c r="X76" s="51">
        <v>963</v>
      </c>
      <c r="Y76" s="51">
        <v>978</v>
      </c>
    </row>
    <row r="77" spans="1:25" ht="12.75" customHeight="1" x14ac:dyDescent="0.25">
      <c r="A77" s="65" t="s">
        <v>23</v>
      </c>
      <c r="B77" s="50">
        <v>999</v>
      </c>
      <c r="C77" s="50">
        <v>1108</v>
      </c>
      <c r="D77" s="50">
        <v>846</v>
      </c>
      <c r="E77" s="50">
        <v>1173</v>
      </c>
      <c r="F77" s="51">
        <v>4126</v>
      </c>
      <c r="G77" s="50">
        <v>989</v>
      </c>
      <c r="H77" s="50">
        <v>462</v>
      </c>
      <c r="I77" s="50">
        <v>539</v>
      </c>
      <c r="J77" s="50">
        <v>592</v>
      </c>
      <c r="K77" s="51">
        <v>2583</v>
      </c>
      <c r="L77" s="50">
        <v>667</v>
      </c>
      <c r="M77" s="50">
        <v>672</v>
      </c>
      <c r="N77" s="50">
        <v>1085</v>
      </c>
      <c r="O77" s="50">
        <v>1547</v>
      </c>
      <c r="P77" s="51">
        <v>3971</v>
      </c>
      <c r="Q77" s="50">
        <v>2050</v>
      </c>
      <c r="R77" s="50" t="s">
        <v>147</v>
      </c>
      <c r="S77" s="50" t="s">
        <v>147</v>
      </c>
      <c r="T77" s="50" t="s">
        <v>147</v>
      </c>
      <c r="U77" s="17">
        <v>2050</v>
      </c>
      <c r="V77" s="51"/>
      <c r="W77" s="51">
        <v>4117</v>
      </c>
      <c r="X77" s="51">
        <v>2261</v>
      </c>
      <c r="Y77" s="51">
        <v>5353</v>
      </c>
    </row>
    <row r="78" spans="1:25" ht="12.75" customHeight="1" x14ac:dyDescent="0.25">
      <c r="A78" s="54" t="s">
        <v>24</v>
      </c>
      <c r="B78" s="50">
        <v>4</v>
      </c>
      <c r="C78" s="50">
        <v>3</v>
      </c>
      <c r="D78" s="50">
        <v>3</v>
      </c>
      <c r="E78" s="50">
        <v>4</v>
      </c>
      <c r="F78" s="51">
        <v>15</v>
      </c>
      <c r="G78" s="50">
        <v>4</v>
      </c>
      <c r="H78" s="50">
        <v>5</v>
      </c>
      <c r="I78" s="50">
        <v>4</v>
      </c>
      <c r="J78" s="50">
        <v>5</v>
      </c>
      <c r="K78" s="51">
        <v>18</v>
      </c>
      <c r="L78" s="50">
        <v>3</v>
      </c>
      <c r="M78" s="50">
        <v>4</v>
      </c>
      <c r="N78" s="50">
        <v>4</v>
      </c>
      <c r="O78" s="50">
        <v>4</v>
      </c>
      <c r="P78" s="51">
        <v>14</v>
      </c>
      <c r="Q78" s="50">
        <v>4</v>
      </c>
      <c r="R78" s="50" t="s">
        <v>147</v>
      </c>
      <c r="S78" s="50" t="s">
        <v>147</v>
      </c>
      <c r="T78" s="50" t="s">
        <v>147</v>
      </c>
      <c r="U78" s="17">
        <v>4</v>
      </c>
      <c r="V78" s="51"/>
      <c r="W78" s="51">
        <v>15</v>
      </c>
      <c r="X78" s="51">
        <v>17</v>
      </c>
      <c r="Y78" s="51">
        <v>16</v>
      </c>
    </row>
    <row r="79" spans="1:25" ht="12.75" customHeight="1" x14ac:dyDescent="0.25">
      <c r="A79" s="65" t="s">
        <v>25</v>
      </c>
      <c r="B79" s="50">
        <v>425</v>
      </c>
      <c r="C79" s="50">
        <v>381</v>
      </c>
      <c r="D79" s="50">
        <v>424</v>
      </c>
      <c r="E79" s="50">
        <v>390</v>
      </c>
      <c r="F79" s="51">
        <v>1621</v>
      </c>
      <c r="G79" s="50">
        <v>429</v>
      </c>
      <c r="H79" s="50">
        <v>438</v>
      </c>
      <c r="I79" s="50">
        <v>478</v>
      </c>
      <c r="J79" s="50">
        <v>509</v>
      </c>
      <c r="K79" s="51">
        <v>1853</v>
      </c>
      <c r="L79" s="50">
        <v>358</v>
      </c>
      <c r="M79" s="50">
        <v>378</v>
      </c>
      <c r="N79" s="50">
        <v>363</v>
      </c>
      <c r="O79" s="50">
        <v>360</v>
      </c>
      <c r="P79" s="51">
        <v>1459</v>
      </c>
      <c r="Q79" s="50">
        <v>502</v>
      </c>
      <c r="R79" s="50" t="s">
        <v>147</v>
      </c>
      <c r="S79" s="50" t="s">
        <v>147</v>
      </c>
      <c r="T79" s="50" t="s">
        <v>147</v>
      </c>
      <c r="U79" s="17">
        <v>502</v>
      </c>
      <c r="V79" s="51"/>
      <c r="W79" s="51">
        <v>1625</v>
      </c>
      <c r="X79" s="51">
        <v>1783</v>
      </c>
      <c r="Y79" s="51">
        <v>1603</v>
      </c>
    </row>
    <row r="80" spans="1:25" ht="12.75" customHeight="1" x14ac:dyDescent="0.25">
      <c r="A80" s="65" t="s">
        <v>26</v>
      </c>
      <c r="B80" s="50">
        <v>561</v>
      </c>
      <c r="C80" s="50">
        <v>538</v>
      </c>
      <c r="D80" s="50">
        <v>497</v>
      </c>
      <c r="E80" s="50">
        <v>482</v>
      </c>
      <c r="F80" s="51">
        <v>2078</v>
      </c>
      <c r="G80" s="50">
        <v>436</v>
      </c>
      <c r="H80" s="50">
        <v>358</v>
      </c>
      <c r="I80" s="50">
        <v>432</v>
      </c>
      <c r="J80" s="50">
        <v>463</v>
      </c>
      <c r="K80" s="51">
        <v>1689</v>
      </c>
      <c r="L80" s="50">
        <v>428</v>
      </c>
      <c r="M80" s="50">
        <v>515</v>
      </c>
      <c r="N80" s="50">
        <v>575</v>
      </c>
      <c r="O80" s="50">
        <v>565</v>
      </c>
      <c r="P80" s="51">
        <v>2082</v>
      </c>
      <c r="Q80" s="50">
        <v>638</v>
      </c>
      <c r="R80" s="50" t="s">
        <v>147</v>
      </c>
      <c r="S80" s="50" t="s">
        <v>147</v>
      </c>
      <c r="T80" s="50" t="s">
        <v>147</v>
      </c>
      <c r="U80" s="17">
        <v>638</v>
      </c>
      <c r="V80" s="51"/>
      <c r="W80" s="51">
        <v>1952</v>
      </c>
      <c r="X80" s="51">
        <v>1680</v>
      </c>
      <c r="Y80" s="51">
        <v>2292</v>
      </c>
    </row>
    <row r="81" spans="1:25" ht="12.75" customHeight="1" x14ac:dyDescent="0.25">
      <c r="A81" s="54" t="s">
        <v>27</v>
      </c>
      <c r="B81" s="50">
        <v>1774</v>
      </c>
      <c r="C81" s="50">
        <v>1677</v>
      </c>
      <c r="D81" s="50">
        <v>1724</v>
      </c>
      <c r="E81" s="50">
        <v>1640</v>
      </c>
      <c r="F81" s="51">
        <v>6816</v>
      </c>
      <c r="G81" s="50">
        <v>1680</v>
      </c>
      <c r="H81" s="50">
        <v>852</v>
      </c>
      <c r="I81" s="50">
        <v>1097</v>
      </c>
      <c r="J81" s="50">
        <v>1451</v>
      </c>
      <c r="K81" s="51">
        <v>5080</v>
      </c>
      <c r="L81" s="50">
        <v>1295</v>
      </c>
      <c r="M81" s="50">
        <v>1299</v>
      </c>
      <c r="N81" s="50">
        <v>1301</v>
      </c>
      <c r="O81" s="50">
        <v>1347</v>
      </c>
      <c r="P81" s="51">
        <v>5241</v>
      </c>
      <c r="Q81" s="50">
        <v>1742</v>
      </c>
      <c r="R81" s="50" t="s">
        <v>147</v>
      </c>
      <c r="S81" s="50" t="s">
        <v>147</v>
      </c>
      <c r="T81" s="50" t="s">
        <v>147</v>
      </c>
      <c r="U81" s="17">
        <v>1742</v>
      </c>
      <c r="V81" s="51"/>
      <c r="W81" s="51">
        <v>6722</v>
      </c>
      <c r="X81" s="51">
        <v>4695</v>
      </c>
      <c r="Y81" s="51">
        <v>5688</v>
      </c>
    </row>
    <row r="82" spans="1:25" ht="12.75" customHeight="1" x14ac:dyDescent="0.25">
      <c r="A82" s="65" t="s">
        <v>1</v>
      </c>
      <c r="B82" s="50">
        <v>446</v>
      </c>
      <c r="C82" s="50">
        <v>408</v>
      </c>
      <c r="D82" s="50">
        <v>477</v>
      </c>
      <c r="E82" s="50">
        <v>442</v>
      </c>
      <c r="F82" s="51">
        <v>1773</v>
      </c>
      <c r="G82" s="50">
        <v>394</v>
      </c>
      <c r="H82" s="50">
        <v>261</v>
      </c>
      <c r="I82" s="50">
        <v>386</v>
      </c>
      <c r="J82" s="50">
        <v>406</v>
      </c>
      <c r="K82" s="51">
        <v>1447</v>
      </c>
      <c r="L82" s="50">
        <v>357</v>
      </c>
      <c r="M82" s="50">
        <v>427</v>
      </c>
      <c r="N82" s="50">
        <v>456</v>
      </c>
      <c r="O82" s="50">
        <v>474</v>
      </c>
      <c r="P82" s="51">
        <v>1714</v>
      </c>
      <c r="Q82" s="50">
        <v>443</v>
      </c>
      <c r="R82" s="50" t="s">
        <v>147</v>
      </c>
      <c r="S82" s="50" t="s">
        <v>147</v>
      </c>
      <c r="T82" s="50" t="s">
        <v>147</v>
      </c>
      <c r="U82" s="17">
        <v>443</v>
      </c>
      <c r="V82" s="51"/>
      <c r="W82" s="51">
        <v>1721</v>
      </c>
      <c r="X82" s="51">
        <v>1410</v>
      </c>
      <c r="Y82" s="51">
        <v>1799</v>
      </c>
    </row>
    <row r="83" spans="1:25" ht="12.65" customHeight="1" x14ac:dyDescent="0.25">
      <c r="A83" s="65" t="s">
        <v>0</v>
      </c>
      <c r="B83" s="50">
        <v>1</v>
      </c>
      <c r="C83" s="50">
        <v>1</v>
      </c>
      <c r="D83" s="50">
        <v>1</v>
      </c>
      <c r="E83" s="50">
        <v>2</v>
      </c>
      <c r="F83" s="51">
        <v>4</v>
      </c>
      <c r="G83" s="50">
        <v>1</v>
      </c>
      <c r="H83" s="50">
        <v>0</v>
      </c>
      <c r="I83" s="50">
        <v>1</v>
      </c>
      <c r="J83" s="50">
        <v>1</v>
      </c>
      <c r="K83" s="51">
        <v>3</v>
      </c>
      <c r="L83" s="50">
        <v>0</v>
      </c>
      <c r="M83" s="50">
        <v>0</v>
      </c>
      <c r="N83" s="50">
        <v>1</v>
      </c>
      <c r="O83" s="50">
        <v>0</v>
      </c>
      <c r="P83" s="51">
        <v>1</v>
      </c>
      <c r="Q83" s="50">
        <v>0</v>
      </c>
      <c r="R83" s="50" t="s">
        <v>147</v>
      </c>
      <c r="S83" s="50" t="s">
        <v>147</v>
      </c>
      <c r="T83" s="50" t="s">
        <v>147</v>
      </c>
      <c r="U83" s="17">
        <v>0</v>
      </c>
      <c r="V83" s="51"/>
      <c r="W83" s="51">
        <v>5</v>
      </c>
      <c r="X83" s="51">
        <v>2</v>
      </c>
      <c r="Y83" s="51">
        <v>2</v>
      </c>
    </row>
    <row r="84" spans="1:25" ht="12.65" customHeight="1" x14ac:dyDescent="0.25">
      <c r="A84" s="73" t="s">
        <v>18</v>
      </c>
      <c r="B84" s="71">
        <v>4679</v>
      </c>
      <c r="C84" s="71">
        <v>4559</v>
      </c>
      <c r="D84" s="71">
        <v>4412</v>
      </c>
      <c r="E84" s="71">
        <v>4571</v>
      </c>
      <c r="F84" s="67">
        <v>18222</v>
      </c>
      <c r="G84" s="71">
        <v>4299</v>
      </c>
      <c r="H84" s="71">
        <v>2770</v>
      </c>
      <c r="I84" s="71">
        <v>3363</v>
      </c>
      <c r="J84" s="71">
        <v>3829</v>
      </c>
      <c r="K84" s="67">
        <v>14261</v>
      </c>
      <c r="L84" s="56">
        <v>3510</v>
      </c>
      <c r="M84" s="56">
        <v>3697</v>
      </c>
      <c r="N84" s="56">
        <v>4231</v>
      </c>
      <c r="O84" s="56">
        <v>4708</v>
      </c>
      <c r="P84" s="57">
        <v>16146</v>
      </c>
      <c r="Q84" s="56">
        <v>5766</v>
      </c>
      <c r="R84" s="56" t="s">
        <v>147</v>
      </c>
      <c r="S84" s="56" t="s">
        <v>147</v>
      </c>
      <c r="T84" s="56" t="s">
        <v>147</v>
      </c>
      <c r="U84" s="88">
        <v>5766</v>
      </c>
      <c r="V84" s="57"/>
      <c r="W84" s="57">
        <v>17841</v>
      </c>
      <c r="X84" s="57">
        <v>13472</v>
      </c>
      <c r="Y84" s="57">
        <v>18402</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470</v>
      </c>
      <c r="C89" s="50">
        <v>446</v>
      </c>
      <c r="D89" s="50">
        <v>491</v>
      </c>
      <c r="E89" s="50">
        <v>482</v>
      </c>
      <c r="F89" s="51">
        <v>1889</v>
      </c>
      <c r="G89" s="50">
        <v>398</v>
      </c>
      <c r="H89" s="50">
        <v>388</v>
      </c>
      <c r="I89" s="50">
        <v>441</v>
      </c>
      <c r="J89" s="50">
        <v>398</v>
      </c>
      <c r="K89" s="51">
        <v>1626</v>
      </c>
      <c r="L89" s="50">
        <v>403</v>
      </c>
      <c r="M89" s="50">
        <v>408</v>
      </c>
      <c r="N89" s="50">
        <v>444</v>
      </c>
      <c r="O89" s="50">
        <v>471</v>
      </c>
      <c r="P89" s="51">
        <v>1725</v>
      </c>
      <c r="Q89" s="50">
        <v>463</v>
      </c>
      <c r="R89" s="50" t="s">
        <v>147</v>
      </c>
      <c r="S89" s="50" t="s">
        <v>147</v>
      </c>
      <c r="T89" s="50" t="s">
        <v>147</v>
      </c>
      <c r="U89" s="17">
        <v>463</v>
      </c>
      <c r="V89" s="51"/>
      <c r="W89" s="51">
        <v>1817</v>
      </c>
      <c r="X89" s="51">
        <v>1631</v>
      </c>
      <c r="Y89" s="51">
        <v>1786</v>
      </c>
    </row>
    <row r="90" spans="1:25" ht="12.75" customHeight="1" x14ac:dyDescent="0.25">
      <c r="A90" s="54" t="s">
        <v>67</v>
      </c>
      <c r="B90" s="50">
        <v>23</v>
      </c>
      <c r="C90" s="50">
        <v>33</v>
      </c>
      <c r="D90" s="50">
        <v>57</v>
      </c>
      <c r="E90" s="50">
        <v>35</v>
      </c>
      <c r="F90" s="51">
        <v>147</v>
      </c>
      <c r="G90" s="50">
        <v>41</v>
      </c>
      <c r="H90" s="50">
        <v>33</v>
      </c>
      <c r="I90" s="50">
        <v>35</v>
      </c>
      <c r="J90" s="50">
        <v>44</v>
      </c>
      <c r="K90" s="51">
        <v>153</v>
      </c>
      <c r="L90" s="50">
        <v>33</v>
      </c>
      <c r="M90" s="50">
        <v>43</v>
      </c>
      <c r="N90" s="50">
        <v>46</v>
      </c>
      <c r="O90" s="50">
        <v>54</v>
      </c>
      <c r="P90" s="51">
        <v>177</v>
      </c>
      <c r="Q90" s="50">
        <v>37</v>
      </c>
      <c r="R90" s="50" t="s">
        <v>147</v>
      </c>
      <c r="S90" s="50" t="s">
        <v>147</v>
      </c>
      <c r="T90" s="50" t="s">
        <v>147</v>
      </c>
      <c r="U90" s="17">
        <v>37</v>
      </c>
      <c r="V90" s="51"/>
      <c r="W90" s="51">
        <v>166</v>
      </c>
      <c r="X90" s="51">
        <v>145</v>
      </c>
      <c r="Y90" s="51">
        <v>180</v>
      </c>
    </row>
    <row r="91" spans="1:25" ht="12.75" customHeight="1" x14ac:dyDescent="0.25">
      <c r="A91" s="54" t="s">
        <v>76</v>
      </c>
      <c r="B91" s="50">
        <v>2881</v>
      </c>
      <c r="C91" s="50">
        <v>2679</v>
      </c>
      <c r="D91" s="50">
        <v>2611</v>
      </c>
      <c r="E91" s="50">
        <v>2590</v>
      </c>
      <c r="F91" s="51">
        <v>10760</v>
      </c>
      <c r="G91" s="50">
        <v>2474</v>
      </c>
      <c r="H91" s="50">
        <v>1531</v>
      </c>
      <c r="I91" s="50">
        <v>1860</v>
      </c>
      <c r="J91" s="50">
        <v>2102</v>
      </c>
      <c r="K91" s="51">
        <v>7968</v>
      </c>
      <c r="L91" s="50">
        <v>1894</v>
      </c>
      <c r="M91" s="50">
        <v>2234</v>
      </c>
      <c r="N91" s="50">
        <v>2328</v>
      </c>
      <c r="O91" s="50">
        <v>2630</v>
      </c>
      <c r="P91" s="51">
        <v>9085</v>
      </c>
      <c r="Q91" s="50">
        <v>2611</v>
      </c>
      <c r="R91" s="50" t="s">
        <v>147</v>
      </c>
      <c r="S91" s="50" t="s">
        <v>147</v>
      </c>
      <c r="T91" s="50" t="s">
        <v>147</v>
      </c>
      <c r="U91" s="17">
        <v>2611</v>
      </c>
      <c r="V91" s="51"/>
      <c r="W91" s="51">
        <v>10354</v>
      </c>
      <c r="X91" s="51">
        <v>7387</v>
      </c>
      <c r="Y91" s="51">
        <v>9802</v>
      </c>
    </row>
    <row r="92" spans="1:25" ht="12.75" customHeight="1" x14ac:dyDescent="0.25">
      <c r="A92" s="54" t="s">
        <v>32</v>
      </c>
      <c r="B92" s="50">
        <v>100</v>
      </c>
      <c r="C92" s="50">
        <v>34</v>
      </c>
      <c r="D92" s="50">
        <v>45</v>
      </c>
      <c r="E92" s="50">
        <v>33</v>
      </c>
      <c r="F92" s="51">
        <v>212</v>
      </c>
      <c r="G92" s="50">
        <v>90</v>
      </c>
      <c r="H92" s="50">
        <v>33</v>
      </c>
      <c r="I92" s="50">
        <v>67</v>
      </c>
      <c r="J92" s="50">
        <v>47</v>
      </c>
      <c r="K92" s="51">
        <v>237</v>
      </c>
      <c r="L92" s="50">
        <v>37</v>
      </c>
      <c r="M92" s="50">
        <v>39</v>
      </c>
      <c r="N92" s="50">
        <v>47</v>
      </c>
      <c r="O92" s="50">
        <v>45</v>
      </c>
      <c r="P92" s="51">
        <v>168</v>
      </c>
      <c r="Q92" s="50">
        <v>202</v>
      </c>
      <c r="R92" s="50" t="s">
        <v>147</v>
      </c>
      <c r="S92" s="50" t="s">
        <v>147</v>
      </c>
      <c r="T92" s="50" t="s">
        <v>147</v>
      </c>
      <c r="U92" s="17">
        <v>202</v>
      </c>
      <c r="V92" s="51"/>
      <c r="W92" s="51">
        <v>202</v>
      </c>
      <c r="X92" s="51">
        <v>185</v>
      </c>
      <c r="Y92" s="51">
        <v>333</v>
      </c>
    </row>
    <row r="93" spans="1:25" ht="12.75" customHeight="1" x14ac:dyDescent="0.25">
      <c r="A93" s="54" t="s">
        <v>68</v>
      </c>
      <c r="B93" s="50">
        <v>270</v>
      </c>
      <c r="C93" s="50">
        <v>218</v>
      </c>
      <c r="D93" s="50">
        <v>246</v>
      </c>
      <c r="E93" s="50">
        <v>235</v>
      </c>
      <c r="F93" s="51">
        <v>969</v>
      </c>
      <c r="G93" s="50">
        <v>280</v>
      </c>
      <c r="H93" s="50">
        <v>164</v>
      </c>
      <c r="I93" s="50">
        <v>208</v>
      </c>
      <c r="J93" s="50">
        <v>170</v>
      </c>
      <c r="K93" s="51">
        <v>822</v>
      </c>
      <c r="L93" s="50">
        <v>150</v>
      </c>
      <c r="M93" s="50">
        <v>167</v>
      </c>
      <c r="N93" s="50">
        <v>212</v>
      </c>
      <c r="O93" s="50">
        <v>203</v>
      </c>
      <c r="P93" s="51">
        <v>732</v>
      </c>
      <c r="Q93" s="50">
        <v>251</v>
      </c>
      <c r="R93" s="50" t="s">
        <v>147</v>
      </c>
      <c r="S93" s="50" t="s">
        <v>147</v>
      </c>
      <c r="T93" s="50" t="s">
        <v>147</v>
      </c>
      <c r="U93" s="17">
        <v>251</v>
      </c>
      <c r="V93" s="51"/>
      <c r="W93" s="51">
        <v>979</v>
      </c>
      <c r="X93" s="51">
        <v>692</v>
      </c>
      <c r="Y93" s="51">
        <v>833</v>
      </c>
    </row>
    <row r="94" spans="1:25" ht="12.75" customHeight="1" x14ac:dyDescent="0.25">
      <c r="A94" s="54" t="s">
        <v>33</v>
      </c>
      <c r="B94" s="50">
        <v>724</v>
      </c>
      <c r="C94" s="50">
        <v>803</v>
      </c>
      <c r="D94" s="50">
        <v>738</v>
      </c>
      <c r="E94" s="50">
        <v>770</v>
      </c>
      <c r="F94" s="51">
        <v>3035</v>
      </c>
      <c r="G94" s="50">
        <v>633</v>
      </c>
      <c r="H94" s="50">
        <v>416</v>
      </c>
      <c r="I94" s="50">
        <v>456</v>
      </c>
      <c r="J94" s="50">
        <v>542</v>
      </c>
      <c r="K94" s="51">
        <v>2048</v>
      </c>
      <c r="L94" s="50">
        <v>446</v>
      </c>
      <c r="M94" s="50">
        <v>531</v>
      </c>
      <c r="N94" s="50">
        <v>821</v>
      </c>
      <c r="O94" s="50">
        <v>782</v>
      </c>
      <c r="P94" s="51">
        <v>2581</v>
      </c>
      <c r="Q94" s="50">
        <v>706</v>
      </c>
      <c r="R94" s="50" t="s">
        <v>147</v>
      </c>
      <c r="S94" s="50" t="s">
        <v>147</v>
      </c>
      <c r="T94" s="50" t="s">
        <v>147</v>
      </c>
      <c r="U94" s="17">
        <v>706</v>
      </c>
      <c r="V94" s="51"/>
      <c r="W94" s="51">
        <v>2944</v>
      </c>
      <c r="X94" s="51">
        <v>1861</v>
      </c>
      <c r="Y94" s="51">
        <v>2840</v>
      </c>
    </row>
    <row r="95" spans="1:25" ht="12.75" customHeight="1" x14ac:dyDescent="0.25">
      <c r="A95" s="54" t="s">
        <v>31</v>
      </c>
      <c r="B95" s="50">
        <v>32</v>
      </c>
      <c r="C95" s="50">
        <v>28</v>
      </c>
      <c r="D95" s="50">
        <v>40</v>
      </c>
      <c r="E95" s="50">
        <v>29</v>
      </c>
      <c r="F95" s="51">
        <v>130</v>
      </c>
      <c r="G95" s="50">
        <v>60</v>
      </c>
      <c r="H95" s="50">
        <v>19</v>
      </c>
      <c r="I95" s="50">
        <v>30</v>
      </c>
      <c r="J95" s="50">
        <v>19</v>
      </c>
      <c r="K95" s="51">
        <v>127</v>
      </c>
      <c r="L95" s="50">
        <v>21</v>
      </c>
      <c r="M95" s="50">
        <v>38</v>
      </c>
      <c r="N95" s="50">
        <v>46</v>
      </c>
      <c r="O95" s="50">
        <v>37</v>
      </c>
      <c r="P95" s="51">
        <v>142</v>
      </c>
      <c r="Q95" s="50">
        <v>58</v>
      </c>
      <c r="R95" s="50" t="s">
        <v>147</v>
      </c>
      <c r="S95" s="50" t="s">
        <v>147</v>
      </c>
      <c r="T95" s="50" t="s">
        <v>147</v>
      </c>
      <c r="U95" s="17">
        <v>58</v>
      </c>
      <c r="V95" s="51"/>
      <c r="W95" s="51">
        <v>157</v>
      </c>
      <c r="X95" s="51">
        <v>89</v>
      </c>
      <c r="Y95" s="51">
        <v>180</v>
      </c>
    </row>
    <row r="96" spans="1:25" ht="12.75" customHeight="1" x14ac:dyDescent="0.25">
      <c r="A96" s="54" t="s">
        <v>69</v>
      </c>
      <c r="B96" s="50">
        <v>144</v>
      </c>
      <c r="C96" s="50">
        <v>178</v>
      </c>
      <c r="D96" s="50">
        <v>157</v>
      </c>
      <c r="E96" s="50">
        <v>136</v>
      </c>
      <c r="F96" s="51">
        <v>616</v>
      </c>
      <c r="G96" s="50">
        <v>126</v>
      </c>
      <c r="H96" s="50">
        <v>110</v>
      </c>
      <c r="I96" s="50">
        <v>147</v>
      </c>
      <c r="J96" s="50">
        <v>168</v>
      </c>
      <c r="K96" s="51">
        <v>551</v>
      </c>
      <c r="L96" s="50">
        <v>131</v>
      </c>
      <c r="M96" s="50">
        <v>138</v>
      </c>
      <c r="N96" s="50">
        <v>115</v>
      </c>
      <c r="O96" s="50">
        <v>202</v>
      </c>
      <c r="P96" s="51">
        <v>587</v>
      </c>
      <c r="Q96" s="50">
        <v>210</v>
      </c>
      <c r="R96" s="50" t="s">
        <v>147</v>
      </c>
      <c r="S96" s="50" t="s">
        <v>147</v>
      </c>
      <c r="T96" s="50" t="s">
        <v>147</v>
      </c>
      <c r="U96" s="17">
        <v>210</v>
      </c>
      <c r="V96" s="51"/>
      <c r="W96" s="51">
        <v>598</v>
      </c>
      <c r="X96" s="51">
        <v>556</v>
      </c>
      <c r="Y96" s="51">
        <v>666</v>
      </c>
    </row>
    <row r="97" spans="1:25" ht="12.75" customHeight="1" x14ac:dyDescent="0.25">
      <c r="A97" s="54" t="s">
        <v>79</v>
      </c>
      <c r="B97" s="50">
        <v>0</v>
      </c>
      <c r="C97" s="50">
        <v>0</v>
      </c>
      <c r="D97" s="50">
        <v>0</v>
      </c>
      <c r="E97" s="50">
        <v>1</v>
      </c>
      <c r="F97" s="51">
        <v>1</v>
      </c>
      <c r="G97" s="50">
        <v>1</v>
      </c>
      <c r="H97" s="50">
        <v>0</v>
      </c>
      <c r="I97" s="50">
        <v>0</v>
      </c>
      <c r="J97" s="50">
        <v>0</v>
      </c>
      <c r="K97" s="51">
        <v>2</v>
      </c>
      <c r="L97" s="50">
        <v>3</v>
      </c>
      <c r="M97" s="50">
        <v>3</v>
      </c>
      <c r="N97" s="50">
        <v>2</v>
      </c>
      <c r="O97" s="50">
        <v>2</v>
      </c>
      <c r="P97" s="51">
        <v>10</v>
      </c>
      <c r="Q97" s="50">
        <v>3</v>
      </c>
      <c r="R97" s="50" t="s">
        <v>147</v>
      </c>
      <c r="S97" s="50" t="s">
        <v>147</v>
      </c>
      <c r="T97" s="50" t="s">
        <v>147</v>
      </c>
      <c r="U97" s="17">
        <v>3</v>
      </c>
      <c r="V97" s="51"/>
      <c r="W97" s="51">
        <v>2</v>
      </c>
      <c r="X97" s="51">
        <v>4</v>
      </c>
      <c r="Y97" s="51">
        <v>9</v>
      </c>
    </row>
    <row r="98" spans="1:25" ht="12.65" customHeight="1" x14ac:dyDescent="0.25">
      <c r="A98" s="72" t="s">
        <v>17</v>
      </c>
      <c r="B98" s="56">
        <v>4644</v>
      </c>
      <c r="C98" s="56">
        <v>4420</v>
      </c>
      <c r="D98" s="56">
        <v>4385</v>
      </c>
      <c r="E98" s="56">
        <v>4311</v>
      </c>
      <c r="F98" s="66">
        <v>17760</v>
      </c>
      <c r="G98" s="56">
        <v>4104</v>
      </c>
      <c r="H98" s="56">
        <v>2694</v>
      </c>
      <c r="I98" s="56">
        <v>3245</v>
      </c>
      <c r="J98" s="56">
        <v>3492</v>
      </c>
      <c r="K98" s="66">
        <v>13535</v>
      </c>
      <c r="L98" s="56">
        <v>3120</v>
      </c>
      <c r="M98" s="56">
        <v>3600</v>
      </c>
      <c r="N98" s="56">
        <v>4060</v>
      </c>
      <c r="O98" s="56">
        <v>4427</v>
      </c>
      <c r="P98" s="66">
        <v>15207</v>
      </c>
      <c r="Q98" s="56">
        <v>4542</v>
      </c>
      <c r="R98" s="56" t="s">
        <v>147</v>
      </c>
      <c r="S98" s="56" t="s">
        <v>147</v>
      </c>
      <c r="T98" s="56" t="s">
        <v>147</v>
      </c>
      <c r="U98" s="88">
        <v>4542</v>
      </c>
      <c r="V98" s="57"/>
      <c r="W98" s="57">
        <v>17220</v>
      </c>
      <c r="X98" s="57">
        <v>12550</v>
      </c>
      <c r="Y98" s="57">
        <v>16629</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915</v>
      </c>
      <c r="C101" s="50">
        <v>835</v>
      </c>
      <c r="D101" s="50">
        <v>945</v>
      </c>
      <c r="E101" s="50">
        <v>891</v>
      </c>
      <c r="F101" s="51">
        <v>3585</v>
      </c>
      <c r="G101" s="50">
        <v>846</v>
      </c>
      <c r="H101" s="50">
        <v>657</v>
      </c>
      <c r="I101" s="50">
        <v>790</v>
      </c>
      <c r="J101" s="50">
        <v>753</v>
      </c>
      <c r="K101" s="51">
        <v>3045</v>
      </c>
      <c r="L101" s="50">
        <v>779</v>
      </c>
      <c r="M101" s="50">
        <v>832</v>
      </c>
      <c r="N101" s="50">
        <v>942</v>
      </c>
      <c r="O101" s="50">
        <v>1101</v>
      </c>
      <c r="P101" s="51">
        <v>3654</v>
      </c>
      <c r="Q101" s="50">
        <v>1130</v>
      </c>
      <c r="R101" s="50" t="s">
        <v>147</v>
      </c>
      <c r="S101" s="50" t="s">
        <v>147</v>
      </c>
      <c r="T101" s="50" t="s">
        <v>147</v>
      </c>
      <c r="U101" s="17">
        <v>1130</v>
      </c>
      <c r="V101" s="51"/>
      <c r="W101" s="51">
        <v>3517</v>
      </c>
      <c r="X101" s="51">
        <v>2978</v>
      </c>
      <c r="Y101" s="51">
        <v>4005</v>
      </c>
    </row>
    <row r="102" spans="1:25" ht="12.75" customHeight="1" x14ac:dyDescent="0.25">
      <c r="A102" s="54" t="s">
        <v>67</v>
      </c>
      <c r="B102" s="50">
        <v>69</v>
      </c>
      <c r="C102" s="50">
        <v>79</v>
      </c>
      <c r="D102" s="50">
        <v>48</v>
      </c>
      <c r="E102" s="50">
        <v>110</v>
      </c>
      <c r="F102" s="51">
        <v>306</v>
      </c>
      <c r="G102" s="50">
        <v>97</v>
      </c>
      <c r="H102" s="50">
        <v>61</v>
      </c>
      <c r="I102" s="50">
        <v>49</v>
      </c>
      <c r="J102" s="50">
        <v>47</v>
      </c>
      <c r="K102" s="51">
        <v>254</v>
      </c>
      <c r="L102" s="50">
        <v>73</v>
      </c>
      <c r="M102" s="50">
        <v>165</v>
      </c>
      <c r="N102" s="50">
        <v>79</v>
      </c>
      <c r="O102" s="50">
        <v>93</v>
      </c>
      <c r="P102" s="51">
        <v>410</v>
      </c>
      <c r="Q102" s="50">
        <v>131</v>
      </c>
      <c r="R102" s="50" t="s">
        <v>147</v>
      </c>
      <c r="S102" s="50" t="s">
        <v>147</v>
      </c>
      <c r="T102" s="50" t="s">
        <v>147</v>
      </c>
      <c r="U102" s="17">
        <v>131</v>
      </c>
      <c r="V102" s="51"/>
      <c r="W102" s="51">
        <v>334</v>
      </c>
      <c r="X102" s="51">
        <v>230</v>
      </c>
      <c r="Y102" s="51">
        <v>468</v>
      </c>
    </row>
    <row r="103" spans="1:25" ht="12.75" customHeight="1" x14ac:dyDescent="0.25">
      <c r="A103" s="54" t="s">
        <v>76</v>
      </c>
      <c r="B103" s="50">
        <v>1873</v>
      </c>
      <c r="C103" s="50">
        <v>1749</v>
      </c>
      <c r="D103" s="50">
        <v>1627</v>
      </c>
      <c r="E103" s="50">
        <v>1661</v>
      </c>
      <c r="F103" s="51">
        <v>6910</v>
      </c>
      <c r="G103" s="50">
        <v>1531</v>
      </c>
      <c r="H103" s="50">
        <v>1129</v>
      </c>
      <c r="I103" s="50">
        <v>1475</v>
      </c>
      <c r="J103" s="50">
        <v>1797</v>
      </c>
      <c r="K103" s="51">
        <v>5932</v>
      </c>
      <c r="L103" s="50">
        <v>1407</v>
      </c>
      <c r="M103" s="50">
        <v>1461</v>
      </c>
      <c r="N103" s="50">
        <v>1489</v>
      </c>
      <c r="O103" s="50">
        <v>1576</v>
      </c>
      <c r="P103" s="51">
        <v>5934</v>
      </c>
      <c r="Q103" s="50">
        <v>2022</v>
      </c>
      <c r="R103" s="50" t="s">
        <v>147</v>
      </c>
      <c r="S103" s="50" t="s">
        <v>147</v>
      </c>
      <c r="T103" s="50" t="s">
        <v>147</v>
      </c>
      <c r="U103" s="17">
        <v>2022</v>
      </c>
      <c r="V103" s="51"/>
      <c r="W103" s="51">
        <v>6569</v>
      </c>
      <c r="X103" s="51">
        <v>5807</v>
      </c>
      <c r="Y103" s="51">
        <v>6549</v>
      </c>
    </row>
    <row r="104" spans="1:25" ht="12.75" customHeight="1" x14ac:dyDescent="0.25">
      <c r="A104" s="54" t="s">
        <v>32</v>
      </c>
      <c r="B104" s="50">
        <v>66</v>
      </c>
      <c r="C104" s="50">
        <v>88</v>
      </c>
      <c r="D104" s="50">
        <v>84</v>
      </c>
      <c r="E104" s="50">
        <v>60</v>
      </c>
      <c r="F104" s="51">
        <v>298</v>
      </c>
      <c r="G104" s="50">
        <v>68</v>
      </c>
      <c r="H104" s="50">
        <v>60</v>
      </c>
      <c r="I104" s="50">
        <v>48</v>
      </c>
      <c r="J104" s="50">
        <v>44</v>
      </c>
      <c r="K104" s="51">
        <v>220</v>
      </c>
      <c r="L104" s="50">
        <v>61</v>
      </c>
      <c r="M104" s="50">
        <v>59</v>
      </c>
      <c r="N104" s="50">
        <v>65</v>
      </c>
      <c r="O104" s="50">
        <v>53</v>
      </c>
      <c r="P104" s="51">
        <v>238</v>
      </c>
      <c r="Q104" s="50">
        <v>99</v>
      </c>
      <c r="R104" s="50" t="s">
        <v>147</v>
      </c>
      <c r="S104" s="50" t="s">
        <v>147</v>
      </c>
      <c r="T104" s="50" t="s">
        <v>147</v>
      </c>
      <c r="U104" s="17">
        <v>99</v>
      </c>
      <c r="V104" s="51"/>
      <c r="W104" s="51">
        <v>300</v>
      </c>
      <c r="X104" s="51">
        <v>212</v>
      </c>
      <c r="Y104" s="51">
        <v>276</v>
      </c>
    </row>
    <row r="105" spans="1:25" ht="12.75" customHeight="1" x14ac:dyDescent="0.25">
      <c r="A105" s="54" t="s">
        <v>68</v>
      </c>
      <c r="B105" s="50">
        <v>448</v>
      </c>
      <c r="C105" s="50">
        <v>483</v>
      </c>
      <c r="D105" s="50">
        <v>314</v>
      </c>
      <c r="E105" s="50">
        <v>344</v>
      </c>
      <c r="F105" s="51">
        <v>1589</v>
      </c>
      <c r="G105" s="50">
        <v>332</v>
      </c>
      <c r="H105" s="50">
        <v>111</v>
      </c>
      <c r="I105" s="50">
        <v>151</v>
      </c>
      <c r="J105" s="50">
        <v>186</v>
      </c>
      <c r="K105" s="51">
        <v>780</v>
      </c>
      <c r="L105" s="50">
        <v>206</v>
      </c>
      <c r="M105" s="50">
        <v>262</v>
      </c>
      <c r="N105" s="50">
        <v>475</v>
      </c>
      <c r="O105" s="50">
        <v>729</v>
      </c>
      <c r="P105" s="51">
        <v>1673</v>
      </c>
      <c r="Q105" s="50">
        <v>875</v>
      </c>
      <c r="R105" s="50" t="s">
        <v>147</v>
      </c>
      <c r="S105" s="50" t="s">
        <v>147</v>
      </c>
      <c r="T105" s="50" t="s">
        <v>147</v>
      </c>
      <c r="U105" s="17">
        <v>875</v>
      </c>
      <c r="V105" s="51"/>
      <c r="W105" s="51">
        <v>1474</v>
      </c>
      <c r="X105" s="51">
        <v>654</v>
      </c>
      <c r="Y105" s="51">
        <v>2341</v>
      </c>
    </row>
    <row r="106" spans="1:25" ht="12.75" customHeight="1" x14ac:dyDescent="0.25">
      <c r="A106" s="54" t="s">
        <v>33</v>
      </c>
      <c r="B106" s="50">
        <v>960</v>
      </c>
      <c r="C106" s="50">
        <v>803</v>
      </c>
      <c r="D106" s="50">
        <v>979</v>
      </c>
      <c r="E106" s="50">
        <v>986</v>
      </c>
      <c r="F106" s="51">
        <v>3728</v>
      </c>
      <c r="G106" s="50">
        <v>1081</v>
      </c>
      <c r="H106" s="50">
        <v>608</v>
      </c>
      <c r="I106" s="50">
        <v>579</v>
      </c>
      <c r="J106" s="50">
        <v>624</v>
      </c>
      <c r="K106" s="51">
        <v>2892</v>
      </c>
      <c r="L106" s="50">
        <v>650</v>
      </c>
      <c r="M106" s="50">
        <v>632</v>
      </c>
      <c r="N106" s="50">
        <v>612</v>
      </c>
      <c r="O106" s="50">
        <v>604</v>
      </c>
      <c r="P106" s="51">
        <v>2499</v>
      </c>
      <c r="Q106" s="50">
        <v>597</v>
      </c>
      <c r="R106" s="50" t="s">
        <v>147</v>
      </c>
      <c r="S106" s="50" t="s">
        <v>147</v>
      </c>
      <c r="T106" s="50" t="s">
        <v>147</v>
      </c>
      <c r="U106" s="17">
        <v>597</v>
      </c>
      <c r="V106" s="51"/>
      <c r="W106" s="51">
        <v>3848</v>
      </c>
      <c r="X106" s="51">
        <v>2462</v>
      </c>
      <c r="Y106" s="51">
        <v>2446</v>
      </c>
    </row>
    <row r="107" spans="1:25" ht="12.75" customHeight="1" x14ac:dyDescent="0.25">
      <c r="A107" s="54" t="s">
        <v>31</v>
      </c>
      <c r="B107" s="50">
        <v>78</v>
      </c>
      <c r="C107" s="50">
        <v>167</v>
      </c>
      <c r="D107" s="50">
        <v>152</v>
      </c>
      <c r="E107" s="50">
        <v>101</v>
      </c>
      <c r="F107" s="51">
        <v>499</v>
      </c>
      <c r="G107" s="50">
        <v>42</v>
      </c>
      <c r="H107" s="50">
        <v>28</v>
      </c>
      <c r="I107" s="50">
        <v>140</v>
      </c>
      <c r="J107" s="50">
        <v>118</v>
      </c>
      <c r="K107" s="51">
        <v>328</v>
      </c>
      <c r="L107" s="50">
        <v>79</v>
      </c>
      <c r="M107" s="50">
        <v>72</v>
      </c>
      <c r="N107" s="50">
        <v>291</v>
      </c>
      <c r="O107" s="50">
        <v>230</v>
      </c>
      <c r="P107" s="51">
        <v>672</v>
      </c>
      <c r="Q107" s="50">
        <v>342</v>
      </c>
      <c r="R107" s="50" t="s">
        <v>147</v>
      </c>
      <c r="S107" s="50" t="s">
        <v>147</v>
      </c>
      <c r="T107" s="50" t="s">
        <v>147</v>
      </c>
      <c r="U107" s="17">
        <v>342</v>
      </c>
      <c r="V107" s="51"/>
      <c r="W107" s="51">
        <v>462</v>
      </c>
      <c r="X107" s="51">
        <v>366</v>
      </c>
      <c r="Y107" s="51">
        <v>935</v>
      </c>
    </row>
    <row r="108" spans="1:25" ht="12.75" customHeight="1" x14ac:dyDescent="0.25">
      <c r="A108" s="54" t="s">
        <v>69</v>
      </c>
      <c r="B108" s="50">
        <v>271</v>
      </c>
      <c r="C108" s="50">
        <v>355</v>
      </c>
      <c r="D108" s="50">
        <v>262</v>
      </c>
      <c r="E108" s="50">
        <v>418</v>
      </c>
      <c r="F108" s="51">
        <v>1307</v>
      </c>
      <c r="G108" s="50">
        <v>302</v>
      </c>
      <c r="H108" s="50">
        <v>116</v>
      </c>
      <c r="I108" s="50">
        <v>133</v>
      </c>
      <c r="J108" s="50">
        <v>260</v>
      </c>
      <c r="K108" s="51">
        <v>810</v>
      </c>
      <c r="L108" s="50">
        <v>254</v>
      </c>
      <c r="M108" s="50">
        <v>213</v>
      </c>
      <c r="N108" s="50">
        <v>278</v>
      </c>
      <c r="O108" s="50">
        <v>322</v>
      </c>
      <c r="P108" s="51">
        <v>1067</v>
      </c>
      <c r="Q108" s="50">
        <v>570</v>
      </c>
      <c r="R108" s="50" t="s">
        <v>147</v>
      </c>
      <c r="S108" s="50" t="s">
        <v>147</v>
      </c>
      <c r="T108" s="50" t="s">
        <v>147</v>
      </c>
      <c r="U108" s="17">
        <v>570</v>
      </c>
      <c r="V108" s="51"/>
      <c r="W108" s="51">
        <v>1338</v>
      </c>
      <c r="X108" s="51">
        <v>762</v>
      </c>
      <c r="Y108" s="51">
        <v>1382</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4679</v>
      </c>
      <c r="C110" s="71">
        <v>4559</v>
      </c>
      <c r="D110" s="71">
        <v>4412</v>
      </c>
      <c r="E110" s="71">
        <v>4571</v>
      </c>
      <c r="F110" s="74">
        <v>18222</v>
      </c>
      <c r="G110" s="71">
        <v>4299</v>
      </c>
      <c r="H110" s="71">
        <v>2770</v>
      </c>
      <c r="I110" s="71">
        <v>3363</v>
      </c>
      <c r="J110" s="71">
        <v>3829</v>
      </c>
      <c r="K110" s="74">
        <v>14261</v>
      </c>
      <c r="L110" s="56">
        <v>3510</v>
      </c>
      <c r="M110" s="56">
        <v>3697</v>
      </c>
      <c r="N110" s="56">
        <v>4231</v>
      </c>
      <c r="O110" s="56">
        <v>4708</v>
      </c>
      <c r="P110" s="66">
        <v>16146</v>
      </c>
      <c r="Q110" s="56">
        <v>5766</v>
      </c>
      <c r="R110" s="56" t="s">
        <v>147</v>
      </c>
      <c r="S110" s="56" t="s">
        <v>147</v>
      </c>
      <c r="T110" s="56" t="s">
        <v>147</v>
      </c>
      <c r="U110" s="88">
        <v>5766</v>
      </c>
      <c r="V110" s="57"/>
      <c r="W110" s="57">
        <v>17841</v>
      </c>
      <c r="X110" s="57">
        <v>13472</v>
      </c>
      <c r="Y110" s="57">
        <v>18402</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5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7">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14</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268</v>
      </c>
      <c r="C8" s="50">
        <v>279</v>
      </c>
      <c r="D8" s="50">
        <v>304</v>
      </c>
      <c r="E8" s="50">
        <v>315</v>
      </c>
      <c r="F8" s="51">
        <v>1166</v>
      </c>
      <c r="G8" s="50">
        <v>243</v>
      </c>
      <c r="H8" s="50">
        <v>228</v>
      </c>
      <c r="I8" s="50">
        <v>301</v>
      </c>
      <c r="J8" s="50">
        <v>308</v>
      </c>
      <c r="K8" s="51">
        <v>1080</v>
      </c>
      <c r="L8" s="50">
        <v>173</v>
      </c>
      <c r="M8" s="50">
        <v>296</v>
      </c>
      <c r="N8" s="50">
        <v>293</v>
      </c>
      <c r="O8" s="50">
        <v>334</v>
      </c>
      <c r="P8" s="51">
        <v>1097</v>
      </c>
      <c r="Q8" s="50">
        <v>258</v>
      </c>
      <c r="R8" s="50" t="s">
        <v>147</v>
      </c>
      <c r="S8" s="50" t="s">
        <v>147</v>
      </c>
      <c r="T8" s="50" t="s">
        <v>147</v>
      </c>
      <c r="U8" s="17">
        <v>258</v>
      </c>
      <c r="V8" s="51"/>
      <c r="W8" s="51">
        <v>1141</v>
      </c>
      <c r="X8" s="51">
        <v>1010</v>
      </c>
      <c r="Y8" s="51">
        <v>1181</v>
      </c>
    </row>
    <row r="9" spans="1:25" ht="12.75" customHeight="1" x14ac:dyDescent="0.25">
      <c r="A9" s="54" t="s">
        <v>21</v>
      </c>
      <c r="B9" s="50">
        <v>339</v>
      </c>
      <c r="C9" s="50">
        <v>275</v>
      </c>
      <c r="D9" s="50">
        <v>413</v>
      </c>
      <c r="E9" s="50">
        <v>364</v>
      </c>
      <c r="F9" s="51">
        <v>1392</v>
      </c>
      <c r="G9" s="50">
        <v>265</v>
      </c>
      <c r="H9" s="50">
        <v>199</v>
      </c>
      <c r="I9" s="50">
        <v>386</v>
      </c>
      <c r="J9" s="50">
        <v>374</v>
      </c>
      <c r="K9" s="51">
        <v>1225</v>
      </c>
      <c r="L9" s="50">
        <v>231</v>
      </c>
      <c r="M9" s="50">
        <v>339</v>
      </c>
      <c r="N9" s="50">
        <v>391</v>
      </c>
      <c r="O9" s="50">
        <v>430</v>
      </c>
      <c r="P9" s="51">
        <v>1391</v>
      </c>
      <c r="Q9" s="50">
        <v>367</v>
      </c>
      <c r="R9" s="50" t="s">
        <v>147</v>
      </c>
      <c r="S9" s="50" t="s">
        <v>147</v>
      </c>
      <c r="T9" s="50" t="s">
        <v>147</v>
      </c>
      <c r="U9" s="17">
        <v>367</v>
      </c>
      <c r="V9" s="51"/>
      <c r="W9" s="51">
        <v>1318</v>
      </c>
      <c r="X9" s="51">
        <v>1190</v>
      </c>
      <c r="Y9" s="51">
        <v>1527</v>
      </c>
    </row>
    <row r="10" spans="1:25" ht="12.75" customHeight="1" x14ac:dyDescent="0.25">
      <c r="A10" s="54" t="s">
        <v>22</v>
      </c>
      <c r="B10" s="50">
        <v>84</v>
      </c>
      <c r="C10" s="50">
        <v>78</v>
      </c>
      <c r="D10" s="50">
        <v>70</v>
      </c>
      <c r="E10" s="50">
        <v>57</v>
      </c>
      <c r="F10" s="51">
        <v>288</v>
      </c>
      <c r="G10" s="50">
        <v>61</v>
      </c>
      <c r="H10" s="50">
        <v>42</v>
      </c>
      <c r="I10" s="50">
        <v>60</v>
      </c>
      <c r="J10" s="50">
        <v>66</v>
      </c>
      <c r="K10" s="51">
        <v>228</v>
      </c>
      <c r="L10" s="50">
        <v>59</v>
      </c>
      <c r="M10" s="50">
        <v>88</v>
      </c>
      <c r="N10" s="50">
        <v>107</v>
      </c>
      <c r="O10" s="50">
        <v>106</v>
      </c>
      <c r="P10" s="51">
        <v>360</v>
      </c>
      <c r="Q10" s="50">
        <v>103</v>
      </c>
      <c r="R10" s="50" t="s">
        <v>147</v>
      </c>
      <c r="S10" s="50" t="s">
        <v>147</v>
      </c>
      <c r="T10" s="50" t="s">
        <v>147</v>
      </c>
      <c r="U10" s="17">
        <v>103</v>
      </c>
      <c r="V10" s="51"/>
      <c r="W10" s="51">
        <v>265</v>
      </c>
      <c r="X10" s="51">
        <v>227</v>
      </c>
      <c r="Y10" s="51">
        <v>404</v>
      </c>
    </row>
    <row r="11" spans="1:25" ht="12.75" customHeight="1" x14ac:dyDescent="0.25">
      <c r="A11" s="54" t="s">
        <v>23</v>
      </c>
      <c r="B11" s="50">
        <v>2464</v>
      </c>
      <c r="C11" s="50">
        <v>2106</v>
      </c>
      <c r="D11" s="50">
        <v>2333</v>
      </c>
      <c r="E11" s="50">
        <v>2236</v>
      </c>
      <c r="F11" s="51">
        <v>9139</v>
      </c>
      <c r="G11" s="50">
        <v>2103</v>
      </c>
      <c r="H11" s="50">
        <v>1403</v>
      </c>
      <c r="I11" s="50">
        <v>1367</v>
      </c>
      <c r="J11" s="50">
        <v>1513</v>
      </c>
      <c r="K11" s="51">
        <v>6386</v>
      </c>
      <c r="L11" s="50">
        <v>1439</v>
      </c>
      <c r="M11" s="50">
        <v>1378</v>
      </c>
      <c r="N11" s="50">
        <v>1401</v>
      </c>
      <c r="O11" s="50">
        <v>2032</v>
      </c>
      <c r="P11" s="51">
        <v>6251</v>
      </c>
      <c r="Q11" s="50">
        <v>2183</v>
      </c>
      <c r="R11" s="50" t="s">
        <v>147</v>
      </c>
      <c r="S11" s="50" t="s">
        <v>147</v>
      </c>
      <c r="T11" s="50" t="s">
        <v>147</v>
      </c>
      <c r="U11" s="17">
        <v>2183</v>
      </c>
      <c r="V11" s="51"/>
      <c r="W11" s="51">
        <v>8778</v>
      </c>
      <c r="X11" s="51">
        <v>5723</v>
      </c>
      <c r="Y11" s="51">
        <v>6994</v>
      </c>
    </row>
    <row r="12" spans="1:25" ht="12.75" customHeight="1" x14ac:dyDescent="0.25">
      <c r="A12" s="54" t="s">
        <v>24</v>
      </c>
      <c r="B12" s="50">
        <v>6</v>
      </c>
      <c r="C12" s="50">
        <v>7</v>
      </c>
      <c r="D12" s="50">
        <v>4</v>
      </c>
      <c r="E12" s="50">
        <v>6</v>
      </c>
      <c r="F12" s="51">
        <v>23</v>
      </c>
      <c r="G12" s="50">
        <v>6</v>
      </c>
      <c r="H12" s="50">
        <v>6</v>
      </c>
      <c r="I12" s="50">
        <v>5</v>
      </c>
      <c r="J12" s="50">
        <v>7</v>
      </c>
      <c r="K12" s="51">
        <v>23</v>
      </c>
      <c r="L12" s="50">
        <v>5</v>
      </c>
      <c r="M12" s="50">
        <v>8</v>
      </c>
      <c r="N12" s="50">
        <v>7</v>
      </c>
      <c r="O12" s="50">
        <v>9</v>
      </c>
      <c r="P12" s="51">
        <v>29</v>
      </c>
      <c r="Q12" s="50">
        <v>6</v>
      </c>
      <c r="R12" s="50" t="s">
        <v>147</v>
      </c>
      <c r="S12" s="50" t="s">
        <v>147</v>
      </c>
      <c r="T12" s="50" t="s">
        <v>147</v>
      </c>
      <c r="U12" s="17">
        <v>6</v>
      </c>
      <c r="V12" s="51"/>
      <c r="W12" s="51">
        <v>23</v>
      </c>
      <c r="X12" s="51">
        <v>23</v>
      </c>
      <c r="Y12" s="51">
        <v>29</v>
      </c>
    </row>
    <row r="13" spans="1:25" ht="12.75" customHeight="1" x14ac:dyDescent="0.25">
      <c r="A13" s="54" t="s">
        <v>25</v>
      </c>
      <c r="B13" s="50">
        <v>366</v>
      </c>
      <c r="C13" s="50">
        <v>296</v>
      </c>
      <c r="D13" s="50">
        <v>295</v>
      </c>
      <c r="E13" s="50">
        <v>317</v>
      </c>
      <c r="F13" s="51">
        <v>1274</v>
      </c>
      <c r="G13" s="50">
        <v>345</v>
      </c>
      <c r="H13" s="50">
        <v>308</v>
      </c>
      <c r="I13" s="50">
        <v>339</v>
      </c>
      <c r="J13" s="50">
        <v>350</v>
      </c>
      <c r="K13" s="51">
        <v>1342</v>
      </c>
      <c r="L13" s="50">
        <v>357</v>
      </c>
      <c r="M13" s="50">
        <v>415</v>
      </c>
      <c r="N13" s="50">
        <v>350</v>
      </c>
      <c r="O13" s="50">
        <v>407</v>
      </c>
      <c r="P13" s="51">
        <v>1529</v>
      </c>
      <c r="Q13" s="50">
        <v>433</v>
      </c>
      <c r="R13" s="50" t="s">
        <v>147</v>
      </c>
      <c r="S13" s="50" t="s">
        <v>147</v>
      </c>
      <c r="T13" s="50" t="s">
        <v>147</v>
      </c>
      <c r="U13" s="17">
        <v>433</v>
      </c>
      <c r="V13" s="51"/>
      <c r="W13" s="51">
        <v>1253</v>
      </c>
      <c r="X13" s="51">
        <v>1353</v>
      </c>
      <c r="Y13" s="51">
        <v>1605</v>
      </c>
    </row>
    <row r="14" spans="1:25" ht="12.75" customHeight="1" x14ac:dyDescent="0.25">
      <c r="A14" s="54" t="s">
        <v>26</v>
      </c>
      <c r="B14" s="50">
        <v>209</v>
      </c>
      <c r="C14" s="50">
        <v>179</v>
      </c>
      <c r="D14" s="50">
        <v>183</v>
      </c>
      <c r="E14" s="50">
        <v>186</v>
      </c>
      <c r="F14" s="51">
        <v>757</v>
      </c>
      <c r="G14" s="50">
        <v>193</v>
      </c>
      <c r="H14" s="50">
        <v>134</v>
      </c>
      <c r="I14" s="50">
        <v>168</v>
      </c>
      <c r="J14" s="50">
        <v>218</v>
      </c>
      <c r="K14" s="51">
        <v>712</v>
      </c>
      <c r="L14" s="50">
        <v>196</v>
      </c>
      <c r="M14" s="50">
        <v>247</v>
      </c>
      <c r="N14" s="50">
        <v>200</v>
      </c>
      <c r="O14" s="50">
        <v>197</v>
      </c>
      <c r="P14" s="51">
        <v>840</v>
      </c>
      <c r="Q14" s="50">
        <v>228</v>
      </c>
      <c r="R14" s="50" t="s">
        <v>147</v>
      </c>
      <c r="S14" s="50" t="s">
        <v>147</v>
      </c>
      <c r="T14" s="50" t="s">
        <v>147</v>
      </c>
      <c r="U14" s="17">
        <v>228</v>
      </c>
      <c r="V14" s="51"/>
      <c r="W14" s="51">
        <v>740</v>
      </c>
      <c r="X14" s="51">
        <v>716</v>
      </c>
      <c r="Y14" s="51">
        <v>872</v>
      </c>
    </row>
    <row r="15" spans="1:25" ht="12.75" customHeight="1" x14ac:dyDescent="0.25">
      <c r="A15" s="54" t="s">
        <v>27</v>
      </c>
      <c r="B15" s="50">
        <v>487</v>
      </c>
      <c r="C15" s="50">
        <v>480</v>
      </c>
      <c r="D15" s="50">
        <v>464</v>
      </c>
      <c r="E15" s="50">
        <v>449</v>
      </c>
      <c r="F15" s="51">
        <v>1880</v>
      </c>
      <c r="G15" s="50">
        <v>431</v>
      </c>
      <c r="H15" s="50">
        <v>704</v>
      </c>
      <c r="I15" s="50">
        <v>396</v>
      </c>
      <c r="J15" s="50">
        <v>526</v>
      </c>
      <c r="K15" s="51">
        <v>2057</v>
      </c>
      <c r="L15" s="50">
        <v>487</v>
      </c>
      <c r="M15" s="50">
        <v>615</v>
      </c>
      <c r="N15" s="50">
        <v>535</v>
      </c>
      <c r="O15" s="50">
        <v>658</v>
      </c>
      <c r="P15" s="51">
        <v>2295</v>
      </c>
      <c r="Q15" s="50">
        <v>622</v>
      </c>
      <c r="R15" s="50" t="s">
        <v>147</v>
      </c>
      <c r="S15" s="50" t="s">
        <v>147</v>
      </c>
      <c r="T15" s="50" t="s">
        <v>147</v>
      </c>
      <c r="U15" s="17">
        <v>622</v>
      </c>
      <c r="V15" s="51"/>
      <c r="W15" s="51">
        <v>1823</v>
      </c>
      <c r="X15" s="51">
        <v>2114</v>
      </c>
      <c r="Y15" s="51">
        <v>2430</v>
      </c>
    </row>
    <row r="16" spans="1:25" ht="12.75" customHeight="1" x14ac:dyDescent="0.25">
      <c r="A16" s="54" t="s">
        <v>1</v>
      </c>
      <c r="B16" s="50">
        <v>201</v>
      </c>
      <c r="C16" s="50">
        <v>191</v>
      </c>
      <c r="D16" s="50">
        <v>207</v>
      </c>
      <c r="E16" s="50">
        <v>194</v>
      </c>
      <c r="F16" s="51">
        <v>793</v>
      </c>
      <c r="G16" s="50">
        <v>169</v>
      </c>
      <c r="H16" s="50">
        <v>130</v>
      </c>
      <c r="I16" s="50">
        <v>190</v>
      </c>
      <c r="J16" s="50">
        <v>194</v>
      </c>
      <c r="K16" s="51">
        <v>683</v>
      </c>
      <c r="L16" s="50">
        <v>160</v>
      </c>
      <c r="M16" s="50">
        <v>186</v>
      </c>
      <c r="N16" s="50">
        <v>176</v>
      </c>
      <c r="O16" s="50">
        <v>210</v>
      </c>
      <c r="P16" s="51">
        <v>733</v>
      </c>
      <c r="Q16" s="50">
        <v>156</v>
      </c>
      <c r="R16" s="50" t="s">
        <v>147</v>
      </c>
      <c r="S16" s="50" t="s">
        <v>147</v>
      </c>
      <c r="T16" s="50" t="s">
        <v>147</v>
      </c>
      <c r="U16" s="17">
        <v>156</v>
      </c>
      <c r="V16" s="51"/>
      <c r="W16" s="51">
        <v>762</v>
      </c>
      <c r="X16" s="51">
        <v>674</v>
      </c>
      <c r="Y16" s="51">
        <v>728</v>
      </c>
    </row>
    <row r="17" spans="1:25" ht="12.75" customHeight="1" x14ac:dyDescent="0.25">
      <c r="A17" s="54" t="s">
        <v>0</v>
      </c>
      <c r="B17" s="50">
        <v>7</v>
      </c>
      <c r="C17" s="50">
        <v>7</v>
      </c>
      <c r="D17" s="50">
        <v>7</v>
      </c>
      <c r="E17" s="50">
        <v>7</v>
      </c>
      <c r="F17" s="51">
        <v>29</v>
      </c>
      <c r="G17" s="50">
        <v>5</v>
      </c>
      <c r="H17" s="50">
        <v>2</v>
      </c>
      <c r="I17" s="50">
        <v>4</v>
      </c>
      <c r="J17" s="50">
        <v>4</v>
      </c>
      <c r="K17" s="51">
        <v>15</v>
      </c>
      <c r="L17" s="50">
        <v>0</v>
      </c>
      <c r="M17" s="50">
        <v>0</v>
      </c>
      <c r="N17" s="50">
        <v>0</v>
      </c>
      <c r="O17" s="50">
        <v>0</v>
      </c>
      <c r="P17" s="51">
        <v>0</v>
      </c>
      <c r="Q17" s="50">
        <v>0</v>
      </c>
      <c r="R17" s="50" t="s">
        <v>147</v>
      </c>
      <c r="S17" s="50" t="s">
        <v>147</v>
      </c>
      <c r="T17" s="50" t="s">
        <v>147</v>
      </c>
      <c r="U17" s="17">
        <v>0</v>
      </c>
      <c r="V17" s="51"/>
      <c r="W17" s="51">
        <v>27</v>
      </c>
      <c r="X17" s="51">
        <v>10</v>
      </c>
      <c r="Y17" s="51">
        <v>0</v>
      </c>
    </row>
    <row r="18" spans="1:25" ht="15.5" x14ac:dyDescent="0.25">
      <c r="A18" s="72" t="s">
        <v>141</v>
      </c>
      <c r="B18" s="56">
        <v>4431</v>
      </c>
      <c r="C18" s="56">
        <v>3898</v>
      </c>
      <c r="D18" s="56">
        <v>4281</v>
      </c>
      <c r="E18" s="56">
        <v>4131</v>
      </c>
      <c r="F18" s="57">
        <v>16741</v>
      </c>
      <c r="G18" s="56">
        <v>3820</v>
      </c>
      <c r="H18" s="56">
        <v>3156</v>
      </c>
      <c r="I18" s="56">
        <v>3215</v>
      </c>
      <c r="J18" s="56">
        <v>3560</v>
      </c>
      <c r="K18" s="57">
        <v>13751</v>
      </c>
      <c r="L18" s="56">
        <v>3109</v>
      </c>
      <c r="M18" s="56">
        <v>3571</v>
      </c>
      <c r="N18" s="56">
        <v>3461</v>
      </c>
      <c r="O18" s="56">
        <v>4384</v>
      </c>
      <c r="P18" s="57">
        <v>14525</v>
      </c>
      <c r="Q18" s="56">
        <v>4355</v>
      </c>
      <c r="R18" s="56" t="s">
        <v>147</v>
      </c>
      <c r="S18" s="56" t="s">
        <v>147</v>
      </c>
      <c r="T18" s="56" t="s">
        <v>147</v>
      </c>
      <c r="U18" s="88">
        <v>4355</v>
      </c>
      <c r="V18" s="57"/>
      <c r="W18" s="57">
        <v>16130</v>
      </c>
      <c r="X18" s="57">
        <v>13040</v>
      </c>
      <c r="Y18" s="57">
        <v>15770</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130</v>
      </c>
      <c r="C21" s="50">
        <v>140</v>
      </c>
      <c r="D21" s="50">
        <v>165</v>
      </c>
      <c r="E21" s="50">
        <v>176</v>
      </c>
      <c r="F21" s="51">
        <v>612</v>
      </c>
      <c r="G21" s="50">
        <v>111</v>
      </c>
      <c r="H21" s="50">
        <v>124</v>
      </c>
      <c r="I21" s="50">
        <v>152</v>
      </c>
      <c r="J21" s="50">
        <v>192</v>
      </c>
      <c r="K21" s="51">
        <v>580</v>
      </c>
      <c r="L21" s="50">
        <v>108</v>
      </c>
      <c r="M21" s="50">
        <v>155</v>
      </c>
      <c r="N21" s="50">
        <v>181</v>
      </c>
      <c r="O21" s="50">
        <v>150</v>
      </c>
      <c r="P21" s="51">
        <v>594</v>
      </c>
      <c r="Q21" s="50">
        <v>132</v>
      </c>
      <c r="R21" s="50" t="s">
        <v>147</v>
      </c>
      <c r="S21" s="50" t="s">
        <v>147</v>
      </c>
      <c r="T21" s="50" t="s">
        <v>147</v>
      </c>
      <c r="U21" s="17">
        <v>132</v>
      </c>
      <c r="V21" s="51"/>
      <c r="W21" s="51">
        <v>592</v>
      </c>
      <c r="X21" s="51">
        <v>577</v>
      </c>
      <c r="Y21" s="51">
        <v>618</v>
      </c>
    </row>
    <row r="22" spans="1:25" ht="12.75" customHeight="1" x14ac:dyDescent="0.25">
      <c r="A22" s="54" t="s">
        <v>21</v>
      </c>
      <c r="B22" s="50">
        <v>682</v>
      </c>
      <c r="C22" s="50">
        <v>719</v>
      </c>
      <c r="D22" s="50">
        <v>862</v>
      </c>
      <c r="E22" s="50">
        <v>826</v>
      </c>
      <c r="F22" s="51">
        <v>3089</v>
      </c>
      <c r="G22" s="50">
        <v>593</v>
      </c>
      <c r="H22" s="50">
        <v>400</v>
      </c>
      <c r="I22" s="50">
        <v>682</v>
      </c>
      <c r="J22" s="50">
        <v>696</v>
      </c>
      <c r="K22" s="51">
        <v>2372</v>
      </c>
      <c r="L22" s="50">
        <v>585</v>
      </c>
      <c r="M22" s="50">
        <v>676</v>
      </c>
      <c r="N22" s="50">
        <v>752</v>
      </c>
      <c r="O22" s="50">
        <v>780</v>
      </c>
      <c r="P22" s="51">
        <v>2794</v>
      </c>
      <c r="Q22" s="50">
        <v>778</v>
      </c>
      <c r="R22" s="50" t="s">
        <v>147</v>
      </c>
      <c r="S22" s="50" t="s">
        <v>147</v>
      </c>
      <c r="T22" s="50" t="s">
        <v>147</v>
      </c>
      <c r="U22" s="17">
        <v>778</v>
      </c>
      <c r="V22" s="51"/>
      <c r="W22" s="51">
        <v>3000</v>
      </c>
      <c r="X22" s="51">
        <v>2364</v>
      </c>
      <c r="Y22" s="51">
        <v>2987</v>
      </c>
    </row>
    <row r="23" spans="1:25" ht="12.75" customHeight="1" x14ac:dyDescent="0.25">
      <c r="A23" s="54" t="s">
        <v>22</v>
      </c>
      <c r="B23" s="50">
        <v>41</v>
      </c>
      <c r="C23" s="50">
        <v>48</v>
      </c>
      <c r="D23" s="50">
        <v>49</v>
      </c>
      <c r="E23" s="50">
        <v>38</v>
      </c>
      <c r="F23" s="51">
        <v>176</v>
      </c>
      <c r="G23" s="50">
        <v>36</v>
      </c>
      <c r="H23" s="50">
        <v>24</v>
      </c>
      <c r="I23" s="50">
        <v>35</v>
      </c>
      <c r="J23" s="50">
        <v>39</v>
      </c>
      <c r="K23" s="51">
        <v>134</v>
      </c>
      <c r="L23" s="50">
        <v>47</v>
      </c>
      <c r="M23" s="50">
        <v>47</v>
      </c>
      <c r="N23" s="50">
        <v>50</v>
      </c>
      <c r="O23" s="50">
        <v>45</v>
      </c>
      <c r="P23" s="51">
        <v>189</v>
      </c>
      <c r="Q23" s="50">
        <v>53</v>
      </c>
      <c r="R23" s="50" t="s">
        <v>147</v>
      </c>
      <c r="S23" s="50" t="s">
        <v>147</v>
      </c>
      <c r="T23" s="50" t="s">
        <v>147</v>
      </c>
      <c r="U23" s="17">
        <v>53</v>
      </c>
      <c r="V23" s="51"/>
      <c r="W23" s="51">
        <v>171</v>
      </c>
      <c r="X23" s="51">
        <v>145</v>
      </c>
      <c r="Y23" s="51">
        <v>195</v>
      </c>
    </row>
    <row r="24" spans="1:25" ht="12.75" customHeight="1" x14ac:dyDescent="0.25">
      <c r="A24" s="54" t="s">
        <v>23</v>
      </c>
      <c r="B24" s="50">
        <v>1079</v>
      </c>
      <c r="C24" s="50">
        <v>1445</v>
      </c>
      <c r="D24" s="50">
        <v>1272</v>
      </c>
      <c r="E24" s="50">
        <v>924</v>
      </c>
      <c r="F24" s="51">
        <v>4720</v>
      </c>
      <c r="G24" s="50">
        <v>747</v>
      </c>
      <c r="H24" s="50">
        <v>295</v>
      </c>
      <c r="I24" s="50">
        <v>181</v>
      </c>
      <c r="J24" s="50">
        <v>571</v>
      </c>
      <c r="K24" s="51">
        <v>1794</v>
      </c>
      <c r="L24" s="50">
        <v>387</v>
      </c>
      <c r="M24" s="50">
        <v>168</v>
      </c>
      <c r="N24" s="50">
        <v>214</v>
      </c>
      <c r="O24" s="50">
        <v>349</v>
      </c>
      <c r="P24" s="51">
        <v>1118</v>
      </c>
      <c r="Q24" s="50">
        <v>120</v>
      </c>
      <c r="R24" s="50" t="s">
        <v>147</v>
      </c>
      <c r="S24" s="50" t="s">
        <v>147</v>
      </c>
      <c r="T24" s="50" t="s">
        <v>147</v>
      </c>
      <c r="U24" s="17">
        <v>120</v>
      </c>
      <c r="V24" s="51"/>
      <c r="W24" s="51">
        <v>4389</v>
      </c>
      <c r="X24" s="51">
        <v>1433</v>
      </c>
      <c r="Y24" s="51">
        <v>852</v>
      </c>
    </row>
    <row r="25" spans="1:25" ht="12.75" customHeight="1" x14ac:dyDescent="0.25">
      <c r="A25" s="54" t="s">
        <v>24</v>
      </c>
      <c r="B25" s="50">
        <v>0</v>
      </c>
      <c r="C25" s="50">
        <v>0</v>
      </c>
      <c r="D25" s="50">
        <v>0</v>
      </c>
      <c r="E25" s="50">
        <v>1</v>
      </c>
      <c r="F25" s="51">
        <v>2</v>
      </c>
      <c r="G25" s="50">
        <v>1</v>
      </c>
      <c r="H25" s="50">
        <v>1</v>
      </c>
      <c r="I25" s="50">
        <v>0</v>
      </c>
      <c r="J25" s="50">
        <v>1</v>
      </c>
      <c r="K25" s="51">
        <v>2</v>
      </c>
      <c r="L25" s="50">
        <v>2</v>
      </c>
      <c r="M25" s="50">
        <v>2</v>
      </c>
      <c r="N25" s="50">
        <v>1</v>
      </c>
      <c r="O25" s="50">
        <v>0</v>
      </c>
      <c r="P25" s="51">
        <v>5</v>
      </c>
      <c r="Q25" s="50">
        <v>1</v>
      </c>
      <c r="R25" s="50" t="s">
        <v>147</v>
      </c>
      <c r="S25" s="50" t="s">
        <v>147</v>
      </c>
      <c r="T25" s="50" t="s">
        <v>147</v>
      </c>
      <c r="U25" s="17">
        <v>1</v>
      </c>
      <c r="V25" s="51"/>
      <c r="W25" s="51">
        <v>2</v>
      </c>
      <c r="X25" s="51">
        <v>4</v>
      </c>
      <c r="Y25" s="51">
        <v>4</v>
      </c>
    </row>
    <row r="26" spans="1:25" ht="12.75" customHeight="1" x14ac:dyDescent="0.25">
      <c r="A26" s="54" t="s">
        <v>25</v>
      </c>
      <c r="B26" s="50">
        <v>317</v>
      </c>
      <c r="C26" s="50">
        <v>295</v>
      </c>
      <c r="D26" s="50">
        <v>310</v>
      </c>
      <c r="E26" s="50">
        <v>263</v>
      </c>
      <c r="F26" s="51">
        <v>1185</v>
      </c>
      <c r="G26" s="50">
        <v>279</v>
      </c>
      <c r="H26" s="50">
        <v>270</v>
      </c>
      <c r="I26" s="50">
        <v>289</v>
      </c>
      <c r="J26" s="50">
        <v>327</v>
      </c>
      <c r="K26" s="51">
        <v>1164</v>
      </c>
      <c r="L26" s="50">
        <v>380</v>
      </c>
      <c r="M26" s="50">
        <v>376</v>
      </c>
      <c r="N26" s="50">
        <v>380</v>
      </c>
      <c r="O26" s="50">
        <v>345</v>
      </c>
      <c r="P26" s="51">
        <v>1481</v>
      </c>
      <c r="Q26" s="50">
        <v>370</v>
      </c>
      <c r="R26" s="50" t="s">
        <v>147</v>
      </c>
      <c r="S26" s="50" t="s">
        <v>147</v>
      </c>
      <c r="T26" s="50" t="s">
        <v>147</v>
      </c>
      <c r="U26" s="17">
        <v>370</v>
      </c>
      <c r="V26" s="51"/>
      <c r="W26" s="51">
        <v>1146</v>
      </c>
      <c r="X26" s="51">
        <v>1266</v>
      </c>
      <c r="Y26" s="51">
        <v>1471</v>
      </c>
    </row>
    <row r="27" spans="1:25" ht="12.75" customHeight="1" x14ac:dyDescent="0.25">
      <c r="A27" s="54" t="s">
        <v>26</v>
      </c>
      <c r="B27" s="50">
        <v>270</v>
      </c>
      <c r="C27" s="50">
        <v>371</v>
      </c>
      <c r="D27" s="50">
        <v>362</v>
      </c>
      <c r="E27" s="50">
        <v>358</v>
      </c>
      <c r="F27" s="51">
        <v>1361</v>
      </c>
      <c r="G27" s="50">
        <v>316</v>
      </c>
      <c r="H27" s="50">
        <v>323</v>
      </c>
      <c r="I27" s="50">
        <v>393</v>
      </c>
      <c r="J27" s="50">
        <v>378</v>
      </c>
      <c r="K27" s="51">
        <v>1409</v>
      </c>
      <c r="L27" s="50">
        <v>377</v>
      </c>
      <c r="M27" s="50">
        <v>417</v>
      </c>
      <c r="N27" s="50">
        <v>360</v>
      </c>
      <c r="O27" s="50">
        <v>364</v>
      </c>
      <c r="P27" s="51">
        <v>1518</v>
      </c>
      <c r="Q27" s="50">
        <v>350</v>
      </c>
      <c r="R27" s="50" t="s">
        <v>147</v>
      </c>
      <c r="S27" s="50" t="s">
        <v>147</v>
      </c>
      <c r="T27" s="50" t="s">
        <v>147</v>
      </c>
      <c r="U27" s="17">
        <v>350</v>
      </c>
      <c r="V27" s="51"/>
      <c r="W27" s="51">
        <v>1408</v>
      </c>
      <c r="X27" s="51">
        <v>1470</v>
      </c>
      <c r="Y27" s="51">
        <v>1491</v>
      </c>
    </row>
    <row r="28" spans="1:25" ht="12.75" customHeight="1" x14ac:dyDescent="0.25">
      <c r="A28" s="54" t="s">
        <v>27</v>
      </c>
      <c r="B28" s="50">
        <v>1285</v>
      </c>
      <c r="C28" s="50">
        <v>1137</v>
      </c>
      <c r="D28" s="50">
        <v>1201</v>
      </c>
      <c r="E28" s="50">
        <v>1259</v>
      </c>
      <c r="F28" s="51">
        <v>4882</v>
      </c>
      <c r="G28" s="50">
        <v>1124</v>
      </c>
      <c r="H28" s="50">
        <v>965</v>
      </c>
      <c r="I28" s="50">
        <v>1476</v>
      </c>
      <c r="J28" s="50">
        <v>932</v>
      </c>
      <c r="K28" s="51">
        <v>4497</v>
      </c>
      <c r="L28" s="50">
        <v>854</v>
      </c>
      <c r="M28" s="50">
        <v>929</v>
      </c>
      <c r="N28" s="50">
        <v>908</v>
      </c>
      <c r="O28" s="50">
        <v>1107</v>
      </c>
      <c r="P28" s="51">
        <v>3798</v>
      </c>
      <c r="Q28" s="50">
        <v>979</v>
      </c>
      <c r="R28" s="50" t="s">
        <v>147</v>
      </c>
      <c r="S28" s="50" t="s">
        <v>147</v>
      </c>
      <c r="T28" s="50" t="s">
        <v>147</v>
      </c>
      <c r="U28" s="17">
        <v>979</v>
      </c>
      <c r="V28" s="51"/>
      <c r="W28" s="51">
        <v>4720</v>
      </c>
      <c r="X28" s="51">
        <v>4227</v>
      </c>
      <c r="Y28" s="51">
        <v>3923</v>
      </c>
    </row>
    <row r="29" spans="1:25" ht="12.75" customHeight="1" x14ac:dyDescent="0.25">
      <c r="A29" s="54" t="s">
        <v>1</v>
      </c>
      <c r="B29" s="50">
        <v>233</v>
      </c>
      <c r="C29" s="50">
        <v>244</v>
      </c>
      <c r="D29" s="50">
        <v>242</v>
      </c>
      <c r="E29" s="50">
        <v>269</v>
      </c>
      <c r="F29" s="51">
        <v>988</v>
      </c>
      <c r="G29" s="50">
        <v>227</v>
      </c>
      <c r="H29" s="50">
        <v>182</v>
      </c>
      <c r="I29" s="50">
        <v>218</v>
      </c>
      <c r="J29" s="50">
        <v>252</v>
      </c>
      <c r="K29" s="51">
        <v>878</v>
      </c>
      <c r="L29" s="50">
        <v>218</v>
      </c>
      <c r="M29" s="50">
        <v>238</v>
      </c>
      <c r="N29" s="50">
        <v>241</v>
      </c>
      <c r="O29" s="50">
        <v>284</v>
      </c>
      <c r="P29" s="51">
        <v>981</v>
      </c>
      <c r="Q29" s="50">
        <v>251</v>
      </c>
      <c r="R29" s="50" t="s">
        <v>147</v>
      </c>
      <c r="S29" s="50" t="s">
        <v>147</v>
      </c>
      <c r="T29" s="50" t="s">
        <v>147</v>
      </c>
      <c r="U29" s="17">
        <v>251</v>
      </c>
      <c r="V29" s="51"/>
      <c r="W29" s="51">
        <v>982</v>
      </c>
      <c r="X29" s="51">
        <v>870</v>
      </c>
      <c r="Y29" s="51">
        <v>1014</v>
      </c>
    </row>
    <row r="30" spans="1:25" ht="12.75" customHeight="1" x14ac:dyDescent="0.25">
      <c r="A30" s="54" t="s">
        <v>0</v>
      </c>
      <c r="B30" s="50">
        <v>0</v>
      </c>
      <c r="C30" s="50">
        <v>0</v>
      </c>
      <c r="D30" s="50">
        <v>0</v>
      </c>
      <c r="E30" s="50">
        <v>0</v>
      </c>
      <c r="F30" s="51">
        <v>1</v>
      </c>
      <c r="G30" s="50">
        <v>0</v>
      </c>
      <c r="H30" s="50">
        <v>0</v>
      </c>
      <c r="I30" s="50">
        <v>0</v>
      </c>
      <c r="J30" s="50">
        <v>0</v>
      </c>
      <c r="K30" s="51">
        <v>1</v>
      </c>
      <c r="L30" s="50">
        <v>0</v>
      </c>
      <c r="M30" s="50">
        <v>0</v>
      </c>
      <c r="N30" s="50">
        <v>0</v>
      </c>
      <c r="O30" s="50">
        <v>0</v>
      </c>
      <c r="P30" s="51">
        <v>1</v>
      </c>
      <c r="Q30" s="50">
        <v>1</v>
      </c>
      <c r="R30" s="50" t="s">
        <v>147</v>
      </c>
      <c r="S30" s="50" t="s">
        <v>147</v>
      </c>
      <c r="T30" s="50" t="s">
        <v>147</v>
      </c>
      <c r="U30" s="17">
        <v>1</v>
      </c>
      <c r="V30" s="51"/>
      <c r="W30" s="51">
        <v>1</v>
      </c>
      <c r="X30" s="51">
        <v>1</v>
      </c>
      <c r="Y30" s="51">
        <v>1</v>
      </c>
    </row>
    <row r="31" spans="1:25" ht="12.65" customHeight="1" x14ac:dyDescent="0.25">
      <c r="A31" s="72" t="s">
        <v>140</v>
      </c>
      <c r="B31" s="56">
        <v>4039</v>
      </c>
      <c r="C31" s="56">
        <v>4400</v>
      </c>
      <c r="D31" s="56">
        <v>4463</v>
      </c>
      <c r="E31" s="56">
        <v>4114</v>
      </c>
      <c r="F31" s="57">
        <v>17016</v>
      </c>
      <c r="G31" s="56">
        <v>3433</v>
      </c>
      <c r="H31" s="56">
        <v>2583</v>
      </c>
      <c r="I31" s="56">
        <v>3427</v>
      </c>
      <c r="J31" s="56">
        <v>3387</v>
      </c>
      <c r="K31" s="57">
        <v>12830</v>
      </c>
      <c r="L31" s="56">
        <v>2959</v>
      </c>
      <c r="M31" s="56">
        <v>3007</v>
      </c>
      <c r="N31" s="56">
        <v>3087</v>
      </c>
      <c r="O31" s="56">
        <v>3426</v>
      </c>
      <c r="P31" s="57">
        <v>12480</v>
      </c>
      <c r="Q31" s="56">
        <v>3035</v>
      </c>
      <c r="R31" s="56" t="s">
        <v>147</v>
      </c>
      <c r="S31" s="56" t="s">
        <v>147</v>
      </c>
      <c r="T31" s="56" t="s">
        <v>147</v>
      </c>
      <c r="U31" s="88">
        <v>3035</v>
      </c>
      <c r="V31" s="57"/>
      <c r="W31" s="57">
        <v>16411</v>
      </c>
      <c r="X31" s="57">
        <v>12356</v>
      </c>
      <c r="Y31" s="57">
        <v>12556</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399</v>
      </c>
      <c r="C34" s="50">
        <v>419</v>
      </c>
      <c r="D34" s="50">
        <v>469</v>
      </c>
      <c r="E34" s="50">
        <v>491</v>
      </c>
      <c r="F34" s="51">
        <v>1778</v>
      </c>
      <c r="G34" s="50">
        <v>354</v>
      </c>
      <c r="H34" s="50">
        <v>352</v>
      </c>
      <c r="I34" s="50">
        <v>453</v>
      </c>
      <c r="J34" s="50">
        <v>500</v>
      </c>
      <c r="K34" s="51">
        <v>1660</v>
      </c>
      <c r="L34" s="50">
        <v>282</v>
      </c>
      <c r="M34" s="50">
        <v>450</v>
      </c>
      <c r="N34" s="50">
        <v>475</v>
      </c>
      <c r="O34" s="50">
        <v>484</v>
      </c>
      <c r="P34" s="51">
        <v>1691</v>
      </c>
      <c r="Q34" s="50">
        <v>390</v>
      </c>
      <c r="R34" s="50" t="s">
        <v>147</v>
      </c>
      <c r="S34" s="50" t="s">
        <v>147</v>
      </c>
      <c r="T34" s="50" t="s">
        <v>147</v>
      </c>
      <c r="U34" s="17">
        <v>390</v>
      </c>
      <c r="V34" s="51"/>
      <c r="W34" s="51">
        <v>1734</v>
      </c>
      <c r="X34" s="51">
        <v>1587</v>
      </c>
      <c r="Y34" s="51">
        <v>1799</v>
      </c>
    </row>
    <row r="35" spans="1:25" ht="12.75" customHeight="1" x14ac:dyDescent="0.25">
      <c r="A35" s="54" t="s">
        <v>21</v>
      </c>
      <c r="B35" s="50">
        <v>1021</v>
      </c>
      <c r="C35" s="50">
        <v>994</v>
      </c>
      <c r="D35" s="50">
        <v>1275</v>
      </c>
      <c r="E35" s="50">
        <v>1190</v>
      </c>
      <c r="F35" s="51">
        <v>4480</v>
      </c>
      <c r="G35" s="50">
        <v>859</v>
      </c>
      <c r="H35" s="50">
        <v>600</v>
      </c>
      <c r="I35" s="50">
        <v>1068</v>
      </c>
      <c r="J35" s="50">
        <v>1070</v>
      </c>
      <c r="K35" s="51">
        <v>3596</v>
      </c>
      <c r="L35" s="50">
        <v>817</v>
      </c>
      <c r="M35" s="50">
        <v>1016</v>
      </c>
      <c r="N35" s="50">
        <v>1143</v>
      </c>
      <c r="O35" s="50">
        <v>1210</v>
      </c>
      <c r="P35" s="51">
        <v>4185</v>
      </c>
      <c r="Q35" s="50">
        <v>1145</v>
      </c>
      <c r="R35" s="50" t="s">
        <v>147</v>
      </c>
      <c r="S35" s="50" t="s">
        <v>147</v>
      </c>
      <c r="T35" s="50" t="s">
        <v>147</v>
      </c>
      <c r="U35" s="17">
        <v>1145</v>
      </c>
      <c r="V35" s="51"/>
      <c r="W35" s="51">
        <v>4318</v>
      </c>
      <c r="X35" s="51">
        <v>3554</v>
      </c>
      <c r="Y35" s="51">
        <v>4514</v>
      </c>
    </row>
    <row r="36" spans="1:25" ht="12.75" customHeight="1" x14ac:dyDescent="0.25">
      <c r="A36" s="54" t="s">
        <v>22</v>
      </c>
      <c r="B36" s="50">
        <v>125</v>
      </c>
      <c r="C36" s="50">
        <v>126</v>
      </c>
      <c r="D36" s="50">
        <v>118</v>
      </c>
      <c r="E36" s="50">
        <v>94</v>
      </c>
      <c r="F36" s="51">
        <v>464</v>
      </c>
      <c r="G36" s="50">
        <v>96</v>
      </c>
      <c r="H36" s="50">
        <v>66</v>
      </c>
      <c r="I36" s="50">
        <v>95</v>
      </c>
      <c r="J36" s="50">
        <v>104</v>
      </c>
      <c r="K36" s="51">
        <v>362</v>
      </c>
      <c r="L36" s="50">
        <v>107</v>
      </c>
      <c r="M36" s="50">
        <v>135</v>
      </c>
      <c r="N36" s="50">
        <v>157</v>
      </c>
      <c r="O36" s="50">
        <v>152</v>
      </c>
      <c r="P36" s="51">
        <v>550</v>
      </c>
      <c r="Q36" s="50">
        <v>156</v>
      </c>
      <c r="R36" s="50" t="s">
        <v>147</v>
      </c>
      <c r="S36" s="50" t="s">
        <v>147</v>
      </c>
      <c r="T36" s="50" t="s">
        <v>147</v>
      </c>
      <c r="U36" s="17">
        <v>156</v>
      </c>
      <c r="V36" s="51"/>
      <c r="W36" s="51">
        <v>436</v>
      </c>
      <c r="X36" s="51">
        <v>372</v>
      </c>
      <c r="Y36" s="51">
        <v>599</v>
      </c>
    </row>
    <row r="37" spans="1:25" ht="12.75" customHeight="1" x14ac:dyDescent="0.25">
      <c r="A37" s="54" t="s">
        <v>23</v>
      </c>
      <c r="B37" s="50">
        <v>3543</v>
      </c>
      <c r="C37" s="50">
        <v>3551</v>
      </c>
      <c r="D37" s="50">
        <v>3605</v>
      </c>
      <c r="E37" s="50">
        <v>3160</v>
      </c>
      <c r="F37" s="51">
        <v>13860</v>
      </c>
      <c r="G37" s="50">
        <v>2850</v>
      </c>
      <c r="H37" s="50">
        <v>1698</v>
      </c>
      <c r="I37" s="50">
        <v>1549</v>
      </c>
      <c r="J37" s="50">
        <v>2084</v>
      </c>
      <c r="K37" s="51">
        <v>8180</v>
      </c>
      <c r="L37" s="50">
        <v>1826</v>
      </c>
      <c r="M37" s="50">
        <v>1546</v>
      </c>
      <c r="N37" s="50">
        <v>1616</v>
      </c>
      <c r="O37" s="50">
        <v>2382</v>
      </c>
      <c r="P37" s="51">
        <v>7369</v>
      </c>
      <c r="Q37" s="50">
        <v>2304</v>
      </c>
      <c r="R37" s="50" t="s">
        <v>147</v>
      </c>
      <c r="S37" s="50" t="s">
        <v>147</v>
      </c>
      <c r="T37" s="50" t="s">
        <v>147</v>
      </c>
      <c r="U37" s="17">
        <v>2304</v>
      </c>
      <c r="V37" s="51"/>
      <c r="W37" s="51">
        <v>13167</v>
      </c>
      <c r="X37" s="51">
        <v>7156</v>
      </c>
      <c r="Y37" s="51">
        <v>7847</v>
      </c>
    </row>
    <row r="38" spans="1:25" ht="12.75" customHeight="1" x14ac:dyDescent="0.25">
      <c r="A38" s="54" t="s">
        <v>24</v>
      </c>
      <c r="B38" s="50">
        <v>6</v>
      </c>
      <c r="C38" s="50">
        <v>7</v>
      </c>
      <c r="D38" s="50">
        <v>5</v>
      </c>
      <c r="E38" s="50">
        <v>7</v>
      </c>
      <c r="F38" s="51">
        <v>25</v>
      </c>
      <c r="G38" s="50">
        <v>6</v>
      </c>
      <c r="H38" s="50">
        <v>6</v>
      </c>
      <c r="I38" s="50">
        <v>5</v>
      </c>
      <c r="J38" s="50">
        <v>7</v>
      </c>
      <c r="K38" s="51">
        <v>25</v>
      </c>
      <c r="L38" s="50">
        <v>7</v>
      </c>
      <c r="M38" s="50">
        <v>10</v>
      </c>
      <c r="N38" s="50">
        <v>8</v>
      </c>
      <c r="O38" s="50">
        <v>9</v>
      </c>
      <c r="P38" s="51">
        <v>34</v>
      </c>
      <c r="Q38" s="50">
        <v>7</v>
      </c>
      <c r="R38" s="50" t="s">
        <v>147</v>
      </c>
      <c r="S38" s="50" t="s">
        <v>147</v>
      </c>
      <c r="T38" s="50" t="s">
        <v>147</v>
      </c>
      <c r="U38" s="17">
        <v>7</v>
      </c>
      <c r="V38" s="51"/>
      <c r="W38" s="51">
        <v>25</v>
      </c>
      <c r="X38" s="51">
        <v>26</v>
      </c>
      <c r="Y38" s="51">
        <v>34</v>
      </c>
    </row>
    <row r="39" spans="1:25" ht="12.75" customHeight="1" x14ac:dyDescent="0.25">
      <c r="A39" s="54" t="s">
        <v>25</v>
      </c>
      <c r="B39" s="50">
        <v>683</v>
      </c>
      <c r="C39" s="50">
        <v>591</v>
      </c>
      <c r="D39" s="50">
        <v>605</v>
      </c>
      <c r="E39" s="50">
        <v>580</v>
      </c>
      <c r="F39" s="51">
        <v>2459</v>
      </c>
      <c r="G39" s="50">
        <v>624</v>
      </c>
      <c r="H39" s="50">
        <v>578</v>
      </c>
      <c r="I39" s="50">
        <v>627</v>
      </c>
      <c r="J39" s="50">
        <v>677</v>
      </c>
      <c r="K39" s="51">
        <v>2506</v>
      </c>
      <c r="L39" s="50">
        <v>737</v>
      </c>
      <c r="M39" s="50">
        <v>791</v>
      </c>
      <c r="N39" s="50">
        <v>730</v>
      </c>
      <c r="O39" s="50">
        <v>752</v>
      </c>
      <c r="P39" s="51">
        <v>3011</v>
      </c>
      <c r="Q39" s="50">
        <v>803</v>
      </c>
      <c r="R39" s="50" t="s">
        <v>147</v>
      </c>
      <c r="S39" s="50" t="s">
        <v>147</v>
      </c>
      <c r="T39" s="50" t="s">
        <v>147</v>
      </c>
      <c r="U39" s="17">
        <v>803</v>
      </c>
      <c r="V39" s="51"/>
      <c r="W39" s="51">
        <v>2400</v>
      </c>
      <c r="X39" s="51">
        <v>2619</v>
      </c>
      <c r="Y39" s="51">
        <v>3076</v>
      </c>
    </row>
    <row r="40" spans="1:25" ht="12.75" customHeight="1" x14ac:dyDescent="0.25">
      <c r="A40" s="54" t="s">
        <v>26</v>
      </c>
      <c r="B40" s="50">
        <v>479</v>
      </c>
      <c r="C40" s="50">
        <v>550</v>
      </c>
      <c r="D40" s="50">
        <v>545</v>
      </c>
      <c r="E40" s="50">
        <v>544</v>
      </c>
      <c r="F40" s="51">
        <v>2118</v>
      </c>
      <c r="G40" s="50">
        <v>509</v>
      </c>
      <c r="H40" s="50">
        <v>456</v>
      </c>
      <c r="I40" s="50">
        <v>560</v>
      </c>
      <c r="J40" s="50">
        <v>596</v>
      </c>
      <c r="K40" s="51">
        <v>2122</v>
      </c>
      <c r="L40" s="50">
        <v>573</v>
      </c>
      <c r="M40" s="50">
        <v>664</v>
      </c>
      <c r="N40" s="50">
        <v>559</v>
      </c>
      <c r="O40" s="50">
        <v>561</v>
      </c>
      <c r="P40" s="51">
        <v>2358</v>
      </c>
      <c r="Q40" s="50">
        <v>578</v>
      </c>
      <c r="R40" s="50" t="s">
        <v>147</v>
      </c>
      <c r="S40" s="50" t="s">
        <v>147</v>
      </c>
      <c r="T40" s="50" t="s">
        <v>147</v>
      </c>
      <c r="U40" s="17">
        <v>578</v>
      </c>
      <c r="V40" s="51"/>
      <c r="W40" s="51">
        <v>2148</v>
      </c>
      <c r="X40" s="51">
        <v>2186</v>
      </c>
      <c r="Y40" s="51">
        <v>2363</v>
      </c>
    </row>
    <row r="41" spans="1:25" ht="12.75" customHeight="1" x14ac:dyDescent="0.25">
      <c r="A41" s="54" t="s">
        <v>27</v>
      </c>
      <c r="B41" s="50">
        <v>1772</v>
      </c>
      <c r="C41" s="50">
        <v>1617</v>
      </c>
      <c r="D41" s="50">
        <v>1665</v>
      </c>
      <c r="E41" s="50">
        <v>1707</v>
      </c>
      <c r="F41" s="51">
        <v>6762</v>
      </c>
      <c r="G41" s="50">
        <v>1554</v>
      </c>
      <c r="H41" s="50">
        <v>1669</v>
      </c>
      <c r="I41" s="50">
        <v>1872</v>
      </c>
      <c r="J41" s="50">
        <v>1458</v>
      </c>
      <c r="K41" s="51">
        <v>6554</v>
      </c>
      <c r="L41" s="50">
        <v>1341</v>
      </c>
      <c r="M41" s="50">
        <v>1544</v>
      </c>
      <c r="N41" s="50">
        <v>1443</v>
      </c>
      <c r="O41" s="50">
        <v>1765</v>
      </c>
      <c r="P41" s="51">
        <v>6093</v>
      </c>
      <c r="Q41" s="50">
        <v>1601</v>
      </c>
      <c r="R41" s="50" t="s">
        <v>147</v>
      </c>
      <c r="S41" s="50" t="s">
        <v>147</v>
      </c>
      <c r="T41" s="50" t="s">
        <v>147</v>
      </c>
      <c r="U41" s="17">
        <v>1601</v>
      </c>
      <c r="V41" s="51"/>
      <c r="W41" s="51">
        <v>6544</v>
      </c>
      <c r="X41" s="51">
        <v>6341</v>
      </c>
      <c r="Y41" s="51">
        <v>6352</v>
      </c>
    </row>
    <row r="42" spans="1:25" ht="12.75" customHeight="1" x14ac:dyDescent="0.25">
      <c r="A42" s="54" t="s">
        <v>1</v>
      </c>
      <c r="B42" s="50">
        <v>434</v>
      </c>
      <c r="C42" s="50">
        <v>435</v>
      </c>
      <c r="D42" s="50">
        <v>449</v>
      </c>
      <c r="E42" s="50">
        <v>464</v>
      </c>
      <c r="F42" s="51">
        <v>1782</v>
      </c>
      <c r="G42" s="50">
        <v>396</v>
      </c>
      <c r="H42" s="50">
        <v>311</v>
      </c>
      <c r="I42" s="50">
        <v>408</v>
      </c>
      <c r="J42" s="50">
        <v>447</v>
      </c>
      <c r="K42" s="51">
        <v>1562</v>
      </c>
      <c r="L42" s="50">
        <v>379</v>
      </c>
      <c r="M42" s="50">
        <v>424</v>
      </c>
      <c r="N42" s="50">
        <v>417</v>
      </c>
      <c r="O42" s="50">
        <v>495</v>
      </c>
      <c r="P42" s="51">
        <v>1714</v>
      </c>
      <c r="Q42" s="50">
        <v>407</v>
      </c>
      <c r="R42" s="50" t="s">
        <v>147</v>
      </c>
      <c r="S42" s="50" t="s">
        <v>147</v>
      </c>
      <c r="T42" s="50" t="s">
        <v>147</v>
      </c>
      <c r="U42" s="17">
        <v>407</v>
      </c>
      <c r="V42" s="51"/>
      <c r="W42" s="51">
        <v>1744</v>
      </c>
      <c r="X42" s="51">
        <v>1544</v>
      </c>
      <c r="Y42" s="51">
        <v>1742</v>
      </c>
    </row>
    <row r="43" spans="1:25" ht="12.75" customHeight="1" x14ac:dyDescent="0.25">
      <c r="A43" s="54" t="s">
        <v>0</v>
      </c>
      <c r="B43" s="50">
        <v>7</v>
      </c>
      <c r="C43" s="50">
        <v>7</v>
      </c>
      <c r="D43" s="50">
        <v>8</v>
      </c>
      <c r="E43" s="50">
        <v>7</v>
      </c>
      <c r="F43" s="51">
        <v>29</v>
      </c>
      <c r="G43" s="50">
        <v>5</v>
      </c>
      <c r="H43" s="50">
        <v>2</v>
      </c>
      <c r="I43" s="50">
        <v>4</v>
      </c>
      <c r="J43" s="50">
        <v>4</v>
      </c>
      <c r="K43" s="51">
        <v>15</v>
      </c>
      <c r="L43" s="50">
        <v>0</v>
      </c>
      <c r="M43" s="50">
        <v>0</v>
      </c>
      <c r="N43" s="50">
        <v>0</v>
      </c>
      <c r="O43" s="50">
        <v>0</v>
      </c>
      <c r="P43" s="51">
        <v>1</v>
      </c>
      <c r="Q43" s="50">
        <v>1</v>
      </c>
      <c r="R43" s="50" t="s">
        <v>147</v>
      </c>
      <c r="S43" s="50" t="s">
        <v>147</v>
      </c>
      <c r="T43" s="50" t="s">
        <v>147</v>
      </c>
      <c r="U43" s="17">
        <v>1</v>
      </c>
      <c r="V43" s="51"/>
      <c r="W43" s="51">
        <v>27</v>
      </c>
      <c r="X43" s="51">
        <v>10</v>
      </c>
      <c r="Y43" s="51">
        <v>1</v>
      </c>
    </row>
    <row r="44" spans="1:25" ht="20.149999999999999" customHeight="1" x14ac:dyDescent="0.25">
      <c r="A44" s="72" t="s">
        <v>17</v>
      </c>
      <c r="B44" s="56">
        <v>8470</v>
      </c>
      <c r="C44" s="56">
        <v>8298</v>
      </c>
      <c r="D44" s="56">
        <v>8744</v>
      </c>
      <c r="E44" s="56">
        <v>8245</v>
      </c>
      <c r="F44" s="57">
        <v>33757</v>
      </c>
      <c r="G44" s="56">
        <v>7253</v>
      </c>
      <c r="H44" s="56">
        <v>5739</v>
      </c>
      <c r="I44" s="56">
        <v>6641</v>
      </c>
      <c r="J44" s="56">
        <v>6947</v>
      </c>
      <c r="K44" s="57">
        <v>26581</v>
      </c>
      <c r="L44" s="56">
        <v>6069</v>
      </c>
      <c r="M44" s="56">
        <v>6578</v>
      </c>
      <c r="N44" s="56">
        <v>6548</v>
      </c>
      <c r="O44" s="56">
        <v>7810</v>
      </c>
      <c r="P44" s="57">
        <v>27005</v>
      </c>
      <c r="Q44" s="56">
        <v>7390</v>
      </c>
      <c r="R44" s="56" t="s">
        <v>147</v>
      </c>
      <c r="S44" s="56" t="s">
        <v>147</v>
      </c>
      <c r="T44" s="56" t="s">
        <v>147</v>
      </c>
      <c r="U44" s="88">
        <v>7390</v>
      </c>
      <c r="V44" s="57"/>
      <c r="W44" s="57">
        <v>32541</v>
      </c>
      <c r="X44" s="57">
        <v>25396</v>
      </c>
      <c r="Y44" s="57">
        <v>28326</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306</v>
      </c>
      <c r="C48" s="50">
        <v>317</v>
      </c>
      <c r="D48" s="50">
        <v>282</v>
      </c>
      <c r="E48" s="50">
        <v>321</v>
      </c>
      <c r="F48" s="51">
        <v>1225</v>
      </c>
      <c r="G48" s="50">
        <v>331</v>
      </c>
      <c r="H48" s="50">
        <v>324</v>
      </c>
      <c r="I48" s="50">
        <v>321</v>
      </c>
      <c r="J48" s="50">
        <v>321</v>
      </c>
      <c r="K48" s="51">
        <v>1298</v>
      </c>
      <c r="L48" s="50">
        <v>232</v>
      </c>
      <c r="M48" s="50">
        <v>252</v>
      </c>
      <c r="N48" s="50">
        <v>240</v>
      </c>
      <c r="O48" s="50">
        <v>281</v>
      </c>
      <c r="P48" s="51">
        <v>1006</v>
      </c>
      <c r="Q48" s="50">
        <v>215</v>
      </c>
      <c r="R48" s="50" t="s">
        <v>147</v>
      </c>
      <c r="S48" s="50" t="s">
        <v>147</v>
      </c>
      <c r="T48" s="50" t="s">
        <v>147</v>
      </c>
      <c r="U48" s="17">
        <v>215</v>
      </c>
      <c r="V48" s="51"/>
      <c r="W48" s="51">
        <v>1250</v>
      </c>
      <c r="X48" s="51">
        <v>1199</v>
      </c>
      <c r="Y48" s="51">
        <v>988</v>
      </c>
    </row>
    <row r="49" spans="1:25" x14ac:dyDescent="0.25">
      <c r="A49" s="65" t="s">
        <v>21</v>
      </c>
      <c r="B49" s="50">
        <v>118</v>
      </c>
      <c r="C49" s="50">
        <v>104</v>
      </c>
      <c r="D49" s="50">
        <v>111</v>
      </c>
      <c r="E49" s="50">
        <v>129</v>
      </c>
      <c r="F49" s="51">
        <v>461</v>
      </c>
      <c r="G49" s="50">
        <v>86</v>
      </c>
      <c r="H49" s="50">
        <v>109</v>
      </c>
      <c r="I49" s="50">
        <v>127</v>
      </c>
      <c r="J49" s="50">
        <v>145</v>
      </c>
      <c r="K49" s="51">
        <v>467</v>
      </c>
      <c r="L49" s="50">
        <v>83</v>
      </c>
      <c r="M49" s="50">
        <v>117</v>
      </c>
      <c r="N49" s="50">
        <v>128</v>
      </c>
      <c r="O49" s="50">
        <v>144</v>
      </c>
      <c r="P49" s="51">
        <v>471</v>
      </c>
      <c r="Q49" s="50">
        <v>119</v>
      </c>
      <c r="R49" s="50" t="s">
        <v>147</v>
      </c>
      <c r="S49" s="50" t="s">
        <v>147</v>
      </c>
      <c r="T49" s="50" t="s">
        <v>147</v>
      </c>
      <c r="U49" s="17">
        <v>119</v>
      </c>
      <c r="V49" s="51"/>
      <c r="W49" s="51">
        <v>430</v>
      </c>
      <c r="X49" s="51">
        <v>463</v>
      </c>
      <c r="Y49" s="51">
        <v>508</v>
      </c>
    </row>
    <row r="50" spans="1:25" x14ac:dyDescent="0.25">
      <c r="A50" s="65" t="s">
        <v>22</v>
      </c>
      <c r="B50" s="50">
        <v>82</v>
      </c>
      <c r="C50" s="50">
        <v>73</v>
      </c>
      <c r="D50" s="50">
        <v>63</v>
      </c>
      <c r="E50" s="50">
        <v>67</v>
      </c>
      <c r="F50" s="51">
        <v>285</v>
      </c>
      <c r="G50" s="50">
        <v>78</v>
      </c>
      <c r="H50" s="50">
        <v>56</v>
      </c>
      <c r="I50" s="50">
        <v>69</v>
      </c>
      <c r="J50" s="50">
        <v>83</v>
      </c>
      <c r="K50" s="51">
        <v>286</v>
      </c>
      <c r="L50" s="50">
        <v>85</v>
      </c>
      <c r="M50" s="50">
        <v>84</v>
      </c>
      <c r="N50" s="50">
        <v>92</v>
      </c>
      <c r="O50" s="50">
        <v>84</v>
      </c>
      <c r="P50" s="51">
        <v>345</v>
      </c>
      <c r="Q50" s="50">
        <v>114</v>
      </c>
      <c r="R50" s="50" t="s">
        <v>147</v>
      </c>
      <c r="S50" s="50" t="s">
        <v>147</v>
      </c>
      <c r="T50" s="50" t="s">
        <v>147</v>
      </c>
      <c r="U50" s="17">
        <v>114</v>
      </c>
      <c r="V50" s="51"/>
      <c r="W50" s="51">
        <v>280</v>
      </c>
      <c r="X50" s="51">
        <v>293</v>
      </c>
      <c r="Y50" s="51">
        <v>374</v>
      </c>
    </row>
    <row r="51" spans="1:25" x14ac:dyDescent="0.25">
      <c r="A51" s="65" t="s">
        <v>23</v>
      </c>
      <c r="B51" s="50">
        <v>89</v>
      </c>
      <c r="C51" s="50">
        <v>105</v>
      </c>
      <c r="D51" s="50">
        <v>80</v>
      </c>
      <c r="E51" s="50">
        <v>71</v>
      </c>
      <c r="F51" s="51">
        <v>345</v>
      </c>
      <c r="G51" s="50">
        <v>55</v>
      </c>
      <c r="H51" s="50">
        <v>23</v>
      </c>
      <c r="I51" s="50">
        <v>38</v>
      </c>
      <c r="J51" s="50">
        <v>31</v>
      </c>
      <c r="K51" s="51">
        <v>147</v>
      </c>
      <c r="L51" s="50">
        <v>24</v>
      </c>
      <c r="M51" s="50">
        <v>51</v>
      </c>
      <c r="N51" s="50">
        <v>77</v>
      </c>
      <c r="O51" s="50">
        <v>74</v>
      </c>
      <c r="P51" s="51">
        <v>226</v>
      </c>
      <c r="Q51" s="50">
        <v>112</v>
      </c>
      <c r="R51" s="50" t="s">
        <v>147</v>
      </c>
      <c r="S51" s="50" t="s">
        <v>147</v>
      </c>
      <c r="T51" s="50" t="s">
        <v>147</v>
      </c>
      <c r="U51" s="17">
        <v>112</v>
      </c>
      <c r="V51" s="51"/>
      <c r="W51" s="51">
        <v>311</v>
      </c>
      <c r="X51" s="51">
        <v>116</v>
      </c>
      <c r="Y51" s="51">
        <v>314</v>
      </c>
    </row>
    <row r="52" spans="1:25" x14ac:dyDescent="0.25">
      <c r="A52" s="54" t="s">
        <v>24</v>
      </c>
      <c r="B52" s="50">
        <v>9</v>
      </c>
      <c r="C52" s="50">
        <v>11</v>
      </c>
      <c r="D52" s="50">
        <v>10</v>
      </c>
      <c r="E52" s="50">
        <v>10</v>
      </c>
      <c r="F52" s="51">
        <v>39</v>
      </c>
      <c r="G52" s="50">
        <v>9</v>
      </c>
      <c r="H52" s="50">
        <v>11</v>
      </c>
      <c r="I52" s="50">
        <v>9</v>
      </c>
      <c r="J52" s="50">
        <v>9</v>
      </c>
      <c r="K52" s="51">
        <v>39</v>
      </c>
      <c r="L52" s="50">
        <v>6</v>
      </c>
      <c r="M52" s="50">
        <v>10</v>
      </c>
      <c r="N52" s="50">
        <v>12</v>
      </c>
      <c r="O52" s="50">
        <v>17</v>
      </c>
      <c r="P52" s="51">
        <v>45</v>
      </c>
      <c r="Q52" s="50">
        <v>18</v>
      </c>
      <c r="R52" s="50" t="s">
        <v>147</v>
      </c>
      <c r="S52" s="50" t="s">
        <v>147</v>
      </c>
      <c r="T52" s="50" t="s">
        <v>147</v>
      </c>
      <c r="U52" s="17">
        <v>18</v>
      </c>
      <c r="V52" s="51"/>
      <c r="W52" s="51">
        <v>40</v>
      </c>
      <c r="X52" s="51">
        <v>36</v>
      </c>
      <c r="Y52" s="51">
        <v>57</v>
      </c>
    </row>
    <row r="53" spans="1:25" x14ac:dyDescent="0.25">
      <c r="A53" s="65" t="s">
        <v>25</v>
      </c>
      <c r="B53" s="50">
        <v>335</v>
      </c>
      <c r="C53" s="50">
        <v>287</v>
      </c>
      <c r="D53" s="50">
        <v>276</v>
      </c>
      <c r="E53" s="50">
        <v>284</v>
      </c>
      <c r="F53" s="51">
        <v>1182</v>
      </c>
      <c r="G53" s="50">
        <v>263</v>
      </c>
      <c r="H53" s="50">
        <v>233</v>
      </c>
      <c r="I53" s="50">
        <v>241</v>
      </c>
      <c r="J53" s="50">
        <v>315</v>
      </c>
      <c r="K53" s="51">
        <v>1053</v>
      </c>
      <c r="L53" s="50">
        <v>270</v>
      </c>
      <c r="M53" s="50">
        <v>298</v>
      </c>
      <c r="N53" s="50">
        <v>315</v>
      </c>
      <c r="O53" s="50">
        <v>343</v>
      </c>
      <c r="P53" s="51">
        <v>1225</v>
      </c>
      <c r="Q53" s="50">
        <v>382</v>
      </c>
      <c r="R53" s="50" t="s">
        <v>147</v>
      </c>
      <c r="S53" s="50" t="s">
        <v>147</v>
      </c>
      <c r="T53" s="50" t="s">
        <v>147</v>
      </c>
      <c r="U53" s="17">
        <v>382</v>
      </c>
      <c r="V53" s="51"/>
      <c r="W53" s="51">
        <v>1111</v>
      </c>
      <c r="X53" s="51">
        <v>1059</v>
      </c>
      <c r="Y53" s="51">
        <v>1337</v>
      </c>
    </row>
    <row r="54" spans="1:25" x14ac:dyDescent="0.25">
      <c r="A54" s="65" t="s">
        <v>26</v>
      </c>
      <c r="B54" s="50">
        <v>376</v>
      </c>
      <c r="C54" s="50">
        <v>399</v>
      </c>
      <c r="D54" s="50">
        <v>380</v>
      </c>
      <c r="E54" s="50">
        <v>369</v>
      </c>
      <c r="F54" s="51">
        <v>1524</v>
      </c>
      <c r="G54" s="50">
        <v>394</v>
      </c>
      <c r="H54" s="50">
        <v>270</v>
      </c>
      <c r="I54" s="50">
        <v>314</v>
      </c>
      <c r="J54" s="50">
        <v>339</v>
      </c>
      <c r="K54" s="51">
        <v>1317</v>
      </c>
      <c r="L54" s="50">
        <v>231</v>
      </c>
      <c r="M54" s="50">
        <v>281</v>
      </c>
      <c r="N54" s="50">
        <v>287</v>
      </c>
      <c r="O54" s="50">
        <v>269</v>
      </c>
      <c r="P54" s="51">
        <v>1068</v>
      </c>
      <c r="Q54" s="50">
        <v>352</v>
      </c>
      <c r="R54" s="50" t="s">
        <v>147</v>
      </c>
      <c r="S54" s="50" t="s">
        <v>147</v>
      </c>
      <c r="T54" s="50" t="s">
        <v>147</v>
      </c>
      <c r="U54" s="17">
        <v>352</v>
      </c>
      <c r="V54" s="51"/>
      <c r="W54" s="51">
        <v>1542</v>
      </c>
      <c r="X54" s="51">
        <v>1154</v>
      </c>
      <c r="Y54" s="51">
        <v>1189</v>
      </c>
    </row>
    <row r="55" spans="1:25" x14ac:dyDescent="0.25">
      <c r="A55" s="54" t="s">
        <v>27</v>
      </c>
      <c r="B55" s="50">
        <v>1042</v>
      </c>
      <c r="C55" s="50">
        <v>888</v>
      </c>
      <c r="D55" s="50">
        <v>952</v>
      </c>
      <c r="E55" s="50">
        <v>1049</v>
      </c>
      <c r="F55" s="51">
        <v>3930</v>
      </c>
      <c r="G55" s="50">
        <v>882</v>
      </c>
      <c r="H55" s="50">
        <v>760</v>
      </c>
      <c r="I55" s="50">
        <v>693</v>
      </c>
      <c r="J55" s="50">
        <v>664</v>
      </c>
      <c r="K55" s="51">
        <v>3000</v>
      </c>
      <c r="L55" s="50">
        <v>690</v>
      </c>
      <c r="M55" s="50">
        <v>587</v>
      </c>
      <c r="N55" s="50">
        <v>621</v>
      </c>
      <c r="O55" s="50">
        <v>700</v>
      </c>
      <c r="P55" s="51">
        <v>2599</v>
      </c>
      <c r="Q55" s="50">
        <v>907</v>
      </c>
      <c r="R55" s="50" t="s">
        <v>147</v>
      </c>
      <c r="S55" s="50" t="s">
        <v>147</v>
      </c>
      <c r="T55" s="50" t="s">
        <v>147</v>
      </c>
      <c r="U55" s="17">
        <v>907</v>
      </c>
      <c r="V55" s="51"/>
      <c r="W55" s="51">
        <v>3770</v>
      </c>
      <c r="X55" s="51">
        <v>2808</v>
      </c>
      <c r="Y55" s="51">
        <v>2816</v>
      </c>
    </row>
    <row r="56" spans="1:25" x14ac:dyDescent="0.25">
      <c r="A56" s="65" t="s">
        <v>1</v>
      </c>
      <c r="B56" s="50">
        <v>242</v>
      </c>
      <c r="C56" s="50">
        <v>240</v>
      </c>
      <c r="D56" s="50">
        <v>265</v>
      </c>
      <c r="E56" s="50">
        <v>270</v>
      </c>
      <c r="F56" s="51">
        <v>1017</v>
      </c>
      <c r="G56" s="50">
        <v>213</v>
      </c>
      <c r="H56" s="50">
        <v>140</v>
      </c>
      <c r="I56" s="50">
        <v>225</v>
      </c>
      <c r="J56" s="50">
        <v>283</v>
      </c>
      <c r="K56" s="51">
        <v>862</v>
      </c>
      <c r="L56" s="50">
        <v>173</v>
      </c>
      <c r="M56" s="50">
        <v>199</v>
      </c>
      <c r="N56" s="50">
        <v>193</v>
      </c>
      <c r="O56" s="50">
        <v>191</v>
      </c>
      <c r="P56" s="51">
        <v>757</v>
      </c>
      <c r="Q56" s="50">
        <v>289</v>
      </c>
      <c r="R56" s="50" t="s">
        <v>147</v>
      </c>
      <c r="S56" s="50" t="s">
        <v>147</v>
      </c>
      <c r="T56" s="50" t="s">
        <v>147</v>
      </c>
      <c r="U56" s="17">
        <v>289</v>
      </c>
      <c r="V56" s="51"/>
      <c r="W56" s="51">
        <v>988</v>
      </c>
      <c r="X56" s="51">
        <v>822</v>
      </c>
      <c r="Y56" s="51">
        <v>872</v>
      </c>
    </row>
    <row r="57" spans="1:25" x14ac:dyDescent="0.25">
      <c r="A57" s="65" t="s">
        <v>0</v>
      </c>
      <c r="B57" s="50">
        <v>3</v>
      </c>
      <c r="C57" s="50">
        <v>5</v>
      </c>
      <c r="D57" s="50">
        <v>2</v>
      </c>
      <c r="E57" s="50">
        <v>3</v>
      </c>
      <c r="F57" s="51">
        <v>14</v>
      </c>
      <c r="G57" s="50">
        <v>2</v>
      </c>
      <c r="H57" s="50">
        <v>3</v>
      </c>
      <c r="I57" s="50">
        <v>3</v>
      </c>
      <c r="J57" s="50">
        <v>3</v>
      </c>
      <c r="K57" s="51">
        <v>10</v>
      </c>
      <c r="L57" s="50">
        <v>3</v>
      </c>
      <c r="M57" s="50">
        <v>3</v>
      </c>
      <c r="N57" s="50">
        <v>3</v>
      </c>
      <c r="O57" s="50">
        <v>3</v>
      </c>
      <c r="P57" s="51">
        <v>11</v>
      </c>
      <c r="Q57" s="50">
        <v>0</v>
      </c>
      <c r="R57" s="50" t="s">
        <v>147</v>
      </c>
      <c r="S57" s="50" t="s">
        <v>147</v>
      </c>
      <c r="T57" s="50" t="s">
        <v>147</v>
      </c>
      <c r="U57" s="17">
        <v>0</v>
      </c>
      <c r="V57" s="51"/>
      <c r="W57" s="51">
        <v>12</v>
      </c>
      <c r="X57" s="51">
        <v>11</v>
      </c>
      <c r="Y57" s="51">
        <v>8</v>
      </c>
    </row>
    <row r="58" spans="1:25" ht="15.5" x14ac:dyDescent="0.25">
      <c r="A58" s="72" t="s">
        <v>145</v>
      </c>
      <c r="B58" s="56">
        <v>2601</v>
      </c>
      <c r="C58" s="56">
        <v>2428</v>
      </c>
      <c r="D58" s="56">
        <v>2421</v>
      </c>
      <c r="E58" s="56">
        <v>2573</v>
      </c>
      <c r="F58" s="57">
        <v>10023</v>
      </c>
      <c r="G58" s="56">
        <v>2314</v>
      </c>
      <c r="H58" s="56">
        <v>1929</v>
      </c>
      <c r="I58" s="56">
        <v>2041</v>
      </c>
      <c r="J58" s="56">
        <v>2194</v>
      </c>
      <c r="K58" s="57">
        <v>8478</v>
      </c>
      <c r="L58" s="56">
        <v>1797</v>
      </c>
      <c r="M58" s="56">
        <v>1882</v>
      </c>
      <c r="N58" s="56">
        <v>1968</v>
      </c>
      <c r="O58" s="56">
        <v>2106</v>
      </c>
      <c r="P58" s="57">
        <v>7753</v>
      </c>
      <c r="Q58" s="56">
        <v>2508</v>
      </c>
      <c r="R58" s="56" t="s">
        <v>147</v>
      </c>
      <c r="S58" s="56" t="s">
        <v>147</v>
      </c>
      <c r="T58" s="56" t="s">
        <v>147</v>
      </c>
      <c r="U58" s="88">
        <v>2508</v>
      </c>
      <c r="V58" s="57"/>
      <c r="W58" s="57">
        <v>9735</v>
      </c>
      <c r="X58" s="57">
        <v>7961</v>
      </c>
      <c r="Y58" s="57">
        <v>8464</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160</v>
      </c>
      <c r="C61" s="50">
        <v>151</v>
      </c>
      <c r="D61" s="50">
        <v>151</v>
      </c>
      <c r="E61" s="50">
        <v>136</v>
      </c>
      <c r="F61" s="51">
        <v>599</v>
      </c>
      <c r="G61" s="50">
        <v>123</v>
      </c>
      <c r="H61" s="50">
        <v>126</v>
      </c>
      <c r="I61" s="50">
        <v>128</v>
      </c>
      <c r="J61" s="50">
        <v>164</v>
      </c>
      <c r="K61" s="51">
        <v>542</v>
      </c>
      <c r="L61" s="50">
        <v>143</v>
      </c>
      <c r="M61" s="50">
        <v>178</v>
      </c>
      <c r="N61" s="50">
        <v>168</v>
      </c>
      <c r="O61" s="50">
        <v>189</v>
      </c>
      <c r="P61" s="51">
        <v>679</v>
      </c>
      <c r="Q61" s="50">
        <v>170</v>
      </c>
      <c r="R61" s="50" t="s">
        <v>147</v>
      </c>
      <c r="S61" s="50" t="s">
        <v>147</v>
      </c>
      <c r="T61" s="50" t="s">
        <v>147</v>
      </c>
      <c r="U61" s="17">
        <v>170</v>
      </c>
      <c r="V61" s="51"/>
      <c r="W61" s="51">
        <v>562</v>
      </c>
      <c r="X61" s="51">
        <v>562</v>
      </c>
      <c r="Y61" s="51">
        <v>706</v>
      </c>
    </row>
    <row r="62" spans="1:25" x14ac:dyDescent="0.25">
      <c r="A62" s="65" t="s">
        <v>21</v>
      </c>
      <c r="B62" s="50">
        <v>22</v>
      </c>
      <c r="C62" s="50">
        <v>26</v>
      </c>
      <c r="D62" s="50">
        <v>30</v>
      </c>
      <c r="E62" s="50">
        <v>36</v>
      </c>
      <c r="F62" s="51">
        <v>114</v>
      </c>
      <c r="G62" s="50">
        <v>26</v>
      </c>
      <c r="H62" s="50">
        <v>31</v>
      </c>
      <c r="I62" s="50">
        <v>34</v>
      </c>
      <c r="J62" s="50">
        <v>30</v>
      </c>
      <c r="K62" s="51">
        <v>121</v>
      </c>
      <c r="L62" s="50">
        <v>23</v>
      </c>
      <c r="M62" s="50">
        <v>29</v>
      </c>
      <c r="N62" s="50">
        <v>30</v>
      </c>
      <c r="O62" s="50">
        <v>35</v>
      </c>
      <c r="P62" s="51">
        <v>117</v>
      </c>
      <c r="Q62" s="50">
        <v>32</v>
      </c>
      <c r="R62" s="50" t="s">
        <v>147</v>
      </c>
      <c r="S62" s="50" t="s">
        <v>147</v>
      </c>
      <c r="T62" s="50" t="s">
        <v>147</v>
      </c>
      <c r="U62" s="17">
        <v>32</v>
      </c>
      <c r="V62" s="51"/>
      <c r="W62" s="51">
        <v>118</v>
      </c>
      <c r="X62" s="51">
        <v>118</v>
      </c>
      <c r="Y62" s="51">
        <v>126</v>
      </c>
    </row>
    <row r="63" spans="1:25" x14ac:dyDescent="0.25">
      <c r="A63" s="65" t="s">
        <v>22</v>
      </c>
      <c r="B63" s="50">
        <v>56</v>
      </c>
      <c r="C63" s="50">
        <v>58</v>
      </c>
      <c r="D63" s="50">
        <v>63</v>
      </c>
      <c r="E63" s="50">
        <v>57</v>
      </c>
      <c r="F63" s="51">
        <v>234</v>
      </c>
      <c r="G63" s="50">
        <v>95</v>
      </c>
      <c r="H63" s="50">
        <v>81</v>
      </c>
      <c r="I63" s="50">
        <v>77</v>
      </c>
      <c r="J63" s="50">
        <v>82</v>
      </c>
      <c r="K63" s="51">
        <v>334</v>
      </c>
      <c r="L63" s="50">
        <v>95</v>
      </c>
      <c r="M63" s="50">
        <v>128</v>
      </c>
      <c r="N63" s="50">
        <v>116</v>
      </c>
      <c r="O63" s="50">
        <v>114</v>
      </c>
      <c r="P63" s="51">
        <v>454</v>
      </c>
      <c r="Q63" s="50">
        <v>117</v>
      </c>
      <c r="R63" s="50" t="s">
        <v>147</v>
      </c>
      <c r="S63" s="50" t="s">
        <v>147</v>
      </c>
      <c r="T63" s="50" t="s">
        <v>147</v>
      </c>
      <c r="U63" s="17">
        <v>117</v>
      </c>
      <c r="V63" s="51"/>
      <c r="W63" s="51">
        <v>273</v>
      </c>
      <c r="X63" s="51">
        <v>335</v>
      </c>
      <c r="Y63" s="51">
        <v>475</v>
      </c>
    </row>
    <row r="64" spans="1:25" x14ac:dyDescent="0.25">
      <c r="A64" s="65" t="s">
        <v>23</v>
      </c>
      <c r="B64" s="50">
        <v>920</v>
      </c>
      <c r="C64" s="50">
        <v>544</v>
      </c>
      <c r="D64" s="50">
        <v>463</v>
      </c>
      <c r="E64" s="50">
        <v>579</v>
      </c>
      <c r="F64" s="51">
        <v>2507</v>
      </c>
      <c r="G64" s="50">
        <v>513</v>
      </c>
      <c r="H64" s="50">
        <v>163</v>
      </c>
      <c r="I64" s="50">
        <v>223</v>
      </c>
      <c r="J64" s="50">
        <v>566</v>
      </c>
      <c r="K64" s="51">
        <v>1465</v>
      </c>
      <c r="L64" s="50">
        <v>918</v>
      </c>
      <c r="M64" s="50">
        <v>647</v>
      </c>
      <c r="N64" s="50">
        <v>1198</v>
      </c>
      <c r="O64" s="50">
        <v>3262</v>
      </c>
      <c r="P64" s="51">
        <v>6026</v>
      </c>
      <c r="Q64" s="50">
        <v>3003</v>
      </c>
      <c r="R64" s="50" t="s">
        <v>147</v>
      </c>
      <c r="S64" s="50" t="s">
        <v>147</v>
      </c>
      <c r="T64" s="50" t="s">
        <v>147</v>
      </c>
      <c r="U64" s="17">
        <v>3003</v>
      </c>
      <c r="V64" s="51"/>
      <c r="W64" s="51">
        <v>2099</v>
      </c>
      <c r="X64" s="51">
        <v>1870</v>
      </c>
      <c r="Y64" s="51">
        <v>8111</v>
      </c>
    </row>
    <row r="65" spans="1:25" x14ac:dyDescent="0.25">
      <c r="A65" s="54" t="s">
        <v>24</v>
      </c>
      <c r="B65" s="50">
        <v>11</v>
      </c>
      <c r="C65" s="50">
        <v>8</v>
      </c>
      <c r="D65" s="50">
        <v>11</v>
      </c>
      <c r="E65" s="50">
        <v>13</v>
      </c>
      <c r="F65" s="51">
        <v>43</v>
      </c>
      <c r="G65" s="50">
        <v>8</v>
      </c>
      <c r="H65" s="50">
        <v>10</v>
      </c>
      <c r="I65" s="50">
        <v>15</v>
      </c>
      <c r="J65" s="50">
        <v>10</v>
      </c>
      <c r="K65" s="51">
        <v>43</v>
      </c>
      <c r="L65" s="50">
        <v>6</v>
      </c>
      <c r="M65" s="50">
        <v>8</v>
      </c>
      <c r="N65" s="50">
        <v>11</v>
      </c>
      <c r="O65" s="50">
        <v>19</v>
      </c>
      <c r="P65" s="51">
        <v>45</v>
      </c>
      <c r="Q65" s="50">
        <v>17</v>
      </c>
      <c r="R65" s="50" t="s">
        <v>147</v>
      </c>
      <c r="S65" s="50" t="s">
        <v>147</v>
      </c>
      <c r="T65" s="50" t="s">
        <v>147</v>
      </c>
      <c r="U65" s="17">
        <v>17</v>
      </c>
      <c r="V65" s="51"/>
      <c r="W65" s="51">
        <v>40</v>
      </c>
      <c r="X65" s="51">
        <v>41</v>
      </c>
      <c r="Y65" s="51">
        <v>55</v>
      </c>
    </row>
    <row r="66" spans="1:25" x14ac:dyDescent="0.25">
      <c r="A66" s="65" t="s">
        <v>25</v>
      </c>
      <c r="B66" s="50">
        <v>216</v>
      </c>
      <c r="C66" s="50">
        <v>191</v>
      </c>
      <c r="D66" s="50">
        <v>209</v>
      </c>
      <c r="E66" s="50">
        <v>185</v>
      </c>
      <c r="F66" s="51">
        <v>801</v>
      </c>
      <c r="G66" s="50">
        <v>172</v>
      </c>
      <c r="H66" s="50">
        <v>187</v>
      </c>
      <c r="I66" s="50">
        <v>206</v>
      </c>
      <c r="J66" s="50">
        <v>275</v>
      </c>
      <c r="K66" s="51">
        <v>841</v>
      </c>
      <c r="L66" s="50">
        <v>303</v>
      </c>
      <c r="M66" s="50">
        <v>269</v>
      </c>
      <c r="N66" s="50">
        <v>257</v>
      </c>
      <c r="O66" s="50">
        <v>303</v>
      </c>
      <c r="P66" s="51">
        <v>1132</v>
      </c>
      <c r="Q66" s="50">
        <v>303</v>
      </c>
      <c r="R66" s="50" t="s">
        <v>147</v>
      </c>
      <c r="S66" s="50" t="s">
        <v>147</v>
      </c>
      <c r="T66" s="50" t="s">
        <v>147</v>
      </c>
      <c r="U66" s="17">
        <v>303</v>
      </c>
      <c r="V66" s="51"/>
      <c r="W66" s="51">
        <v>757</v>
      </c>
      <c r="X66" s="51">
        <v>972</v>
      </c>
      <c r="Y66" s="51">
        <v>1132</v>
      </c>
    </row>
    <row r="67" spans="1:25" x14ac:dyDescent="0.25">
      <c r="A67" s="65" t="s">
        <v>26</v>
      </c>
      <c r="B67" s="50">
        <v>416</v>
      </c>
      <c r="C67" s="50">
        <v>381</v>
      </c>
      <c r="D67" s="50">
        <v>401</v>
      </c>
      <c r="E67" s="50">
        <v>349</v>
      </c>
      <c r="F67" s="51">
        <v>1546</v>
      </c>
      <c r="G67" s="50">
        <v>355</v>
      </c>
      <c r="H67" s="50">
        <v>440</v>
      </c>
      <c r="I67" s="50">
        <v>442</v>
      </c>
      <c r="J67" s="50">
        <v>455</v>
      </c>
      <c r="K67" s="51">
        <v>1691</v>
      </c>
      <c r="L67" s="50">
        <v>439</v>
      </c>
      <c r="M67" s="50">
        <v>459</v>
      </c>
      <c r="N67" s="50">
        <v>406</v>
      </c>
      <c r="O67" s="50">
        <v>397</v>
      </c>
      <c r="P67" s="51">
        <v>1701</v>
      </c>
      <c r="Q67" s="50">
        <v>417</v>
      </c>
      <c r="R67" s="50" t="s">
        <v>147</v>
      </c>
      <c r="S67" s="50" t="s">
        <v>147</v>
      </c>
      <c r="T67" s="50" t="s">
        <v>147</v>
      </c>
      <c r="U67" s="17">
        <v>417</v>
      </c>
      <c r="V67" s="51"/>
      <c r="W67" s="51">
        <v>1485</v>
      </c>
      <c r="X67" s="51">
        <v>1775</v>
      </c>
      <c r="Y67" s="51">
        <v>1679</v>
      </c>
    </row>
    <row r="68" spans="1:25" x14ac:dyDescent="0.25">
      <c r="A68" s="54" t="s">
        <v>27</v>
      </c>
      <c r="B68" s="50">
        <v>1371</v>
      </c>
      <c r="C68" s="50">
        <v>1532</v>
      </c>
      <c r="D68" s="50">
        <v>1545</v>
      </c>
      <c r="E68" s="50">
        <v>1327</v>
      </c>
      <c r="F68" s="51">
        <v>5775</v>
      </c>
      <c r="G68" s="50">
        <v>1486</v>
      </c>
      <c r="H68" s="50">
        <v>1048</v>
      </c>
      <c r="I68" s="50">
        <v>1063</v>
      </c>
      <c r="J68" s="50">
        <v>1265</v>
      </c>
      <c r="K68" s="51">
        <v>4862</v>
      </c>
      <c r="L68" s="50">
        <v>1154</v>
      </c>
      <c r="M68" s="50">
        <v>1214</v>
      </c>
      <c r="N68" s="50">
        <v>1214</v>
      </c>
      <c r="O68" s="50">
        <v>1491</v>
      </c>
      <c r="P68" s="51">
        <v>5073</v>
      </c>
      <c r="Q68" s="50">
        <v>1049</v>
      </c>
      <c r="R68" s="50" t="s">
        <v>147</v>
      </c>
      <c r="S68" s="50" t="s">
        <v>147</v>
      </c>
      <c r="T68" s="50" t="s">
        <v>147</v>
      </c>
      <c r="U68" s="17">
        <v>1049</v>
      </c>
      <c r="V68" s="51"/>
      <c r="W68" s="51">
        <v>5890</v>
      </c>
      <c r="X68" s="51">
        <v>4531</v>
      </c>
      <c r="Y68" s="51">
        <v>4968</v>
      </c>
    </row>
    <row r="69" spans="1:25" x14ac:dyDescent="0.25">
      <c r="A69" s="65" t="s">
        <v>1</v>
      </c>
      <c r="B69" s="50">
        <v>521</v>
      </c>
      <c r="C69" s="50">
        <v>497</v>
      </c>
      <c r="D69" s="50">
        <v>550</v>
      </c>
      <c r="E69" s="50">
        <v>491</v>
      </c>
      <c r="F69" s="51">
        <v>2059</v>
      </c>
      <c r="G69" s="50">
        <v>431</v>
      </c>
      <c r="H69" s="50">
        <v>318</v>
      </c>
      <c r="I69" s="50">
        <v>437</v>
      </c>
      <c r="J69" s="50">
        <v>450</v>
      </c>
      <c r="K69" s="51">
        <v>1637</v>
      </c>
      <c r="L69" s="50">
        <v>392</v>
      </c>
      <c r="M69" s="50">
        <v>403</v>
      </c>
      <c r="N69" s="50">
        <v>472</v>
      </c>
      <c r="O69" s="50">
        <v>517</v>
      </c>
      <c r="P69" s="51">
        <v>1785</v>
      </c>
      <c r="Q69" s="50">
        <v>499</v>
      </c>
      <c r="R69" s="50" t="s">
        <v>147</v>
      </c>
      <c r="S69" s="50" t="s">
        <v>147</v>
      </c>
      <c r="T69" s="50" t="s">
        <v>147</v>
      </c>
      <c r="U69" s="17">
        <v>499</v>
      </c>
      <c r="V69" s="51"/>
      <c r="W69" s="51">
        <v>1970</v>
      </c>
      <c r="X69" s="51">
        <v>1597</v>
      </c>
      <c r="Y69" s="51">
        <v>1892</v>
      </c>
    </row>
    <row r="70" spans="1:25" x14ac:dyDescent="0.25">
      <c r="A70" s="65" t="s">
        <v>0</v>
      </c>
      <c r="B70" s="50">
        <v>0</v>
      </c>
      <c r="C70" s="50">
        <v>0</v>
      </c>
      <c r="D70" s="50" t="s">
        <v>147</v>
      </c>
      <c r="E70" s="50">
        <v>0</v>
      </c>
      <c r="F70" s="51">
        <v>0</v>
      </c>
      <c r="G70" s="50">
        <v>0</v>
      </c>
      <c r="H70" s="50" t="s">
        <v>147</v>
      </c>
      <c r="I70" s="50" t="s">
        <v>147</v>
      </c>
      <c r="J70" s="50">
        <v>0</v>
      </c>
      <c r="K70" s="51">
        <v>0</v>
      </c>
      <c r="L70" s="50">
        <v>0</v>
      </c>
      <c r="M70" s="50">
        <v>0</v>
      </c>
      <c r="N70" s="50">
        <v>0</v>
      </c>
      <c r="O70" s="50">
        <v>0</v>
      </c>
      <c r="P70" s="51">
        <v>0</v>
      </c>
      <c r="Q70" s="50">
        <v>0</v>
      </c>
      <c r="R70" s="50" t="s">
        <v>147</v>
      </c>
      <c r="S70" s="50" t="s">
        <v>147</v>
      </c>
      <c r="T70" s="50" t="s">
        <v>147</v>
      </c>
      <c r="U70" s="17">
        <v>0</v>
      </c>
      <c r="V70" s="51"/>
      <c r="W70" s="51">
        <v>0</v>
      </c>
      <c r="X70" s="51">
        <v>0</v>
      </c>
      <c r="Y70" s="51">
        <v>0</v>
      </c>
    </row>
    <row r="71" spans="1:25" ht="15.5" x14ac:dyDescent="0.25">
      <c r="A71" s="72" t="s">
        <v>146</v>
      </c>
      <c r="B71" s="56">
        <v>3693</v>
      </c>
      <c r="C71" s="56">
        <v>3387</v>
      </c>
      <c r="D71" s="56">
        <v>3424</v>
      </c>
      <c r="E71" s="56">
        <v>3173</v>
      </c>
      <c r="F71" s="57">
        <v>13677</v>
      </c>
      <c r="G71" s="56">
        <v>3208</v>
      </c>
      <c r="H71" s="56">
        <v>2404</v>
      </c>
      <c r="I71" s="56">
        <v>2626</v>
      </c>
      <c r="J71" s="56">
        <v>3297</v>
      </c>
      <c r="K71" s="57">
        <v>11536</v>
      </c>
      <c r="L71" s="56">
        <v>3473</v>
      </c>
      <c r="M71" s="56">
        <v>3336</v>
      </c>
      <c r="N71" s="56">
        <v>3874</v>
      </c>
      <c r="O71" s="56">
        <v>6329</v>
      </c>
      <c r="P71" s="57">
        <v>17013</v>
      </c>
      <c r="Q71" s="56">
        <v>5607</v>
      </c>
      <c r="R71" s="56" t="s">
        <v>147</v>
      </c>
      <c r="S71" s="56" t="s">
        <v>147</v>
      </c>
      <c r="T71" s="56" t="s">
        <v>147</v>
      </c>
      <c r="U71" s="88">
        <v>5607</v>
      </c>
      <c r="V71" s="57"/>
      <c r="W71" s="57">
        <v>13192</v>
      </c>
      <c r="X71" s="57">
        <v>11801</v>
      </c>
      <c r="Y71" s="57">
        <v>19146</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466</v>
      </c>
      <c r="C74" s="50">
        <v>467</v>
      </c>
      <c r="D74" s="50">
        <v>433</v>
      </c>
      <c r="E74" s="50">
        <v>457</v>
      </c>
      <c r="F74" s="51">
        <v>1824</v>
      </c>
      <c r="G74" s="50">
        <v>454</v>
      </c>
      <c r="H74" s="50">
        <v>451</v>
      </c>
      <c r="I74" s="50">
        <v>450</v>
      </c>
      <c r="J74" s="50">
        <v>485</v>
      </c>
      <c r="K74" s="51">
        <v>1840</v>
      </c>
      <c r="L74" s="50">
        <v>375</v>
      </c>
      <c r="M74" s="50">
        <v>431</v>
      </c>
      <c r="N74" s="50">
        <v>408</v>
      </c>
      <c r="O74" s="50">
        <v>470</v>
      </c>
      <c r="P74" s="51">
        <v>1684</v>
      </c>
      <c r="Q74" s="50">
        <v>384</v>
      </c>
      <c r="R74" s="50" t="s">
        <v>147</v>
      </c>
      <c r="S74" s="50" t="s">
        <v>147</v>
      </c>
      <c r="T74" s="50" t="s">
        <v>147</v>
      </c>
      <c r="U74" s="17">
        <v>384</v>
      </c>
      <c r="V74" s="51"/>
      <c r="W74" s="51">
        <v>1812</v>
      </c>
      <c r="X74" s="51">
        <v>1761</v>
      </c>
      <c r="Y74" s="51">
        <v>1694</v>
      </c>
    </row>
    <row r="75" spans="1:25" ht="12.75" customHeight="1" x14ac:dyDescent="0.25">
      <c r="A75" s="65" t="s">
        <v>21</v>
      </c>
      <c r="B75" s="50">
        <v>140</v>
      </c>
      <c r="C75" s="50">
        <v>130</v>
      </c>
      <c r="D75" s="50">
        <v>141</v>
      </c>
      <c r="E75" s="50">
        <v>164</v>
      </c>
      <c r="F75" s="51">
        <v>575</v>
      </c>
      <c r="G75" s="50">
        <v>112</v>
      </c>
      <c r="H75" s="50">
        <v>139</v>
      </c>
      <c r="I75" s="50">
        <v>161</v>
      </c>
      <c r="J75" s="50">
        <v>175</v>
      </c>
      <c r="K75" s="51">
        <v>588</v>
      </c>
      <c r="L75" s="50">
        <v>106</v>
      </c>
      <c r="M75" s="50">
        <v>146</v>
      </c>
      <c r="N75" s="50">
        <v>158</v>
      </c>
      <c r="O75" s="50">
        <v>179</v>
      </c>
      <c r="P75" s="51">
        <v>589</v>
      </c>
      <c r="Q75" s="50">
        <v>152</v>
      </c>
      <c r="R75" s="50" t="s">
        <v>147</v>
      </c>
      <c r="S75" s="50" t="s">
        <v>147</v>
      </c>
      <c r="T75" s="50" t="s">
        <v>147</v>
      </c>
      <c r="U75" s="17">
        <v>152</v>
      </c>
      <c r="V75" s="51"/>
      <c r="W75" s="51">
        <v>548</v>
      </c>
      <c r="X75" s="51">
        <v>582</v>
      </c>
      <c r="Y75" s="51">
        <v>634</v>
      </c>
    </row>
    <row r="76" spans="1:25" ht="12.75" customHeight="1" x14ac:dyDescent="0.25">
      <c r="A76" s="65" t="s">
        <v>22</v>
      </c>
      <c r="B76" s="50">
        <v>138</v>
      </c>
      <c r="C76" s="50">
        <v>131</v>
      </c>
      <c r="D76" s="50">
        <v>126</v>
      </c>
      <c r="E76" s="50">
        <v>124</v>
      </c>
      <c r="F76" s="51">
        <v>519</v>
      </c>
      <c r="G76" s="50">
        <v>172</v>
      </c>
      <c r="H76" s="50">
        <v>137</v>
      </c>
      <c r="I76" s="50">
        <v>146</v>
      </c>
      <c r="J76" s="50">
        <v>165</v>
      </c>
      <c r="K76" s="51">
        <v>620</v>
      </c>
      <c r="L76" s="50">
        <v>180</v>
      </c>
      <c r="M76" s="50">
        <v>212</v>
      </c>
      <c r="N76" s="50">
        <v>208</v>
      </c>
      <c r="O76" s="50">
        <v>199</v>
      </c>
      <c r="P76" s="51">
        <v>799</v>
      </c>
      <c r="Q76" s="50">
        <v>230</v>
      </c>
      <c r="R76" s="50" t="s">
        <v>147</v>
      </c>
      <c r="S76" s="50" t="s">
        <v>147</v>
      </c>
      <c r="T76" s="50" t="s">
        <v>147</v>
      </c>
      <c r="U76" s="17">
        <v>230</v>
      </c>
      <c r="V76" s="51"/>
      <c r="W76" s="51">
        <v>553</v>
      </c>
      <c r="X76" s="51">
        <v>628</v>
      </c>
      <c r="Y76" s="51">
        <v>849</v>
      </c>
    </row>
    <row r="77" spans="1:25" ht="12.75" customHeight="1" x14ac:dyDescent="0.25">
      <c r="A77" s="65" t="s">
        <v>23</v>
      </c>
      <c r="B77" s="50">
        <v>1009</v>
      </c>
      <c r="C77" s="50">
        <v>650</v>
      </c>
      <c r="D77" s="50">
        <v>543</v>
      </c>
      <c r="E77" s="50">
        <v>650</v>
      </c>
      <c r="F77" s="51">
        <v>2852</v>
      </c>
      <c r="G77" s="50">
        <v>567</v>
      </c>
      <c r="H77" s="50">
        <v>186</v>
      </c>
      <c r="I77" s="50">
        <v>261</v>
      </c>
      <c r="J77" s="50">
        <v>597</v>
      </c>
      <c r="K77" s="51">
        <v>1612</v>
      </c>
      <c r="L77" s="50">
        <v>942</v>
      </c>
      <c r="M77" s="50">
        <v>698</v>
      </c>
      <c r="N77" s="50">
        <v>1275</v>
      </c>
      <c r="O77" s="50">
        <v>3337</v>
      </c>
      <c r="P77" s="51">
        <v>6252</v>
      </c>
      <c r="Q77" s="50">
        <v>3116</v>
      </c>
      <c r="R77" s="50" t="s">
        <v>147</v>
      </c>
      <c r="S77" s="50" t="s">
        <v>147</v>
      </c>
      <c r="T77" s="50" t="s">
        <v>147</v>
      </c>
      <c r="U77" s="17">
        <v>3116</v>
      </c>
      <c r="V77" s="51"/>
      <c r="W77" s="51">
        <v>2410</v>
      </c>
      <c r="X77" s="51">
        <v>1986</v>
      </c>
      <c r="Y77" s="51">
        <v>8426</v>
      </c>
    </row>
    <row r="78" spans="1:25" ht="12.75" customHeight="1" x14ac:dyDescent="0.25">
      <c r="A78" s="54" t="s">
        <v>24</v>
      </c>
      <c r="B78" s="50">
        <v>19</v>
      </c>
      <c r="C78" s="50">
        <v>19</v>
      </c>
      <c r="D78" s="50">
        <v>21</v>
      </c>
      <c r="E78" s="50">
        <v>24</v>
      </c>
      <c r="F78" s="51">
        <v>82</v>
      </c>
      <c r="G78" s="50">
        <v>17</v>
      </c>
      <c r="H78" s="50">
        <v>21</v>
      </c>
      <c r="I78" s="50">
        <v>24</v>
      </c>
      <c r="J78" s="50">
        <v>20</v>
      </c>
      <c r="K78" s="51">
        <v>81</v>
      </c>
      <c r="L78" s="50">
        <v>12</v>
      </c>
      <c r="M78" s="50">
        <v>18</v>
      </c>
      <c r="N78" s="50">
        <v>24</v>
      </c>
      <c r="O78" s="50">
        <v>36</v>
      </c>
      <c r="P78" s="51">
        <v>90</v>
      </c>
      <c r="Q78" s="50">
        <v>35</v>
      </c>
      <c r="R78" s="50" t="s">
        <v>147</v>
      </c>
      <c r="S78" s="50" t="s">
        <v>147</v>
      </c>
      <c r="T78" s="50" t="s">
        <v>147</v>
      </c>
      <c r="U78" s="17">
        <v>35</v>
      </c>
      <c r="V78" s="51"/>
      <c r="W78" s="51">
        <v>80</v>
      </c>
      <c r="X78" s="51">
        <v>77</v>
      </c>
      <c r="Y78" s="51">
        <v>112</v>
      </c>
    </row>
    <row r="79" spans="1:25" ht="12.75" customHeight="1" x14ac:dyDescent="0.25">
      <c r="A79" s="65" t="s">
        <v>25</v>
      </c>
      <c r="B79" s="50">
        <v>551</v>
      </c>
      <c r="C79" s="50">
        <v>478</v>
      </c>
      <c r="D79" s="50">
        <v>485</v>
      </c>
      <c r="E79" s="50">
        <v>469</v>
      </c>
      <c r="F79" s="51">
        <v>1982</v>
      </c>
      <c r="G79" s="50">
        <v>436</v>
      </c>
      <c r="H79" s="50">
        <v>420</v>
      </c>
      <c r="I79" s="50">
        <v>448</v>
      </c>
      <c r="J79" s="50">
        <v>591</v>
      </c>
      <c r="K79" s="51">
        <v>1894</v>
      </c>
      <c r="L79" s="50">
        <v>573</v>
      </c>
      <c r="M79" s="50">
        <v>567</v>
      </c>
      <c r="N79" s="50">
        <v>572</v>
      </c>
      <c r="O79" s="50">
        <v>646</v>
      </c>
      <c r="P79" s="51">
        <v>2357</v>
      </c>
      <c r="Q79" s="50">
        <v>685</v>
      </c>
      <c r="R79" s="50" t="s">
        <v>147</v>
      </c>
      <c r="S79" s="50" t="s">
        <v>147</v>
      </c>
      <c r="T79" s="50" t="s">
        <v>147</v>
      </c>
      <c r="U79" s="17">
        <v>685</v>
      </c>
      <c r="V79" s="51"/>
      <c r="W79" s="51">
        <v>1867</v>
      </c>
      <c r="X79" s="51">
        <v>2031</v>
      </c>
      <c r="Y79" s="51">
        <v>2470</v>
      </c>
    </row>
    <row r="80" spans="1:25" ht="12.75" customHeight="1" x14ac:dyDescent="0.25">
      <c r="A80" s="65" t="s">
        <v>26</v>
      </c>
      <c r="B80" s="50">
        <v>792</v>
      </c>
      <c r="C80" s="50">
        <v>780</v>
      </c>
      <c r="D80" s="50">
        <v>781</v>
      </c>
      <c r="E80" s="50">
        <v>718</v>
      </c>
      <c r="F80" s="51">
        <v>3071</v>
      </c>
      <c r="G80" s="50">
        <v>748</v>
      </c>
      <c r="H80" s="50">
        <v>710</v>
      </c>
      <c r="I80" s="50">
        <v>756</v>
      </c>
      <c r="J80" s="50">
        <v>794</v>
      </c>
      <c r="K80" s="51">
        <v>3008</v>
      </c>
      <c r="L80" s="50">
        <v>670</v>
      </c>
      <c r="M80" s="50">
        <v>740</v>
      </c>
      <c r="N80" s="50">
        <v>693</v>
      </c>
      <c r="O80" s="50">
        <v>666</v>
      </c>
      <c r="P80" s="51">
        <v>2769</v>
      </c>
      <c r="Q80" s="50">
        <v>769</v>
      </c>
      <c r="R80" s="50" t="s">
        <v>147</v>
      </c>
      <c r="S80" s="50" t="s">
        <v>147</v>
      </c>
      <c r="T80" s="50" t="s">
        <v>147</v>
      </c>
      <c r="U80" s="17">
        <v>769</v>
      </c>
      <c r="V80" s="51"/>
      <c r="W80" s="51">
        <v>3027</v>
      </c>
      <c r="X80" s="51">
        <v>2929</v>
      </c>
      <c r="Y80" s="51">
        <v>2868</v>
      </c>
    </row>
    <row r="81" spans="1:25" ht="12.75" customHeight="1" x14ac:dyDescent="0.25">
      <c r="A81" s="54" t="s">
        <v>27</v>
      </c>
      <c r="B81" s="50">
        <v>2413</v>
      </c>
      <c r="C81" s="50">
        <v>2420</v>
      </c>
      <c r="D81" s="50">
        <v>2497</v>
      </c>
      <c r="E81" s="50">
        <v>2375</v>
      </c>
      <c r="F81" s="51">
        <v>9705</v>
      </c>
      <c r="G81" s="50">
        <v>2368</v>
      </c>
      <c r="H81" s="50">
        <v>1808</v>
      </c>
      <c r="I81" s="50">
        <v>1757</v>
      </c>
      <c r="J81" s="50">
        <v>1929</v>
      </c>
      <c r="K81" s="51">
        <v>7862</v>
      </c>
      <c r="L81" s="50">
        <v>1844</v>
      </c>
      <c r="M81" s="50">
        <v>1801</v>
      </c>
      <c r="N81" s="50">
        <v>1836</v>
      </c>
      <c r="O81" s="50">
        <v>2191</v>
      </c>
      <c r="P81" s="51">
        <v>7672</v>
      </c>
      <c r="Q81" s="50">
        <v>1957</v>
      </c>
      <c r="R81" s="50" t="s">
        <v>147</v>
      </c>
      <c r="S81" s="50" t="s">
        <v>147</v>
      </c>
      <c r="T81" s="50" t="s">
        <v>147</v>
      </c>
      <c r="U81" s="17">
        <v>1957</v>
      </c>
      <c r="V81" s="51"/>
      <c r="W81" s="51">
        <v>9660</v>
      </c>
      <c r="X81" s="51">
        <v>7339</v>
      </c>
      <c r="Y81" s="51">
        <v>7785</v>
      </c>
    </row>
    <row r="82" spans="1:25" ht="12.75" customHeight="1" x14ac:dyDescent="0.25">
      <c r="A82" s="65" t="s">
        <v>1</v>
      </c>
      <c r="B82" s="50">
        <v>763</v>
      </c>
      <c r="C82" s="50">
        <v>737</v>
      </c>
      <c r="D82" s="50">
        <v>815</v>
      </c>
      <c r="E82" s="50">
        <v>761</v>
      </c>
      <c r="F82" s="51">
        <v>3076</v>
      </c>
      <c r="G82" s="50">
        <v>645</v>
      </c>
      <c r="H82" s="50">
        <v>459</v>
      </c>
      <c r="I82" s="50">
        <v>662</v>
      </c>
      <c r="J82" s="50">
        <v>733</v>
      </c>
      <c r="K82" s="51">
        <v>2499</v>
      </c>
      <c r="L82" s="50">
        <v>565</v>
      </c>
      <c r="M82" s="50">
        <v>603</v>
      </c>
      <c r="N82" s="50">
        <v>666</v>
      </c>
      <c r="O82" s="50">
        <v>709</v>
      </c>
      <c r="P82" s="51">
        <v>2542</v>
      </c>
      <c r="Q82" s="50">
        <v>788</v>
      </c>
      <c r="R82" s="50" t="s">
        <v>147</v>
      </c>
      <c r="S82" s="50" t="s">
        <v>147</v>
      </c>
      <c r="T82" s="50" t="s">
        <v>147</v>
      </c>
      <c r="U82" s="17">
        <v>788</v>
      </c>
      <c r="V82" s="51"/>
      <c r="W82" s="51">
        <v>2958</v>
      </c>
      <c r="X82" s="51">
        <v>2419</v>
      </c>
      <c r="Y82" s="51">
        <v>2765</v>
      </c>
    </row>
    <row r="83" spans="1:25" ht="12.65" customHeight="1" x14ac:dyDescent="0.25">
      <c r="A83" s="65" t="s">
        <v>0</v>
      </c>
      <c r="B83" s="50">
        <v>3</v>
      </c>
      <c r="C83" s="50">
        <v>5</v>
      </c>
      <c r="D83" s="50">
        <v>2</v>
      </c>
      <c r="E83" s="50">
        <v>3</v>
      </c>
      <c r="F83" s="51">
        <v>14</v>
      </c>
      <c r="G83" s="50">
        <v>2</v>
      </c>
      <c r="H83" s="50">
        <v>3</v>
      </c>
      <c r="I83" s="50">
        <v>3</v>
      </c>
      <c r="J83" s="50">
        <v>3</v>
      </c>
      <c r="K83" s="51">
        <v>10</v>
      </c>
      <c r="L83" s="50">
        <v>3</v>
      </c>
      <c r="M83" s="50">
        <v>3</v>
      </c>
      <c r="N83" s="50">
        <v>3</v>
      </c>
      <c r="O83" s="50">
        <v>3</v>
      </c>
      <c r="P83" s="51">
        <v>11</v>
      </c>
      <c r="Q83" s="50">
        <v>0</v>
      </c>
      <c r="R83" s="50" t="s">
        <v>147</v>
      </c>
      <c r="S83" s="50" t="s">
        <v>147</v>
      </c>
      <c r="T83" s="50" t="s">
        <v>147</v>
      </c>
      <c r="U83" s="17">
        <v>0</v>
      </c>
      <c r="V83" s="51"/>
      <c r="W83" s="51">
        <v>12</v>
      </c>
      <c r="X83" s="51">
        <v>11</v>
      </c>
      <c r="Y83" s="51">
        <v>8</v>
      </c>
    </row>
    <row r="84" spans="1:25" ht="12.65" customHeight="1" x14ac:dyDescent="0.25">
      <c r="A84" s="73" t="s">
        <v>18</v>
      </c>
      <c r="B84" s="71">
        <v>6294</v>
      </c>
      <c r="C84" s="71">
        <v>5815</v>
      </c>
      <c r="D84" s="71">
        <v>5845</v>
      </c>
      <c r="E84" s="71">
        <v>5746</v>
      </c>
      <c r="F84" s="67">
        <v>23700</v>
      </c>
      <c r="G84" s="71">
        <v>5521</v>
      </c>
      <c r="H84" s="71">
        <v>4334</v>
      </c>
      <c r="I84" s="71">
        <v>4667</v>
      </c>
      <c r="J84" s="71">
        <v>5491</v>
      </c>
      <c r="K84" s="67">
        <v>20014</v>
      </c>
      <c r="L84" s="56">
        <v>5270</v>
      </c>
      <c r="M84" s="56">
        <v>5218</v>
      </c>
      <c r="N84" s="56">
        <v>5842</v>
      </c>
      <c r="O84" s="56">
        <v>8436</v>
      </c>
      <c r="P84" s="57">
        <v>24766</v>
      </c>
      <c r="Q84" s="56">
        <v>8115</v>
      </c>
      <c r="R84" s="56" t="s">
        <v>147</v>
      </c>
      <c r="S84" s="56" t="s">
        <v>147</v>
      </c>
      <c r="T84" s="56" t="s">
        <v>147</v>
      </c>
      <c r="U84" s="88">
        <v>8115</v>
      </c>
      <c r="V84" s="57"/>
      <c r="W84" s="57">
        <v>22927</v>
      </c>
      <c r="X84" s="57">
        <v>19763</v>
      </c>
      <c r="Y84" s="57">
        <v>27611</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1892</v>
      </c>
      <c r="C89" s="50">
        <v>2058</v>
      </c>
      <c r="D89" s="50">
        <v>2136</v>
      </c>
      <c r="E89" s="50">
        <v>1815</v>
      </c>
      <c r="F89" s="51">
        <v>7902</v>
      </c>
      <c r="G89" s="50">
        <v>1522</v>
      </c>
      <c r="H89" s="50">
        <v>977</v>
      </c>
      <c r="I89" s="50">
        <v>977</v>
      </c>
      <c r="J89" s="50">
        <v>1316</v>
      </c>
      <c r="K89" s="51">
        <v>4793</v>
      </c>
      <c r="L89" s="50">
        <v>1091</v>
      </c>
      <c r="M89" s="50">
        <v>923</v>
      </c>
      <c r="N89" s="50">
        <v>1133</v>
      </c>
      <c r="O89" s="50">
        <v>1294</v>
      </c>
      <c r="P89" s="51">
        <v>4442</v>
      </c>
      <c r="Q89" s="50">
        <v>1013</v>
      </c>
      <c r="R89" s="50" t="s">
        <v>147</v>
      </c>
      <c r="S89" s="50" t="s">
        <v>147</v>
      </c>
      <c r="T89" s="50" t="s">
        <v>147</v>
      </c>
      <c r="U89" s="17">
        <v>1013</v>
      </c>
      <c r="V89" s="51"/>
      <c r="W89" s="51">
        <v>7532</v>
      </c>
      <c r="X89" s="51">
        <v>4362</v>
      </c>
      <c r="Y89" s="51">
        <v>4363</v>
      </c>
    </row>
    <row r="90" spans="1:25" ht="12.75" customHeight="1" x14ac:dyDescent="0.25">
      <c r="A90" s="54" t="s">
        <v>67</v>
      </c>
      <c r="B90" s="50">
        <v>140</v>
      </c>
      <c r="C90" s="50">
        <v>115</v>
      </c>
      <c r="D90" s="50">
        <v>125</v>
      </c>
      <c r="E90" s="50">
        <v>122</v>
      </c>
      <c r="F90" s="51">
        <v>502</v>
      </c>
      <c r="G90" s="50">
        <v>102</v>
      </c>
      <c r="H90" s="50">
        <v>92</v>
      </c>
      <c r="I90" s="50">
        <v>113</v>
      </c>
      <c r="J90" s="50">
        <v>99</v>
      </c>
      <c r="K90" s="51">
        <v>407</v>
      </c>
      <c r="L90" s="50">
        <v>103</v>
      </c>
      <c r="M90" s="50">
        <v>114</v>
      </c>
      <c r="N90" s="50">
        <v>118</v>
      </c>
      <c r="O90" s="50">
        <v>139</v>
      </c>
      <c r="P90" s="51">
        <v>475</v>
      </c>
      <c r="Q90" s="50">
        <v>98</v>
      </c>
      <c r="R90" s="50" t="s">
        <v>147</v>
      </c>
      <c r="S90" s="50" t="s">
        <v>147</v>
      </c>
      <c r="T90" s="50" t="s">
        <v>147</v>
      </c>
      <c r="U90" s="17">
        <v>98</v>
      </c>
      <c r="V90" s="51"/>
      <c r="W90" s="51">
        <v>464</v>
      </c>
      <c r="X90" s="51">
        <v>408</v>
      </c>
      <c r="Y90" s="51">
        <v>470</v>
      </c>
    </row>
    <row r="91" spans="1:25" ht="12.75" customHeight="1" x14ac:dyDescent="0.25">
      <c r="A91" s="54" t="s">
        <v>76</v>
      </c>
      <c r="B91" s="50">
        <v>4431</v>
      </c>
      <c r="C91" s="50">
        <v>3898</v>
      </c>
      <c r="D91" s="50">
        <v>4281</v>
      </c>
      <c r="E91" s="50">
        <v>4131</v>
      </c>
      <c r="F91" s="51">
        <v>16741</v>
      </c>
      <c r="G91" s="50">
        <v>3820</v>
      </c>
      <c r="H91" s="50">
        <v>3156</v>
      </c>
      <c r="I91" s="50">
        <v>3215</v>
      </c>
      <c r="J91" s="50">
        <v>3560</v>
      </c>
      <c r="K91" s="51">
        <v>13751</v>
      </c>
      <c r="L91" s="50">
        <v>3109</v>
      </c>
      <c r="M91" s="50">
        <v>3571</v>
      </c>
      <c r="N91" s="50">
        <v>3461</v>
      </c>
      <c r="O91" s="50">
        <v>4384</v>
      </c>
      <c r="P91" s="51">
        <v>14525</v>
      </c>
      <c r="Q91" s="50">
        <v>4355</v>
      </c>
      <c r="R91" s="50" t="s">
        <v>147</v>
      </c>
      <c r="S91" s="50" t="s">
        <v>147</v>
      </c>
      <c r="T91" s="50" t="s">
        <v>147</v>
      </c>
      <c r="U91" s="17">
        <v>4355</v>
      </c>
      <c r="V91" s="51"/>
      <c r="W91" s="51">
        <v>16130</v>
      </c>
      <c r="X91" s="51">
        <v>13040</v>
      </c>
      <c r="Y91" s="51">
        <v>15770</v>
      </c>
    </row>
    <row r="92" spans="1:25" ht="12.75" customHeight="1" x14ac:dyDescent="0.25">
      <c r="A92" s="54" t="s">
        <v>32</v>
      </c>
      <c r="B92" s="50">
        <v>156</v>
      </c>
      <c r="C92" s="50">
        <v>165</v>
      </c>
      <c r="D92" s="50">
        <v>193</v>
      </c>
      <c r="E92" s="50">
        <v>180</v>
      </c>
      <c r="F92" s="51">
        <v>694</v>
      </c>
      <c r="G92" s="50">
        <v>139</v>
      </c>
      <c r="H92" s="50">
        <v>129</v>
      </c>
      <c r="I92" s="50">
        <v>141</v>
      </c>
      <c r="J92" s="50">
        <v>151</v>
      </c>
      <c r="K92" s="51">
        <v>559</v>
      </c>
      <c r="L92" s="50">
        <v>150</v>
      </c>
      <c r="M92" s="50">
        <v>161</v>
      </c>
      <c r="N92" s="50">
        <v>180</v>
      </c>
      <c r="O92" s="50">
        <v>166</v>
      </c>
      <c r="P92" s="51">
        <v>658</v>
      </c>
      <c r="Q92" s="50">
        <v>198</v>
      </c>
      <c r="R92" s="50" t="s">
        <v>147</v>
      </c>
      <c r="S92" s="50" t="s">
        <v>147</v>
      </c>
      <c r="T92" s="50" t="s">
        <v>147</v>
      </c>
      <c r="U92" s="17">
        <v>198</v>
      </c>
      <c r="V92" s="51"/>
      <c r="W92" s="51">
        <v>677</v>
      </c>
      <c r="X92" s="51">
        <v>571</v>
      </c>
      <c r="Y92" s="51">
        <v>705</v>
      </c>
    </row>
    <row r="93" spans="1:25" ht="12.75" customHeight="1" x14ac:dyDescent="0.25">
      <c r="A93" s="54" t="s">
        <v>68</v>
      </c>
      <c r="B93" s="50">
        <v>386</v>
      </c>
      <c r="C93" s="50">
        <v>371</v>
      </c>
      <c r="D93" s="50">
        <v>358</v>
      </c>
      <c r="E93" s="50">
        <v>414</v>
      </c>
      <c r="F93" s="51">
        <v>1529</v>
      </c>
      <c r="G93" s="50">
        <v>349</v>
      </c>
      <c r="H93" s="50">
        <v>272</v>
      </c>
      <c r="I93" s="50">
        <v>258</v>
      </c>
      <c r="J93" s="50">
        <v>292</v>
      </c>
      <c r="K93" s="51">
        <v>1171</v>
      </c>
      <c r="L93" s="50">
        <v>246</v>
      </c>
      <c r="M93" s="50">
        <v>280</v>
      </c>
      <c r="N93" s="50">
        <v>263</v>
      </c>
      <c r="O93" s="50">
        <v>346</v>
      </c>
      <c r="P93" s="51">
        <v>1135</v>
      </c>
      <c r="Q93" s="50">
        <v>307</v>
      </c>
      <c r="R93" s="50" t="s">
        <v>147</v>
      </c>
      <c r="S93" s="50" t="s">
        <v>147</v>
      </c>
      <c r="T93" s="50" t="s">
        <v>147</v>
      </c>
      <c r="U93" s="17">
        <v>307</v>
      </c>
      <c r="V93" s="51"/>
      <c r="W93" s="51">
        <v>1491</v>
      </c>
      <c r="X93" s="51">
        <v>1069</v>
      </c>
      <c r="Y93" s="51">
        <v>1196</v>
      </c>
    </row>
    <row r="94" spans="1:25" ht="12.75" customHeight="1" x14ac:dyDescent="0.25">
      <c r="A94" s="54" t="s">
        <v>33</v>
      </c>
      <c r="B94" s="50">
        <v>1049</v>
      </c>
      <c r="C94" s="50">
        <v>1278</v>
      </c>
      <c r="D94" s="50">
        <v>1166</v>
      </c>
      <c r="E94" s="50">
        <v>992</v>
      </c>
      <c r="F94" s="51">
        <v>4485</v>
      </c>
      <c r="G94" s="50">
        <v>854</v>
      </c>
      <c r="H94" s="50">
        <v>707</v>
      </c>
      <c r="I94" s="50">
        <v>906</v>
      </c>
      <c r="J94" s="50">
        <v>919</v>
      </c>
      <c r="K94" s="51">
        <v>3386</v>
      </c>
      <c r="L94" s="50">
        <v>885</v>
      </c>
      <c r="M94" s="50">
        <v>973</v>
      </c>
      <c r="N94" s="50">
        <v>983</v>
      </c>
      <c r="O94" s="50">
        <v>995</v>
      </c>
      <c r="P94" s="51">
        <v>3836</v>
      </c>
      <c r="Q94" s="50">
        <v>979</v>
      </c>
      <c r="R94" s="50" t="s">
        <v>147</v>
      </c>
      <c r="S94" s="50" t="s">
        <v>147</v>
      </c>
      <c r="T94" s="50" t="s">
        <v>147</v>
      </c>
      <c r="U94" s="17">
        <v>979</v>
      </c>
      <c r="V94" s="51"/>
      <c r="W94" s="51">
        <v>4290</v>
      </c>
      <c r="X94" s="51">
        <v>3418</v>
      </c>
      <c r="Y94" s="51">
        <v>3930</v>
      </c>
    </row>
    <row r="95" spans="1:25" ht="12.75" customHeight="1" x14ac:dyDescent="0.25">
      <c r="A95" s="54" t="s">
        <v>31</v>
      </c>
      <c r="B95" s="50">
        <v>144</v>
      </c>
      <c r="C95" s="50">
        <v>130</v>
      </c>
      <c r="D95" s="50">
        <v>170</v>
      </c>
      <c r="E95" s="50">
        <v>160</v>
      </c>
      <c r="F95" s="51">
        <v>605</v>
      </c>
      <c r="G95" s="50">
        <v>140</v>
      </c>
      <c r="H95" s="50">
        <v>93</v>
      </c>
      <c r="I95" s="50">
        <v>115</v>
      </c>
      <c r="J95" s="50">
        <v>143</v>
      </c>
      <c r="K95" s="51">
        <v>490</v>
      </c>
      <c r="L95" s="50">
        <v>114</v>
      </c>
      <c r="M95" s="50">
        <v>147</v>
      </c>
      <c r="N95" s="50">
        <v>132</v>
      </c>
      <c r="O95" s="50">
        <v>169</v>
      </c>
      <c r="P95" s="51">
        <v>561</v>
      </c>
      <c r="Q95" s="50">
        <v>137</v>
      </c>
      <c r="R95" s="50" t="s">
        <v>147</v>
      </c>
      <c r="S95" s="50" t="s">
        <v>147</v>
      </c>
      <c r="T95" s="50" t="s">
        <v>147</v>
      </c>
      <c r="U95" s="17">
        <v>137</v>
      </c>
      <c r="V95" s="51"/>
      <c r="W95" s="51">
        <v>600</v>
      </c>
      <c r="X95" s="51">
        <v>464</v>
      </c>
      <c r="Y95" s="51">
        <v>584</v>
      </c>
    </row>
    <row r="96" spans="1:25" ht="12.75" customHeight="1" x14ac:dyDescent="0.25">
      <c r="A96" s="54" t="s">
        <v>69</v>
      </c>
      <c r="B96" s="50">
        <v>271</v>
      </c>
      <c r="C96" s="50">
        <v>280</v>
      </c>
      <c r="D96" s="50">
        <v>316</v>
      </c>
      <c r="E96" s="50">
        <v>431</v>
      </c>
      <c r="F96" s="51">
        <v>1297</v>
      </c>
      <c r="G96" s="50">
        <v>328</v>
      </c>
      <c r="H96" s="50">
        <v>312</v>
      </c>
      <c r="I96" s="50">
        <v>917</v>
      </c>
      <c r="J96" s="50">
        <v>466</v>
      </c>
      <c r="K96" s="51">
        <v>2023</v>
      </c>
      <c r="L96" s="50">
        <v>368</v>
      </c>
      <c r="M96" s="50">
        <v>408</v>
      </c>
      <c r="N96" s="50">
        <v>277</v>
      </c>
      <c r="O96" s="50">
        <v>316</v>
      </c>
      <c r="P96" s="51">
        <v>1369</v>
      </c>
      <c r="Q96" s="50">
        <v>302</v>
      </c>
      <c r="R96" s="50" t="s">
        <v>147</v>
      </c>
      <c r="S96" s="50" t="s">
        <v>147</v>
      </c>
      <c r="T96" s="50" t="s">
        <v>147</v>
      </c>
      <c r="U96" s="17">
        <v>302</v>
      </c>
      <c r="V96" s="51"/>
      <c r="W96" s="51">
        <v>1354</v>
      </c>
      <c r="X96" s="51">
        <v>2063</v>
      </c>
      <c r="Y96" s="51">
        <v>1303</v>
      </c>
    </row>
    <row r="97" spans="1:25" ht="12.75" customHeight="1" x14ac:dyDescent="0.25">
      <c r="A97" s="54" t="s">
        <v>79</v>
      </c>
      <c r="B97" s="50">
        <v>0</v>
      </c>
      <c r="C97" s="50">
        <v>1</v>
      </c>
      <c r="D97" s="50">
        <v>0</v>
      </c>
      <c r="E97" s="50">
        <v>0</v>
      </c>
      <c r="F97" s="51">
        <v>2</v>
      </c>
      <c r="G97" s="50">
        <v>0</v>
      </c>
      <c r="H97" s="50">
        <v>0</v>
      </c>
      <c r="I97" s="50">
        <v>0</v>
      </c>
      <c r="J97" s="50">
        <v>0</v>
      </c>
      <c r="K97" s="51">
        <v>1</v>
      </c>
      <c r="L97" s="50">
        <v>1</v>
      </c>
      <c r="M97" s="50">
        <v>0</v>
      </c>
      <c r="N97" s="50">
        <v>1</v>
      </c>
      <c r="O97" s="50">
        <v>1</v>
      </c>
      <c r="P97" s="51">
        <v>3</v>
      </c>
      <c r="Q97" s="50">
        <v>2</v>
      </c>
      <c r="R97" s="50" t="s">
        <v>147</v>
      </c>
      <c r="S97" s="50" t="s">
        <v>147</v>
      </c>
      <c r="T97" s="50" t="s">
        <v>147</v>
      </c>
      <c r="U97" s="17">
        <v>2</v>
      </c>
      <c r="V97" s="51"/>
      <c r="W97" s="51">
        <v>2</v>
      </c>
      <c r="X97" s="51">
        <v>2</v>
      </c>
      <c r="Y97" s="51">
        <v>4</v>
      </c>
    </row>
    <row r="98" spans="1:25" ht="12.65" customHeight="1" x14ac:dyDescent="0.25">
      <c r="A98" s="72" t="s">
        <v>17</v>
      </c>
      <c r="B98" s="56">
        <v>8470</v>
      </c>
      <c r="C98" s="56">
        <v>8298</v>
      </c>
      <c r="D98" s="56">
        <v>8744</v>
      </c>
      <c r="E98" s="56">
        <v>8245</v>
      </c>
      <c r="F98" s="66">
        <v>33757</v>
      </c>
      <c r="G98" s="56">
        <v>7253</v>
      </c>
      <c r="H98" s="56">
        <v>5739</v>
      </c>
      <c r="I98" s="56">
        <v>6641</v>
      </c>
      <c r="J98" s="56">
        <v>6947</v>
      </c>
      <c r="K98" s="66">
        <v>26581</v>
      </c>
      <c r="L98" s="56">
        <v>6069</v>
      </c>
      <c r="M98" s="56">
        <v>6578</v>
      </c>
      <c r="N98" s="56">
        <v>6548</v>
      </c>
      <c r="O98" s="56">
        <v>7810</v>
      </c>
      <c r="P98" s="66">
        <v>27005</v>
      </c>
      <c r="Q98" s="56">
        <v>7390</v>
      </c>
      <c r="R98" s="56" t="s">
        <v>147</v>
      </c>
      <c r="S98" s="56" t="s">
        <v>147</v>
      </c>
      <c r="T98" s="56" t="s">
        <v>147</v>
      </c>
      <c r="U98" s="88">
        <v>7390</v>
      </c>
      <c r="V98" s="57"/>
      <c r="W98" s="57">
        <v>32541</v>
      </c>
      <c r="X98" s="57">
        <v>25396</v>
      </c>
      <c r="Y98" s="57">
        <v>28326</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1361</v>
      </c>
      <c r="C101" s="50">
        <v>1450</v>
      </c>
      <c r="D101" s="50">
        <v>1429</v>
      </c>
      <c r="E101" s="50">
        <v>1323</v>
      </c>
      <c r="F101" s="51">
        <v>5563</v>
      </c>
      <c r="G101" s="50">
        <v>1297</v>
      </c>
      <c r="H101" s="50">
        <v>1108</v>
      </c>
      <c r="I101" s="50">
        <v>1228</v>
      </c>
      <c r="J101" s="50">
        <v>1387</v>
      </c>
      <c r="K101" s="51">
        <v>5018</v>
      </c>
      <c r="L101" s="50">
        <v>1355</v>
      </c>
      <c r="M101" s="50">
        <v>1321</v>
      </c>
      <c r="N101" s="50">
        <v>1416</v>
      </c>
      <c r="O101" s="50">
        <v>1497</v>
      </c>
      <c r="P101" s="51">
        <v>5589</v>
      </c>
      <c r="Q101" s="50">
        <v>1207</v>
      </c>
      <c r="R101" s="50" t="s">
        <v>147</v>
      </c>
      <c r="S101" s="50" t="s">
        <v>147</v>
      </c>
      <c r="T101" s="50" t="s">
        <v>147</v>
      </c>
      <c r="U101" s="17">
        <v>1207</v>
      </c>
      <c r="V101" s="51"/>
      <c r="W101" s="51">
        <v>5498</v>
      </c>
      <c r="X101" s="51">
        <v>5077</v>
      </c>
      <c r="Y101" s="51">
        <v>5441</v>
      </c>
    </row>
    <row r="102" spans="1:25" ht="12.75" customHeight="1" x14ac:dyDescent="0.25">
      <c r="A102" s="54" t="s">
        <v>67</v>
      </c>
      <c r="B102" s="50">
        <v>141</v>
      </c>
      <c r="C102" s="50">
        <v>102</v>
      </c>
      <c r="D102" s="50">
        <v>147</v>
      </c>
      <c r="E102" s="50">
        <v>131</v>
      </c>
      <c r="F102" s="51">
        <v>521</v>
      </c>
      <c r="G102" s="50">
        <v>105</v>
      </c>
      <c r="H102" s="50">
        <v>61</v>
      </c>
      <c r="I102" s="50">
        <v>82</v>
      </c>
      <c r="J102" s="50">
        <v>93</v>
      </c>
      <c r="K102" s="51">
        <v>340</v>
      </c>
      <c r="L102" s="50">
        <v>104</v>
      </c>
      <c r="M102" s="50">
        <v>132</v>
      </c>
      <c r="N102" s="50">
        <v>97</v>
      </c>
      <c r="O102" s="50">
        <v>162</v>
      </c>
      <c r="P102" s="51">
        <v>495</v>
      </c>
      <c r="Q102" s="50">
        <v>162</v>
      </c>
      <c r="R102" s="50" t="s">
        <v>147</v>
      </c>
      <c r="S102" s="50" t="s">
        <v>147</v>
      </c>
      <c r="T102" s="50" t="s">
        <v>147</v>
      </c>
      <c r="U102" s="17">
        <v>162</v>
      </c>
      <c r="V102" s="51"/>
      <c r="W102" s="51">
        <v>484</v>
      </c>
      <c r="X102" s="51">
        <v>340</v>
      </c>
      <c r="Y102" s="51">
        <v>553</v>
      </c>
    </row>
    <row r="103" spans="1:25" ht="12.75" customHeight="1" x14ac:dyDescent="0.25">
      <c r="A103" s="54" t="s">
        <v>76</v>
      </c>
      <c r="B103" s="50">
        <v>2601</v>
      </c>
      <c r="C103" s="50">
        <v>2428</v>
      </c>
      <c r="D103" s="50">
        <v>2421</v>
      </c>
      <c r="E103" s="50">
        <v>2573</v>
      </c>
      <c r="F103" s="51">
        <v>10023</v>
      </c>
      <c r="G103" s="50">
        <v>2314</v>
      </c>
      <c r="H103" s="50">
        <v>1929</v>
      </c>
      <c r="I103" s="50">
        <v>2041</v>
      </c>
      <c r="J103" s="50">
        <v>2194</v>
      </c>
      <c r="K103" s="51">
        <v>8478</v>
      </c>
      <c r="L103" s="50">
        <v>1797</v>
      </c>
      <c r="M103" s="50">
        <v>1882</v>
      </c>
      <c r="N103" s="50">
        <v>1968</v>
      </c>
      <c r="O103" s="50">
        <v>2106</v>
      </c>
      <c r="P103" s="51">
        <v>7753</v>
      </c>
      <c r="Q103" s="50">
        <v>2508</v>
      </c>
      <c r="R103" s="50" t="s">
        <v>147</v>
      </c>
      <c r="S103" s="50" t="s">
        <v>147</v>
      </c>
      <c r="T103" s="50" t="s">
        <v>147</v>
      </c>
      <c r="U103" s="17">
        <v>2508</v>
      </c>
      <c r="V103" s="51"/>
      <c r="W103" s="51">
        <v>9735</v>
      </c>
      <c r="X103" s="51">
        <v>7961</v>
      </c>
      <c r="Y103" s="51">
        <v>8464</v>
      </c>
    </row>
    <row r="104" spans="1:25" ht="12.75" customHeight="1" x14ac:dyDescent="0.25">
      <c r="A104" s="54" t="s">
        <v>32</v>
      </c>
      <c r="B104" s="50">
        <v>180</v>
      </c>
      <c r="C104" s="50">
        <v>126</v>
      </c>
      <c r="D104" s="50">
        <v>118</v>
      </c>
      <c r="E104" s="50">
        <v>114</v>
      </c>
      <c r="F104" s="51">
        <v>537</v>
      </c>
      <c r="G104" s="50">
        <v>200</v>
      </c>
      <c r="H104" s="50">
        <v>91</v>
      </c>
      <c r="I104" s="50">
        <v>87</v>
      </c>
      <c r="J104" s="50">
        <v>119</v>
      </c>
      <c r="K104" s="51">
        <v>497</v>
      </c>
      <c r="L104" s="50">
        <v>93</v>
      </c>
      <c r="M104" s="50">
        <v>105</v>
      </c>
      <c r="N104" s="50">
        <v>96</v>
      </c>
      <c r="O104" s="50">
        <v>113</v>
      </c>
      <c r="P104" s="51">
        <v>407</v>
      </c>
      <c r="Q104" s="50">
        <v>373</v>
      </c>
      <c r="R104" s="50" t="s">
        <v>147</v>
      </c>
      <c r="S104" s="50" t="s">
        <v>147</v>
      </c>
      <c r="T104" s="50" t="s">
        <v>147</v>
      </c>
      <c r="U104" s="17">
        <v>373</v>
      </c>
      <c r="V104" s="51"/>
      <c r="W104" s="51">
        <v>557</v>
      </c>
      <c r="X104" s="51">
        <v>389</v>
      </c>
      <c r="Y104" s="51">
        <v>687</v>
      </c>
    </row>
    <row r="105" spans="1:25" ht="12.75" customHeight="1" x14ac:dyDescent="0.25">
      <c r="A105" s="54" t="s">
        <v>68</v>
      </c>
      <c r="B105" s="50">
        <v>134</v>
      </c>
      <c r="C105" s="50">
        <v>151</v>
      </c>
      <c r="D105" s="50">
        <v>161</v>
      </c>
      <c r="E105" s="50">
        <v>150</v>
      </c>
      <c r="F105" s="51">
        <v>596</v>
      </c>
      <c r="G105" s="50">
        <v>151</v>
      </c>
      <c r="H105" s="50">
        <v>114</v>
      </c>
      <c r="I105" s="50">
        <v>130</v>
      </c>
      <c r="J105" s="50">
        <v>150</v>
      </c>
      <c r="K105" s="51">
        <v>545</v>
      </c>
      <c r="L105" s="50">
        <v>73</v>
      </c>
      <c r="M105" s="50">
        <v>102</v>
      </c>
      <c r="N105" s="50">
        <v>105</v>
      </c>
      <c r="O105" s="50">
        <v>133</v>
      </c>
      <c r="P105" s="51">
        <v>413</v>
      </c>
      <c r="Q105" s="50">
        <v>131</v>
      </c>
      <c r="R105" s="50" t="s">
        <v>147</v>
      </c>
      <c r="S105" s="50" t="s">
        <v>147</v>
      </c>
      <c r="T105" s="50" t="s">
        <v>147</v>
      </c>
      <c r="U105" s="17">
        <v>131</v>
      </c>
      <c r="V105" s="51"/>
      <c r="W105" s="51">
        <v>613</v>
      </c>
      <c r="X105" s="51">
        <v>467</v>
      </c>
      <c r="Y105" s="51">
        <v>471</v>
      </c>
    </row>
    <row r="106" spans="1:25" ht="12.75" customHeight="1" x14ac:dyDescent="0.25">
      <c r="A106" s="54" t="s">
        <v>33</v>
      </c>
      <c r="B106" s="50">
        <v>818</v>
      </c>
      <c r="C106" s="50">
        <v>811</v>
      </c>
      <c r="D106" s="50">
        <v>820</v>
      </c>
      <c r="E106" s="50">
        <v>745</v>
      </c>
      <c r="F106" s="51">
        <v>3194</v>
      </c>
      <c r="G106" s="50">
        <v>800</v>
      </c>
      <c r="H106" s="50">
        <v>629</v>
      </c>
      <c r="I106" s="50">
        <v>616</v>
      </c>
      <c r="J106" s="50">
        <v>703</v>
      </c>
      <c r="K106" s="51">
        <v>2749</v>
      </c>
      <c r="L106" s="50">
        <v>732</v>
      </c>
      <c r="M106" s="50">
        <v>775</v>
      </c>
      <c r="N106" s="50">
        <v>686</v>
      </c>
      <c r="O106" s="50">
        <v>873</v>
      </c>
      <c r="P106" s="51">
        <v>3066</v>
      </c>
      <c r="Q106" s="50">
        <v>994</v>
      </c>
      <c r="R106" s="50" t="s">
        <v>147</v>
      </c>
      <c r="S106" s="50" t="s">
        <v>147</v>
      </c>
      <c r="T106" s="50" t="s">
        <v>147</v>
      </c>
      <c r="U106" s="17">
        <v>994</v>
      </c>
      <c r="V106" s="51"/>
      <c r="W106" s="51">
        <v>3176</v>
      </c>
      <c r="X106" s="51">
        <v>2680</v>
      </c>
      <c r="Y106" s="51">
        <v>3328</v>
      </c>
    </row>
    <row r="107" spans="1:25" ht="12.75" customHeight="1" x14ac:dyDescent="0.25">
      <c r="A107" s="54" t="s">
        <v>31</v>
      </c>
      <c r="B107" s="50">
        <v>79</v>
      </c>
      <c r="C107" s="50">
        <v>91</v>
      </c>
      <c r="D107" s="50">
        <v>95</v>
      </c>
      <c r="E107" s="50">
        <v>98</v>
      </c>
      <c r="F107" s="51">
        <v>363</v>
      </c>
      <c r="G107" s="50">
        <v>114</v>
      </c>
      <c r="H107" s="50">
        <v>50</v>
      </c>
      <c r="I107" s="50">
        <v>77</v>
      </c>
      <c r="J107" s="50">
        <v>93</v>
      </c>
      <c r="K107" s="51">
        <v>335</v>
      </c>
      <c r="L107" s="50">
        <v>91</v>
      </c>
      <c r="M107" s="50">
        <v>83</v>
      </c>
      <c r="N107" s="50">
        <v>70</v>
      </c>
      <c r="O107" s="50">
        <v>67</v>
      </c>
      <c r="P107" s="51">
        <v>312</v>
      </c>
      <c r="Q107" s="50">
        <v>102</v>
      </c>
      <c r="R107" s="50" t="s">
        <v>147</v>
      </c>
      <c r="S107" s="50" t="s">
        <v>147</v>
      </c>
      <c r="T107" s="50" t="s">
        <v>147</v>
      </c>
      <c r="U107" s="17">
        <v>102</v>
      </c>
      <c r="V107" s="51"/>
      <c r="W107" s="51">
        <v>399</v>
      </c>
      <c r="X107" s="51">
        <v>311</v>
      </c>
      <c r="Y107" s="51">
        <v>323</v>
      </c>
    </row>
    <row r="108" spans="1:25" ht="12.75" customHeight="1" x14ac:dyDescent="0.25">
      <c r="A108" s="54" t="s">
        <v>69</v>
      </c>
      <c r="B108" s="50">
        <v>980</v>
      </c>
      <c r="C108" s="50">
        <v>656</v>
      </c>
      <c r="D108" s="50">
        <v>654</v>
      </c>
      <c r="E108" s="50">
        <v>613</v>
      </c>
      <c r="F108" s="51">
        <v>2903</v>
      </c>
      <c r="G108" s="50">
        <v>541</v>
      </c>
      <c r="H108" s="50">
        <v>351</v>
      </c>
      <c r="I108" s="50">
        <v>407</v>
      </c>
      <c r="J108" s="50">
        <v>753</v>
      </c>
      <c r="K108" s="51">
        <v>2053</v>
      </c>
      <c r="L108" s="50">
        <v>1027</v>
      </c>
      <c r="M108" s="50">
        <v>818</v>
      </c>
      <c r="N108" s="50">
        <v>1403</v>
      </c>
      <c r="O108" s="50">
        <v>3484</v>
      </c>
      <c r="P108" s="51">
        <v>6732</v>
      </c>
      <c r="Q108" s="50">
        <v>2638</v>
      </c>
      <c r="R108" s="50" t="s">
        <v>147</v>
      </c>
      <c r="S108" s="50" t="s">
        <v>147</v>
      </c>
      <c r="T108" s="50" t="s">
        <v>147</v>
      </c>
      <c r="U108" s="17">
        <v>2638</v>
      </c>
      <c r="V108" s="51"/>
      <c r="W108" s="51">
        <v>2464</v>
      </c>
      <c r="X108" s="51">
        <v>2538</v>
      </c>
      <c r="Y108" s="51">
        <v>8344</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6294</v>
      </c>
      <c r="C110" s="71">
        <v>5815</v>
      </c>
      <c r="D110" s="71">
        <v>5845</v>
      </c>
      <c r="E110" s="71">
        <v>5746</v>
      </c>
      <c r="F110" s="74">
        <v>23700</v>
      </c>
      <c r="G110" s="71">
        <v>5521</v>
      </c>
      <c r="H110" s="71">
        <v>4334</v>
      </c>
      <c r="I110" s="71">
        <v>4667</v>
      </c>
      <c r="J110" s="71">
        <v>5491</v>
      </c>
      <c r="K110" s="74">
        <v>20014</v>
      </c>
      <c r="L110" s="56">
        <v>5270</v>
      </c>
      <c r="M110" s="56">
        <v>5218</v>
      </c>
      <c r="N110" s="56">
        <v>5842</v>
      </c>
      <c r="O110" s="56">
        <v>8436</v>
      </c>
      <c r="P110" s="66">
        <v>24766</v>
      </c>
      <c r="Q110" s="56">
        <v>8115</v>
      </c>
      <c r="R110" s="56" t="s">
        <v>147</v>
      </c>
      <c r="S110" s="56" t="s">
        <v>147</v>
      </c>
      <c r="T110" s="56" t="s">
        <v>147</v>
      </c>
      <c r="U110" s="88">
        <v>8115</v>
      </c>
      <c r="V110" s="57"/>
      <c r="W110" s="57">
        <v>22927</v>
      </c>
      <c r="X110" s="57">
        <v>19763</v>
      </c>
      <c r="Y110" s="57">
        <v>27611</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6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6">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15</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343</v>
      </c>
      <c r="C8" s="50">
        <v>336</v>
      </c>
      <c r="D8" s="50">
        <v>326</v>
      </c>
      <c r="E8" s="50">
        <v>319</v>
      </c>
      <c r="F8" s="51">
        <v>1324</v>
      </c>
      <c r="G8" s="50">
        <v>326</v>
      </c>
      <c r="H8" s="50">
        <v>292</v>
      </c>
      <c r="I8" s="50">
        <v>299</v>
      </c>
      <c r="J8" s="50">
        <v>315</v>
      </c>
      <c r="K8" s="51">
        <v>1231</v>
      </c>
      <c r="L8" s="50">
        <v>288</v>
      </c>
      <c r="M8" s="50">
        <v>291</v>
      </c>
      <c r="N8" s="50">
        <v>296</v>
      </c>
      <c r="O8" s="50">
        <v>324</v>
      </c>
      <c r="P8" s="51">
        <v>1199</v>
      </c>
      <c r="Q8" s="50">
        <v>336</v>
      </c>
      <c r="R8" s="50" t="s">
        <v>147</v>
      </c>
      <c r="S8" s="50" t="s">
        <v>147</v>
      </c>
      <c r="T8" s="50" t="s">
        <v>147</v>
      </c>
      <c r="U8" s="17">
        <v>336</v>
      </c>
      <c r="V8" s="51"/>
      <c r="W8" s="51">
        <v>1307</v>
      </c>
      <c r="X8" s="51">
        <v>1194</v>
      </c>
      <c r="Y8" s="51">
        <v>1247</v>
      </c>
    </row>
    <row r="9" spans="1:25" ht="12.75" customHeight="1" x14ac:dyDescent="0.25">
      <c r="A9" s="54" t="s">
        <v>21</v>
      </c>
      <c r="B9" s="50">
        <v>50</v>
      </c>
      <c r="C9" s="50">
        <v>55</v>
      </c>
      <c r="D9" s="50">
        <v>64</v>
      </c>
      <c r="E9" s="50">
        <v>65</v>
      </c>
      <c r="F9" s="51">
        <v>234</v>
      </c>
      <c r="G9" s="50">
        <v>47</v>
      </c>
      <c r="H9" s="50">
        <v>47</v>
      </c>
      <c r="I9" s="50">
        <v>59</v>
      </c>
      <c r="J9" s="50">
        <v>63</v>
      </c>
      <c r="K9" s="51">
        <v>218</v>
      </c>
      <c r="L9" s="50">
        <v>40</v>
      </c>
      <c r="M9" s="50">
        <v>53</v>
      </c>
      <c r="N9" s="50">
        <v>59</v>
      </c>
      <c r="O9" s="50">
        <v>62</v>
      </c>
      <c r="P9" s="51">
        <v>216</v>
      </c>
      <c r="Q9" s="50">
        <v>50</v>
      </c>
      <c r="R9" s="50" t="s">
        <v>147</v>
      </c>
      <c r="S9" s="50" t="s">
        <v>147</v>
      </c>
      <c r="T9" s="50" t="s">
        <v>147</v>
      </c>
      <c r="U9" s="17">
        <v>50</v>
      </c>
      <c r="V9" s="51"/>
      <c r="W9" s="51">
        <v>231</v>
      </c>
      <c r="X9" s="51">
        <v>210</v>
      </c>
      <c r="Y9" s="51">
        <v>226</v>
      </c>
    </row>
    <row r="10" spans="1:25" ht="12.75" customHeight="1" x14ac:dyDescent="0.25">
      <c r="A10" s="54" t="s">
        <v>22</v>
      </c>
      <c r="B10" s="50">
        <v>53</v>
      </c>
      <c r="C10" s="50">
        <v>61</v>
      </c>
      <c r="D10" s="50">
        <v>52</v>
      </c>
      <c r="E10" s="50">
        <v>44</v>
      </c>
      <c r="F10" s="51">
        <v>210</v>
      </c>
      <c r="G10" s="50">
        <v>46</v>
      </c>
      <c r="H10" s="50">
        <v>37</v>
      </c>
      <c r="I10" s="50">
        <v>57</v>
      </c>
      <c r="J10" s="50">
        <v>57</v>
      </c>
      <c r="K10" s="51">
        <v>197</v>
      </c>
      <c r="L10" s="50">
        <v>62</v>
      </c>
      <c r="M10" s="50">
        <v>75</v>
      </c>
      <c r="N10" s="50">
        <v>78</v>
      </c>
      <c r="O10" s="50">
        <v>65</v>
      </c>
      <c r="P10" s="51">
        <v>280</v>
      </c>
      <c r="Q10" s="50">
        <v>72</v>
      </c>
      <c r="R10" s="50" t="s">
        <v>147</v>
      </c>
      <c r="S10" s="50" t="s">
        <v>147</v>
      </c>
      <c r="T10" s="50" t="s">
        <v>147</v>
      </c>
      <c r="U10" s="17">
        <v>72</v>
      </c>
      <c r="V10" s="51"/>
      <c r="W10" s="51">
        <v>203</v>
      </c>
      <c r="X10" s="51">
        <v>213</v>
      </c>
      <c r="Y10" s="51">
        <v>289</v>
      </c>
    </row>
    <row r="11" spans="1:25" ht="12.75" customHeight="1" x14ac:dyDescent="0.25">
      <c r="A11" s="54" t="s">
        <v>23</v>
      </c>
      <c r="B11" s="50">
        <v>66</v>
      </c>
      <c r="C11" s="50">
        <v>52</v>
      </c>
      <c r="D11" s="50">
        <v>54</v>
      </c>
      <c r="E11" s="50">
        <v>48</v>
      </c>
      <c r="F11" s="51">
        <v>219</v>
      </c>
      <c r="G11" s="50">
        <v>59</v>
      </c>
      <c r="H11" s="50">
        <v>27</v>
      </c>
      <c r="I11" s="50">
        <v>36</v>
      </c>
      <c r="J11" s="50">
        <v>47</v>
      </c>
      <c r="K11" s="51">
        <v>169</v>
      </c>
      <c r="L11" s="50">
        <v>57</v>
      </c>
      <c r="M11" s="50">
        <v>68</v>
      </c>
      <c r="N11" s="50">
        <v>97</v>
      </c>
      <c r="O11" s="50">
        <v>101</v>
      </c>
      <c r="P11" s="51">
        <v>323</v>
      </c>
      <c r="Q11" s="50">
        <v>73</v>
      </c>
      <c r="R11" s="50" t="s">
        <v>147</v>
      </c>
      <c r="S11" s="50" t="s">
        <v>147</v>
      </c>
      <c r="T11" s="50" t="s">
        <v>147</v>
      </c>
      <c r="U11" s="17">
        <v>73</v>
      </c>
      <c r="V11" s="51"/>
      <c r="W11" s="51">
        <v>213</v>
      </c>
      <c r="X11" s="51">
        <v>167</v>
      </c>
      <c r="Y11" s="51">
        <v>339</v>
      </c>
    </row>
    <row r="12" spans="1:25" ht="12.75" customHeight="1" x14ac:dyDescent="0.25">
      <c r="A12" s="54" t="s">
        <v>24</v>
      </c>
      <c r="B12" s="50">
        <v>6</v>
      </c>
      <c r="C12" s="50">
        <v>6</v>
      </c>
      <c r="D12" s="50">
        <v>6</v>
      </c>
      <c r="E12" s="50">
        <v>8</v>
      </c>
      <c r="F12" s="51">
        <v>26</v>
      </c>
      <c r="G12" s="50">
        <v>9</v>
      </c>
      <c r="H12" s="50">
        <v>7</v>
      </c>
      <c r="I12" s="50">
        <v>10</v>
      </c>
      <c r="J12" s="50">
        <v>10</v>
      </c>
      <c r="K12" s="51">
        <v>36</v>
      </c>
      <c r="L12" s="50">
        <v>10</v>
      </c>
      <c r="M12" s="50">
        <v>10</v>
      </c>
      <c r="N12" s="50">
        <v>12</v>
      </c>
      <c r="O12" s="50">
        <v>17</v>
      </c>
      <c r="P12" s="51">
        <v>50</v>
      </c>
      <c r="Q12" s="50">
        <v>23</v>
      </c>
      <c r="R12" s="50" t="s">
        <v>147</v>
      </c>
      <c r="S12" s="50" t="s">
        <v>147</v>
      </c>
      <c r="T12" s="50" t="s">
        <v>147</v>
      </c>
      <c r="U12" s="17">
        <v>23</v>
      </c>
      <c r="V12" s="51"/>
      <c r="W12" s="51">
        <v>29</v>
      </c>
      <c r="X12" s="51">
        <v>36</v>
      </c>
      <c r="Y12" s="51">
        <v>63</v>
      </c>
    </row>
    <row r="13" spans="1:25" ht="12.75" customHeight="1" x14ac:dyDescent="0.25">
      <c r="A13" s="54" t="s">
        <v>25</v>
      </c>
      <c r="B13" s="50">
        <v>133</v>
      </c>
      <c r="C13" s="50">
        <v>108</v>
      </c>
      <c r="D13" s="50">
        <v>103</v>
      </c>
      <c r="E13" s="50">
        <v>109</v>
      </c>
      <c r="F13" s="51">
        <v>452</v>
      </c>
      <c r="G13" s="50">
        <v>106</v>
      </c>
      <c r="H13" s="50">
        <v>117</v>
      </c>
      <c r="I13" s="50">
        <v>113</v>
      </c>
      <c r="J13" s="50">
        <v>119</v>
      </c>
      <c r="K13" s="51">
        <v>455</v>
      </c>
      <c r="L13" s="50">
        <v>114</v>
      </c>
      <c r="M13" s="50">
        <v>127</v>
      </c>
      <c r="N13" s="50">
        <v>122</v>
      </c>
      <c r="O13" s="50">
        <v>120</v>
      </c>
      <c r="P13" s="51">
        <v>483</v>
      </c>
      <c r="Q13" s="50">
        <v>139</v>
      </c>
      <c r="R13" s="50" t="s">
        <v>147</v>
      </c>
      <c r="S13" s="50" t="s">
        <v>147</v>
      </c>
      <c r="T13" s="50" t="s">
        <v>147</v>
      </c>
      <c r="U13" s="17">
        <v>139</v>
      </c>
      <c r="V13" s="51"/>
      <c r="W13" s="51">
        <v>426</v>
      </c>
      <c r="X13" s="51">
        <v>463</v>
      </c>
      <c r="Y13" s="51">
        <v>508</v>
      </c>
    </row>
    <row r="14" spans="1:25" ht="12.75" customHeight="1" x14ac:dyDescent="0.25">
      <c r="A14" s="54" t="s">
        <v>26</v>
      </c>
      <c r="B14" s="50">
        <v>177</v>
      </c>
      <c r="C14" s="50">
        <v>187</v>
      </c>
      <c r="D14" s="50">
        <v>180</v>
      </c>
      <c r="E14" s="50">
        <v>174</v>
      </c>
      <c r="F14" s="51">
        <v>719</v>
      </c>
      <c r="G14" s="50">
        <v>227</v>
      </c>
      <c r="H14" s="50">
        <v>158</v>
      </c>
      <c r="I14" s="50">
        <v>210</v>
      </c>
      <c r="J14" s="50">
        <v>208</v>
      </c>
      <c r="K14" s="51">
        <v>804</v>
      </c>
      <c r="L14" s="50">
        <v>188</v>
      </c>
      <c r="M14" s="50">
        <v>202</v>
      </c>
      <c r="N14" s="50">
        <v>198</v>
      </c>
      <c r="O14" s="50">
        <v>190</v>
      </c>
      <c r="P14" s="51">
        <v>778</v>
      </c>
      <c r="Q14" s="50">
        <v>201</v>
      </c>
      <c r="R14" s="50" t="s">
        <v>147</v>
      </c>
      <c r="S14" s="50" t="s">
        <v>147</v>
      </c>
      <c r="T14" s="50" t="s">
        <v>147</v>
      </c>
      <c r="U14" s="17">
        <v>201</v>
      </c>
      <c r="V14" s="51"/>
      <c r="W14" s="51">
        <v>769</v>
      </c>
      <c r="X14" s="51">
        <v>765</v>
      </c>
      <c r="Y14" s="51">
        <v>791</v>
      </c>
    </row>
    <row r="15" spans="1:25" ht="12.75" customHeight="1" x14ac:dyDescent="0.25">
      <c r="A15" s="54" t="s">
        <v>27</v>
      </c>
      <c r="B15" s="50">
        <v>367</v>
      </c>
      <c r="C15" s="50">
        <v>351</v>
      </c>
      <c r="D15" s="50">
        <v>337</v>
      </c>
      <c r="E15" s="50">
        <v>341</v>
      </c>
      <c r="F15" s="51">
        <v>1395</v>
      </c>
      <c r="G15" s="50">
        <v>329</v>
      </c>
      <c r="H15" s="50">
        <v>210</v>
      </c>
      <c r="I15" s="50">
        <v>294</v>
      </c>
      <c r="J15" s="50">
        <v>308</v>
      </c>
      <c r="K15" s="51">
        <v>1141</v>
      </c>
      <c r="L15" s="50">
        <v>264</v>
      </c>
      <c r="M15" s="50">
        <v>311</v>
      </c>
      <c r="N15" s="50">
        <v>267</v>
      </c>
      <c r="O15" s="50">
        <v>302</v>
      </c>
      <c r="P15" s="51">
        <v>1145</v>
      </c>
      <c r="Q15" s="50">
        <v>283</v>
      </c>
      <c r="R15" s="50" t="s">
        <v>147</v>
      </c>
      <c r="S15" s="50" t="s">
        <v>147</v>
      </c>
      <c r="T15" s="50" t="s">
        <v>147</v>
      </c>
      <c r="U15" s="17">
        <v>283</v>
      </c>
      <c r="V15" s="51"/>
      <c r="W15" s="51">
        <v>1358</v>
      </c>
      <c r="X15" s="51">
        <v>1077</v>
      </c>
      <c r="Y15" s="51">
        <v>1164</v>
      </c>
    </row>
    <row r="16" spans="1:25" ht="12.75" customHeight="1" x14ac:dyDescent="0.25">
      <c r="A16" s="54" t="s">
        <v>1</v>
      </c>
      <c r="B16" s="50">
        <v>207</v>
      </c>
      <c r="C16" s="50">
        <v>191</v>
      </c>
      <c r="D16" s="50">
        <v>200</v>
      </c>
      <c r="E16" s="50">
        <v>197</v>
      </c>
      <c r="F16" s="51">
        <v>795</v>
      </c>
      <c r="G16" s="50">
        <v>160</v>
      </c>
      <c r="H16" s="50">
        <v>135</v>
      </c>
      <c r="I16" s="50">
        <v>169</v>
      </c>
      <c r="J16" s="50">
        <v>176</v>
      </c>
      <c r="K16" s="51">
        <v>640</v>
      </c>
      <c r="L16" s="50">
        <v>133</v>
      </c>
      <c r="M16" s="50">
        <v>138</v>
      </c>
      <c r="N16" s="50">
        <v>142</v>
      </c>
      <c r="O16" s="50">
        <v>166</v>
      </c>
      <c r="P16" s="51">
        <v>579</v>
      </c>
      <c r="Q16" s="50">
        <v>138</v>
      </c>
      <c r="R16" s="50" t="s">
        <v>147</v>
      </c>
      <c r="S16" s="50" t="s">
        <v>147</v>
      </c>
      <c r="T16" s="50" t="s">
        <v>147</v>
      </c>
      <c r="U16" s="17">
        <v>138</v>
      </c>
      <c r="V16" s="51"/>
      <c r="W16" s="51">
        <v>748</v>
      </c>
      <c r="X16" s="51">
        <v>613</v>
      </c>
      <c r="Y16" s="51">
        <v>584</v>
      </c>
    </row>
    <row r="17" spans="1:25" ht="12.75" customHeight="1" x14ac:dyDescent="0.25">
      <c r="A17" s="54" t="s">
        <v>0</v>
      </c>
      <c r="B17" s="50">
        <v>5</v>
      </c>
      <c r="C17" s="50">
        <v>7</v>
      </c>
      <c r="D17" s="50">
        <v>7</v>
      </c>
      <c r="E17" s="50">
        <v>5</v>
      </c>
      <c r="F17" s="51">
        <v>24</v>
      </c>
      <c r="G17" s="50">
        <v>4</v>
      </c>
      <c r="H17" s="50">
        <v>3</v>
      </c>
      <c r="I17" s="50">
        <v>6</v>
      </c>
      <c r="J17" s="50">
        <v>5</v>
      </c>
      <c r="K17" s="51">
        <v>19</v>
      </c>
      <c r="L17" s="50">
        <v>2</v>
      </c>
      <c r="M17" s="50">
        <v>2</v>
      </c>
      <c r="N17" s="50">
        <v>4</v>
      </c>
      <c r="O17" s="50">
        <v>3</v>
      </c>
      <c r="P17" s="51">
        <v>12</v>
      </c>
      <c r="Q17" s="50">
        <v>3</v>
      </c>
      <c r="R17" s="50" t="s">
        <v>147</v>
      </c>
      <c r="S17" s="50" t="s">
        <v>147</v>
      </c>
      <c r="T17" s="50" t="s">
        <v>147</v>
      </c>
      <c r="U17" s="17">
        <v>3</v>
      </c>
      <c r="V17" s="51"/>
      <c r="W17" s="51">
        <v>22</v>
      </c>
      <c r="X17" s="51">
        <v>17</v>
      </c>
      <c r="Y17" s="51">
        <v>13</v>
      </c>
    </row>
    <row r="18" spans="1:25" ht="15.5" x14ac:dyDescent="0.25">
      <c r="A18" s="72" t="s">
        <v>141</v>
      </c>
      <c r="B18" s="56">
        <v>1406</v>
      </c>
      <c r="C18" s="56">
        <v>1354</v>
      </c>
      <c r="D18" s="56">
        <v>1328</v>
      </c>
      <c r="E18" s="56">
        <v>1310</v>
      </c>
      <c r="F18" s="57">
        <v>5397</v>
      </c>
      <c r="G18" s="56">
        <v>1314</v>
      </c>
      <c r="H18" s="56">
        <v>1033</v>
      </c>
      <c r="I18" s="56">
        <v>1254</v>
      </c>
      <c r="J18" s="56">
        <v>1309</v>
      </c>
      <c r="K18" s="57">
        <v>4910</v>
      </c>
      <c r="L18" s="56">
        <v>1159</v>
      </c>
      <c r="M18" s="56">
        <v>1279</v>
      </c>
      <c r="N18" s="56">
        <v>1277</v>
      </c>
      <c r="O18" s="56">
        <v>1350</v>
      </c>
      <c r="P18" s="57">
        <v>5065</v>
      </c>
      <c r="Q18" s="56">
        <v>1317</v>
      </c>
      <c r="R18" s="56" t="s">
        <v>147</v>
      </c>
      <c r="S18" s="56" t="s">
        <v>147</v>
      </c>
      <c r="T18" s="56" t="s">
        <v>147</v>
      </c>
      <c r="U18" s="88">
        <v>1317</v>
      </c>
      <c r="V18" s="57"/>
      <c r="W18" s="57">
        <v>5305</v>
      </c>
      <c r="X18" s="57">
        <v>4755</v>
      </c>
      <c r="Y18" s="57">
        <v>5223</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38</v>
      </c>
      <c r="C21" s="50">
        <v>37</v>
      </c>
      <c r="D21" s="50">
        <v>38</v>
      </c>
      <c r="E21" s="50">
        <v>43</v>
      </c>
      <c r="F21" s="51">
        <v>155</v>
      </c>
      <c r="G21" s="50">
        <v>44</v>
      </c>
      <c r="H21" s="50">
        <v>46</v>
      </c>
      <c r="I21" s="50">
        <v>36</v>
      </c>
      <c r="J21" s="50">
        <v>38</v>
      </c>
      <c r="K21" s="51">
        <v>164</v>
      </c>
      <c r="L21" s="50">
        <v>34</v>
      </c>
      <c r="M21" s="50">
        <v>50</v>
      </c>
      <c r="N21" s="50">
        <v>48</v>
      </c>
      <c r="O21" s="50">
        <v>45</v>
      </c>
      <c r="P21" s="51">
        <v>176</v>
      </c>
      <c r="Q21" s="50">
        <v>45</v>
      </c>
      <c r="R21" s="50" t="s">
        <v>147</v>
      </c>
      <c r="S21" s="50" t="s">
        <v>147</v>
      </c>
      <c r="T21" s="50" t="s">
        <v>147</v>
      </c>
      <c r="U21" s="17">
        <v>45</v>
      </c>
      <c r="V21" s="51"/>
      <c r="W21" s="51">
        <v>161</v>
      </c>
      <c r="X21" s="51">
        <v>154</v>
      </c>
      <c r="Y21" s="51">
        <v>187</v>
      </c>
    </row>
    <row r="22" spans="1:25" ht="12.75" customHeight="1" x14ac:dyDescent="0.25">
      <c r="A22" s="54" t="s">
        <v>21</v>
      </c>
      <c r="B22" s="50">
        <v>35</v>
      </c>
      <c r="C22" s="50">
        <v>39</v>
      </c>
      <c r="D22" s="50">
        <v>44</v>
      </c>
      <c r="E22" s="50">
        <v>41</v>
      </c>
      <c r="F22" s="51">
        <v>159</v>
      </c>
      <c r="G22" s="50">
        <v>37</v>
      </c>
      <c r="H22" s="50">
        <v>21</v>
      </c>
      <c r="I22" s="50">
        <v>36</v>
      </c>
      <c r="J22" s="50">
        <v>42</v>
      </c>
      <c r="K22" s="51">
        <v>136</v>
      </c>
      <c r="L22" s="50">
        <v>38</v>
      </c>
      <c r="M22" s="50">
        <v>45</v>
      </c>
      <c r="N22" s="50">
        <v>46</v>
      </c>
      <c r="O22" s="50">
        <v>46</v>
      </c>
      <c r="P22" s="51">
        <v>174</v>
      </c>
      <c r="Q22" s="50">
        <v>32</v>
      </c>
      <c r="R22" s="50" t="s">
        <v>147</v>
      </c>
      <c r="S22" s="50" t="s">
        <v>147</v>
      </c>
      <c r="T22" s="50" t="s">
        <v>147</v>
      </c>
      <c r="U22" s="17">
        <v>32</v>
      </c>
      <c r="V22" s="51"/>
      <c r="W22" s="51">
        <v>160</v>
      </c>
      <c r="X22" s="51">
        <v>137</v>
      </c>
      <c r="Y22" s="51">
        <v>168</v>
      </c>
    </row>
    <row r="23" spans="1:25" ht="12.75" customHeight="1" x14ac:dyDescent="0.25">
      <c r="A23" s="54" t="s">
        <v>22</v>
      </c>
      <c r="B23" s="50">
        <v>7</v>
      </c>
      <c r="C23" s="50">
        <v>7</v>
      </c>
      <c r="D23" s="50">
        <v>7</v>
      </c>
      <c r="E23" s="50">
        <v>6</v>
      </c>
      <c r="F23" s="51">
        <v>28</v>
      </c>
      <c r="G23" s="50">
        <v>5</v>
      </c>
      <c r="H23" s="50">
        <v>2</v>
      </c>
      <c r="I23" s="50">
        <v>5</v>
      </c>
      <c r="J23" s="50">
        <v>5</v>
      </c>
      <c r="K23" s="51">
        <v>17</v>
      </c>
      <c r="L23" s="50">
        <v>6</v>
      </c>
      <c r="M23" s="50">
        <v>8</v>
      </c>
      <c r="N23" s="50">
        <v>8</v>
      </c>
      <c r="O23" s="50">
        <v>10</v>
      </c>
      <c r="P23" s="51">
        <v>32</v>
      </c>
      <c r="Q23" s="50">
        <v>10</v>
      </c>
      <c r="R23" s="50" t="s">
        <v>147</v>
      </c>
      <c r="S23" s="50" t="s">
        <v>147</v>
      </c>
      <c r="T23" s="50" t="s">
        <v>147</v>
      </c>
      <c r="U23" s="17">
        <v>10</v>
      </c>
      <c r="V23" s="51"/>
      <c r="W23" s="51">
        <v>25</v>
      </c>
      <c r="X23" s="51">
        <v>18</v>
      </c>
      <c r="Y23" s="51">
        <v>36</v>
      </c>
    </row>
    <row r="24" spans="1:25" ht="12.75" customHeight="1" x14ac:dyDescent="0.25">
      <c r="A24" s="54" t="s">
        <v>23</v>
      </c>
      <c r="B24" s="50">
        <v>11</v>
      </c>
      <c r="C24" s="50">
        <v>5</v>
      </c>
      <c r="D24" s="50">
        <v>1</v>
      </c>
      <c r="E24" s="50">
        <v>7</v>
      </c>
      <c r="F24" s="51">
        <v>25</v>
      </c>
      <c r="G24" s="50">
        <v>5</v>
      </c>
      <c r="H24" s="50">
        <v>11</v>
      </c>
      <c r="I24" s="50">
        <v>9</v>
      </c>
      <c r="J24" s="50">
        <v>9</v>
      </c>
      <c r="K24" s="51">
        <v>33</v>
      </c>
      <c r="L24" s="50">
        <v>5</v>
      </c>
      <c r="M24" s="50">
        <v>7</v>
      </c>
      <c r="N24" s="50">
        <v>12</v>
      </c>
      <c r="O24" s="50">
        <v>25</v>
      </c>
      <c r="P24" s="51">
        <v>49</v>
      </c>
      <c r="Q24" s="50">
        <v>23</v>
      </c>
      <c r="R24" s="50" t="s">
        <v>147</v>
      </c>
      <c r="S24" s="50" t="s">
        <v>147</v>
      </c>
      <c r="T24" s="50" t="s">
        <v>147</v>
      </c>
      <c r="U24" s="17">
        <v>23</v>
      </c>
      <c r="V24" s="51"/>
      <c r="W24" s="51">
        <v>19</v>
      </c>
      <c r="X24" s="51">
        <v>33</v>
      </c>
      <c r="Y24" s="51">
        <v>66</v>
      </c>
    </row>
    <row r="25" spans="1:25" ht="12.75" customHeight="1" x14ac:dyDescent="0.25">
      <c r="A25" s="54" t="s">
        <v>24</v>
      </c>
      <c r="B25" s="50">
        <v>0</v>
      </c>
      <c r="C25" s="50">
        <v>0</v>
      </c>
      <c r="D25" s="50">
        <v>0</v>
      </c>
      <c r="E25" s="50">
        <v>0</v>
      </c>
      <c r="F25" s="51">
        <v>0</v>
      </c>
      <c r="G25" s="50">
        <v>0</v>
      </c>
      <c r="H25" s="50">
        <v>0</v>
      </c>
      <c r="I25" s="50">
        <v>0</v>
      </c>
      <c r="J25" s="50">
        <v>0</v>
      </c>
      <c r="K25" s="51">
        <v>1</v>
      </c>
      <c r="L25" s="50">
        <v>0</v>
      </c>
      <c r="M25" s="50">
        <v>0</v>
      </c>
      <c r="N25" s="50">
        <v>0</v>
      </c>
      <c r="O25" s="50">
        <v>0</v>
      </c>
      <c r="P25" s="51">
        <v>0</v>
      </c>
      <c r="Q25" s="50">
        <v>0</v>
      </c>
      <c r="R25" s="50" t="s">
        <v>147</v>
      </c>
      <c r="S25" s="50" t="s">
        <v>147</v>
      </c>
      <c r="T25" s="50" t="s">
        <v>147</v>
      </c>
      <c r="U25" s="17">
        <v>0</v>
      </c>
      <c r="V25" s="51"/>
      <c r="W25" s="51">
        <v>0</v>
      </c>
      <c r="X25" s="51">
        <v>1</v>
      </c>
      <c r="Y25" s="51">
        <v>0</v>
      </c>
    </row>
    <row r="26" spans="1:25" ht="12.75" customHeight="1" x14ac:dyDescent="0.25">
      <c r="A26" s="54" t="s">
        <v>25</v>
      </c>
      <c r="B26" s="50">
        <v>209</v>
      </c>
      <c r="C26" s="50">
        <v>200</v>
      </c>
      <c r="D26" s="50">
        <v>148</v>
      </c>
      <c r="E26" s="50">
        <v>135</v>
      </c>
      <c r="F26" s="51">
        <v>691</v>
      </c>
      <c r="G26" s="50">
        <v>120</v>
      </c>
      <c r="H26" s="50">
        <v>130</v>
      </c>
      <c r="I26" s="50">
        <v>132</v>
      </c>
      <c r="J26" s="50">
        <v>140</v>
      </c>
      <c r="K26" s="51">
        <v>520</v>
      </c>
      <c r="L26" s="50">
        <v>131</v>
      </c>
      <c r="M26" s="50">
        <v>140</v>
      </c>
      <c r="N26" s="50">
        <v>153</v>
      </c>
      <c r="O26" s="50">
        <v>145</v>
      </c>
      <c r="P26" s="51">
        <v>568</v>
      </c>
      <c r="Q26" s="50">
        <v>137</v>
      </c>
      <c r="R26" s="50" t="s">
        <v>147</v>
      </c>
      <c r="S26" s="50" t="s">
        <v>147</v>
      </c>
      <c r="T26" s="50" t="s">
        <v>147</v>
      </c>
      <c r="U26" s="17">
        <v>137</v>
      </c>
      <c r="V26" s="51"/>
      <c r="W26" s="51">
        <v>602</v>
      </c>
      <c r="X26" s="51">
        <v>532</v>
      </c>
      <c r="Y26" s="51">
        <v>574</v>
      </c>
    </row>
    <row r="27" spans="1:25" ht="12.75" customHeight="1" x14ac:dyDescent="0.25">
      <c r="A27" s="54" t="s">
        <v>26</v>
      </c>
      <c r="B27" s="50">
        <v>20</v>
      </c>
      <c r="C27" s="50">
        <v>22</v>
      </c>
      <c r="D27" s="50">
        <v>20</v>
      </c>
      <c r="E27" s="50">
        <v>24</v>
      </c>
      <c r="F27" s="51">
        <v>87</v>
      </c>
      <c r="G27" s="50">
        <v>19</v>
      </c>
      <c r="H27" s="50">
        <v>19</v>
      </c>
      <c r="I27" s="50">
        <v>20</v>
      </c>
      <c r="J27" s="50">
        <v>18</v>
      </c>
      <c r="K27" s="51">
        <v>77</v>
      </c>
      <c r="L27" s="50">
        <v>16</v>
      </c>
      <c r="M27" s="50">
        <v>19</v>
      </c>
      <c r="N27" s="50">
        <v>18</v>
      </c>
      <c r="O27" s="50">
        <v>27</v>
      </c>
      <c r="P27" s="51">
        <v>79</v>
      </c>
      <c r="Q27" s="50">
        <v>25</v>
      </c>
      <c r="R27" s="50" t="s">
        <v>147</v>
      </c>
      <c r="S27" s="50" t="s">
        <v>147</v>
      </c>
      <c r="T27" s="50" t="s">
        <v>147</v>
      </c>
      <c r="U27" s="17">
        <v>25</v>
      </c>
      <c r="V27" s="51"/>
      <c r="W27" s="51">
        <v>86</v>
      </c>
      <c r="X27" s="51">
        <v>74</v>
      </c>
      <c r="Y27" s="51">
        <v>88</v>
      </c>
    </row>
    <row r="28" spans="1:25" ht="12.75" customHeight="1" x14ac:dyDescent="0.25">
      <c r="A28" s="54" t="s">
        <v>27</v>
      </c>
      <c r="B28" s="50">
        <v>444</v>
      </c>
      <c r="C28" s="50">
        <v>539</v>
      </c>
      <c r="D28" s="50">
        <v>476</v>
      </c>
      <c r="E28" s="50">
        <v>518</v>
      </c>
      <c r="F28" s="51">
        <v>1978</v>
      </c>
      <c r="G28" s="50">
        <v>454</v>
      </c>
      <c r="H28" s="50">
        <v>294</v>
      </c>
      <c r="I28" s="50">
        <v>369</v>
      </c>
      <c r="J28" s="50">
        <v>411</v>
      </c>
      <c r="K28" s="51">
        <v>1528</v>
      </c>
      <c r="L28" s="50">
        <v>342</v>
      </c>
      <c r="M28" s="50">
        <v>372</v>
      </c>
      <c r="N28" s="50">
        <v>339</v>
      </c>
      <c r="O28" s="50">
        <v>391</v>
      </c>
      <c r="P28" s="51">
        <v>1443</v>
      </c>
      <c r="Q28" s="50">
        <v>408</v>
      </c>
      <c r="R28" s="50" t="s">
        <v>147</v>
      </c>
      <c r="S28" s="50" t="s">
        <v>147</v>
      </c>
      <c r="T28" s="50" t="s">
        <v>147</v>
      </c>
      <c r="U28" s="17">
        <v>408</v>
      </c>
      <c r="V28" s="51"/>
      <c r="W28" s="51">
        <v>1988</v>
      </c>
      <c r="X28" s="51">
        <v>1416</v>
      </c>
      <c r="Y28" s="51">
        <v>1510</v>
      </c>
    </row>
    <row r="29" spans="1:25" ht="12.75" customHeight="1" x14ac:dyDescent="0.25">
      <c r="A29" s="54" t="s">
        <v>1</v>
      </c>
      <c r="B29" s="50">
        <v>158</v>
      </c>
      <c r="C29" s="50">
        <v>143</v>
      </c>
      <c r="D29" s="50">
        <v>146</v>
      </c>
      <c r="E29" s="50">
        <v>171</v>
      </c>
      <c r="F29" s="51">
        <v>618</v>
      </c>
      <c r="G29" s="50">
        <v>170</v>
      </c>
      <c r="H29" s="50">
        <v>97</v>
      </c>
      <c r="I29" s="50">
        <v>101</v>
      </c>
      <c r="J29" s="50">
        <v>115</v>
      </c>
      <c r="K29" s="51">
        <v>483</v>
      </c>
      <c r="L29" s="50">
        <v>81</v>
      </c>
      <c r="M29" s="50">
        <v>94</v>
      </c>
      <c r="N29" s="50">
        <v>97</v>
      </c>
      <c r="O29" s="50">
        <v>96</v>
      </c>
      <c r="P29" s="51">
        <v>368</v>
      </c>
      <c r="Q29" s="50">
        <v>88</v>
      </c>
      <c r="R29" s="50" t="s">
        <v>147</v>
      </c>
      <c r="S29" s="50" t="s">
        <v>147</v>
      </c>
      <c r="T29" s="50" t="s">
        <v>147</v>
      </c>
      <c r="U29" s="17">
        <v>88</v>
      </c>
      <c r="V29" s="51"/>
      <c r="W29" s="51">
        <v>630</v>
      </c>
      <c r="X29" s="51">
        <v>394</v>
      </c>
      <c r="Y29" s="51">
        <v>374</v>
      </c>
    </row>
    <row r="30" spans="1:25" ht="12.75" customHeight="1" x14ac:dyDescent="0.25">
      <c r="A30" s="54" t="s">
        <v>0</v>
      </c>
      <c r="B30" s="50">
        <v>0</v>
      </c>
      <c r="C30" s="50">
        <v>0</v>
      </c>
      <c r="D30" s="50">
        <v>0</v>
      </c>
      <c r="E30" s="50">
        <v>0</v>
      </c>
      <c r="F30" s="51">
        <v>0</v>
      </c>
      <c r="G30" s="50">
        <v>0</v>
      </c>
      <c r="H30" s="50">
        <v>0</v>
      </c>
      <c r="I30" s="50">
        <v>0</v>
      </c>
      <c r="J30" s="50">
        <v>0</v>
      </c>
      <c r="K30" s="51">
        <v>0</v>
      </c>
      <c r="L30" s="50">
        <v>0</v>
      </c>
      <c r="M30" s="50">
        <v>0</v>
      </c>
      <c r="N30" s="50">
        <v>0</v>
      </c>
      <c r="O30" s="50">
        <v>0</v>
      </c>
      <c r="P30" s="51">
        <v>0</v>
      </c>
      <c r="Q30" s="50">
        <v>0</v>
      </c>
      <c r="R30" s="50" t="s">
        <v>147</v>
      </c>
      <c r="S30" s="50" t="s">
        <v>147</v>
      </c>
      <c r="T30" s="50" t="s">
        <v>147</v>
      </c>
      <c r="U30" s="17">
        <v>0</v>
      </c>
      <c r="V30" s="51"/>
      <c r="W30" s="51">
        <v>0</v>
      </c>
      <c r="X30" s="51">
        <v>0</v>
      </c>
      <c r="Y30" s="51">
        <v>0</v>
      </c>
    </row>
    <row r="31" spans="1:25" ht="12.65" customHeight="1" x14ac:dyDescent="0.25">
      <c r="A31" s="72" t="s">
        <v>140</v>
      </c>
      <c r="B31" s="56">
        <v>923</v>
      </c>
      <c r="C31" s="56">
        <v>991</v>
      </c>
      <c r="D31" s="56">
        <v>880</v>
      </c>
      <c r="E31" s="56">
        <v>947</v>
      </c>
      <c r="F31" s="57">
        <v>3741</v>
      </c>
      <c r="G31" s="56">
        <v>854</v>
      </c>
      <c r="H31" s="56">
        <v>621</v>
      </c>
      <c r="I31" s="56">
        <v>707</v>
      </c>
      <c r="J31" s="56">
        <v>777</v>
      </c>
      <c r="K31" s="57">
        <v>2959</v>
      </c>
      <c r="L31" s="56">
        <v>654</v>
      </c>
      <c r="M31" s="56">
        <v>735</v>
      </c>
      <c r="N31" s="56">
        <v>719</v>
      </c>
      <c r="O31" s="56">
        <v>783</v>
      </c>
      <c r="P31" s="57">
        <v>2890</v>
      </c>
      <c r="Q31" s="56">
        <v>768</v>
      </c>
      <c r="R31" s="56" t="s">
        <v>147</v>
      </c>
      <c r="S31" s="56" t="s">
        <v>147</v>
      </c>
      <c r="T31" s="56" t="s">
        <v>147</v>
      </c>
      <c r="U31" s="88">
        <v>768</v>
      </c>
      <c r="V31" s="57"/>
      <c r="W31" s="57">
        <v>3672</v>
      </c>
      <c r="X31" s="57">
        <v>2759</v>
      </c>
      <c r="Y31" s="57">
        <v>3004</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381</v>
      </c>
      <c r="C34" s="50">
        <v>372</v>
      </c>
      <c r="D34" s="50">
        <v>364</v>
      </c>
      <c r="E34" s="50">
        <v>362</v>
      </c>
      <c r="F34" s="51">
        <v>1480</v>
      </c>
      <c r="G34" s="50">
        <v>370</v>
      </c>
      <c r="H34" s="50">
        <v>338</v>
      </c>
      <c r="I34" s="50">
        <v>335</v>
      </c>
      <c r="J34" s="50">
        <v>353</v>
      </c>
      <c r="K34" s="51">
        <v>1395</v>
      </c>
      <c r="L34" s="50">
        <v>322</v>
      </c>
      <c r="M34" s="50">
        <v>340</v>
      </c>
      <c r="N34" s="50">
        <v>344</v>
      </c>
      <c r="O34" s="50">
        <v>369</v>
      </c>
      <c r="P34" s="51">
        <v>1375</v>
      </c>
      <c r="Q34" s="50">
        <v>381</v>
      </c>
      <c r="R34" s="50" t="s">
        <v>147</v>
      </c>
      <c r="S34" s="50" t="s">
        <v>147</v>
      </c>
      <c r="T34" s="50" t="s">
        <v>147</v>
      </c>
      <c r="U34" s="17">
        <v>381</v>
      </c>
      <c r="V34" s="51"/>
      <c r="W34" s="51">
        <v>1469</v>
      </c>
      <c r="X34" s="51">
        <v>1348</v>
      </c>
      <c r="Y34" s="51">
        <v>1434</v>
      </c>
    </row>
    <row r="35" spans="1:25" ht="12.75" customHeight="1" x14ac:dyDescent="0.25">
      <c r="A35" s="54" t="s">
        <v>21</v>
      </c>
      <c r="B35" s="50">
        <v>86</v>
      </c>
      <c r="C35" s="50">
        <v>94</v>
      </c>
      <c r="D35" s="50">
        <v>107</v>
      </c>
      <c r="E35" s="50">
        <v>106</v>
      </c>
      <c r="F35" s="51">
        <v>393</v>
      </c>
      <c r="G35" s="50">
        <v>85</v>
      </c>
      <c r="H35" s="50">
        <v>68</v>
      </c>
      <c r="I35" s="50">
        <v>96</v>
      </c>
      <c r="J35" s="50">
        <v>105</v>
      </c>
      <c r="K35" s="51">
        <v>353</v>
      </c>
      <c r="L35" s="50">
        <v>78</v>
      </c>
      <c r="M35" s="50">
        <v>99</v>
      </c>
      <c r="N35" s="50">
        <v>105</v>
      </c>
      <c r="O35" s="50">
        <v>108</v>
      </c>
      <c r="P35" s="51">
        <v>390</v>
      </c>
      <c r="Q35" s="50">
        <v>82</v>
      </c>
      <c r="R35" s="50" t="s">
        <v>147</v>
      </c>
      <c r="S35" s="50" t="s">
        <v>147</v>
      </c>
      <c r="T35" s="50" t="s">
        <v>147</v>
      </c>
      <c r="U35" s="17">
        <v>82</v>
      </c>
      <c r="V35" s="51"/>
      <c r="W35" s="51">
        <v>392</v>
      </c>
      <c r="X35" s="51">
        <v>347</v>
      </c>
      <c r="Y35" s="51">
        <v>394</v>
      </c>
    </row>
    <row r="36" spans="1:25" ht="12.75" customHeight="1" x14ac:dyDescent="0.25">
      <c r="A36" s="54" t="s">
        <v>22</v>
      </c>
      <c r="B36" s="50">
        <v>61</v>
      </c>
      <c r="C36" s="50">
        <v>67</v>
      </c>
      <c r="D36" s="50">
        <v>59</v>
      </c>
      <c r="E36" s="50">
        <v>50</v>
      </c>
      <c r="F36" s="51">
        <v>237</v>
      </c>
      <c r="G36" s="50">
        <v>51</v>
      </c>
      <c r="H36" s="50">
        <v>39</v>
      </c>
      <c r="I36" s="50">
        <v>62</v>
      </c>
      <c r="J36" s="50">
        <v>62</v>
      </c>
      <c r="K36" s="51">
        <v>214</v>
      </c>
      <c r="L36" s="50">
        <v>68</v>
      </c>
      <c r="M36" s="50">
        <v>83</v>
      </c>
      <c r="N36" s="50">
        <v>86</v>
      </c>
      <c r="O36" s="50">
        <v>75</v>
      </c>
      <c r="P36" s="51">
        <v>312</v>
      </c>
      <c r="Q36" s="50">
        <v>82</v>
      </c>
      <c r="R36" s="50" t="s">
        <v>147</v>
      </c>
      <c r="S36" s="50" t="s">
        <v>147</v>
      </c>
      <c r="T36" s="50" t="s">
        <v>147</v>
      </c>
      <c r="U36" s="17">
        <v>82</v>
      </c>
      <c r="V36" s="51"/>
      <c r="W36" s="51">
        <v>228</v>
      </c>
      <c r="X36" s="51">
        <v>231</v>
      </c>
      <c r="Y36" s="51">
        <v>326</v>
      </c>
    </row>
    <row r="37" spans="1:25" ht="12.75" customHeight="1" x14ac:dyDescent="0.25">
      <c r="A37" s="54" t="s">
        <v>23</v>
      </c>
      <c r="B37" s="50">
        <v>76</v>
      </c>
      <c r="C37" s="50">
        <v>57</v>
      </c>
      <c r="D37" s="50">
        <v>55</v>
      </c>
      <c r="E37" s="50">
        <v>55</v>
      </c>
      <c r="F37" s="51">
        <v>244</v>
      </c>
      <c r="G37" s="50">
        <v>64</v>
      </c>
      <c r="H37" s="50">
        <v>38</v>
      </c>
      <c r="I37" s="50">
        <v>45</v>
      </c>
      <c r="J37" s="50">
        <v>56</v>
      </c>
      <c r="K37" s="51">
        <v>202</v>
      </c>
      <c r="L37" s="50">
        <v>62</v>
      </c>
      <c r="M37" s="50">
        <v>75</v>
      </c>
      <c r="N37" s="50">
        <v>109</v>
      </c>
      <c r="O37" s="50">
        <v>126</v>
      </c>
      <c r="P37" s="51">
        <v>371</v>
      </c>
      <c r="Q37" s="50">
        <v>96</v>
      </c>
      <c r="R37" s="50" t="s">
        <v>147</v>
      </c>
      <c r="S37" s="50" t="s">
        <v>147</v>
      </c>
      <c r="T37" s="50" t="s">
        <v>147</v>
      </c>
      <c r="U37" s="17">
        <v>96</v>
      </c>
      <c r="V37" s="51"/>
      <c r="W37" s="51">
        <v>231</v>
      </c>
      <c r="X37" s="51">
        <v>200</v>
      </c>
      <c r="Y37" s="51">
        <v>406</v>
      </c>
    </row>
    <row r="38" spans="1:25" ht="12.75" customHeight="1" x14ac:dyDescent="0.25">
      <c r="A38" s="54" t="s">
        <v>24</v>
      </c>
      <c r="B38" s="50">
        <v>6</v>
      </c>
      <c r="C38" s="50">
        <v>6</v>
      </c>
      <c r="D38" s="50">
        <v>6</v>
      </c>
      <c r="E38" s="50">
        <v>8</v>
      </c>
      <c r="F38" s="51">
        <v>26</v>
      </c>
      <c r="G38" s="50">
        <v>9</v>
      </c>
      <c r="H38" s="50">
        <v>8</v>
      </c>
      <c r="I38" s="50">
        <v>10</v>
      </c>
      <c r="J38" s="50">
        <v>10</v>
      </c>
      <c r="K38" s="51">
        <v>37</v>
      </c>
      <c r="L38" s="50">
        <v>10</v>
      </c>
      <c r="M38" s="50">
        <v>10</v>
      </c>
      <c r="N38" s="50">
        <v>12</v>
      </c>
      <c r="O38" s="50">
        <v>17</v>
      </c>
      <c r="P38" s="51">
        <v>50</v>
      </c>
      <c r="Q38" s="50">
        <v>23</v>
      </c>
      <c r="R38" s="50" t="s">
        <v>147</v>
      </c>
      <c r="S38" s="50" t="s">
        <v>147</v>
      </c>
      <c r="T38" s="50" t="s">
        <v>147</v>
      </c>
      <c r="U38" s="17">
        <v>23</v>
      </c>
      <c r="V38" s="51"/>
      <c r="W38" s="51">
        <v>29</v>
      </c>
      <c r="X38" s="51">
        <v>38</v>
      </c>
      <c r="Y38" s="51">
        <v>63</v>
      </c>
    </row>
    <row r="39" spans="1:25" ht="12.75" customHeight="1" x14ac:dyDescent="0.25">
      <c r="A39" s="54" t="s">
        <v>25</v>
      </c>
      <c r="B39" s="50">
        <v>342</v>
      </c>
      <c r="C39" s="50">
        <v>308</v>
      </c>
      <c r="D39" s="50">
        <v>250</v>
      </c>
      <c r="E39" s="50">
        <v>244</v>
      </c>
      <c r="F39" s="51">
        <v>1143</v>
      </c>
      <c r="G39" s="50">
        <v>226</v>
      </c>
      <c r="H39" s="50">
        <v>246</v>
      </c>
      <c r="I39" s="50">
        <v>245</v>
      </c>
      <c r="J39" s="50">
        <v>258</v>
      </c>
      <c r="K39" s="51">
        <v>975</v>
      </c>
      <c r="L39" s="50">
        <v>245</v>
      </c>
      <c r="M39" s="50">
        <v>266</v>
      </c>
      <c r="N39" s="50">
        <v>275</v>
      </c>
      <c r="O39" s="50">
        <v>264</v>
      </c>
      <c r="P39" s="51">
        <v>1051</v>
      </c>
      <c r="Q39" s="50">
        <v>276</v>
      </c>
      <c r="R39" s="50" t="s">
        <v>147</v>
      </c>
      <c r="S39" s="50" t="s">
        <v>147</v>
      </c>
      <c r="T39" s="50" t="s">
        <v>147</v>
      </c>
      <c r="U39" s="17">
        <v>276</v>
      </c>
      <c r="V39" s="51"/>
      <c r="W39" s="51">
        <v>1028</v>
      </c>
      <c r="X39" s="51">
        <v>994</v>
      </c>
      <c r="Y39" s="51">
        <v>1082</v>
      </c>
    </row>
    <row r="40" spans="1:25" ht="12.75" customHeight="1" x14ac:dyDescent="0.25">
      <c r="A40" s="54" t="s">
        <v>26</v>
      </c>
      <c r="B40" s="50">
        <v>197</v>
      </c>
      <c r="C40" s="50">
        <v>210</v>
      </c>
      <c r="D40" s="50">
        <v>200</v>
      </c>
      <c r="E40" s="50">
        <v>199</v>
      </c>
      <c r="F40" s="51">
        <v>806</v>
      </c>
      <c r="G40" s="50">
        <v>246</v>
      </c>
      <c r="H40" s="50">
        <v>177</v>
      </c>
      <c r="I40" s="50">
        <v>231</v>
      </c>
      <c r="J40" s="50">
        <v>227</v>
      </c>
      <c r="K40" s="51">
        <v>881</v>
      </c>
      <c r="L40" s="50">
        <v>205</v>
      </c>
      <c r="M40" s="50">
        <v>221</v>
      </c>
      <c r="N40" s="50">
        <v>216</v>
      </c>
      <c r="O40" s="50">
        <v>216</v>
      </c>
      <c r="P40" s="51">
        <v>858</v>
      </c>
      <c r="Q40" s="50">
        <v>225</v>
      </c>
      <c r="R40" s="50" t="s">
        <v>147</v>
      </c>
      <c r="S40" s="50" t="s">
        <v>147</v>
      </c>
      <c r="T40" s="50" t="s">
        <v>147</v>
      </c>
      <c r="U40" s="17">
        <v>225</v>
      </c>
      <c r="V40" s="51"/>
      <c r="W40" s="51">
        <v>854</v>
      </c>
      <c r="X40" s="51">
        <v>839</v>
      </c>
      <c r="Y40" s="51">
        <v>879</v>
      </c>
    </row>
    <row r="41" spans="1:25" ht="12.75" customHeight="1" x14ac:dyDescent="0.25">
      <c r="A41" s="54" t="s">
        <v>27</v>
      </c>
      <c r="B41" s="50">
        <v>811</v>
      </c>
      <c r="C41" s="50">
        <v>891</v>
      </c>
      <c r="D41" s="50">
        <v>813</v>
      </c>
      <c r="E41" s="50">
        <v>859</v>
      </c>
      <c r="F41" s="51">
        <v>3374</v>
      </c>
      <c r="G41" s="50">
        <v>783</v>
      </c>
      <c r="H41" s="50">
        <v>504</v>
      </c>
      <c r="I41" s="50">
        <v>663</v>
      </c>
      <c r="J41" s="50">
        <v>719</v>
      </c>
      <c r="K41" s="51">
        <v>2669</v>
      </c>
      <c r="L41" s="50">
        <v>606</v>
      </c>
      <c r="M41" s="50">
        <v>684</v>
      </c>
      <c r="N41" s="50">
        <v>606</v>
      </c>
      <c r="O41" s="50">
        <v>693</v>
      </c>
      <c r="P41" s="51">
        <v>2589</v>
      </c>
      <c r="Q41" s="50">
        <v>691</v>
      </c>
      <c r="R41" s="50" t="s">
        <v>147</v>
      </c>
      <c r="S41" s="50" t="s">
        <v>147</v>
      </c>
      <c r="T41" s="50" t="s">
        <v>147</v>
      </c>
      <c r="U41" s="17">
        <v>691</v>
      </c>
      <c r="V41" s="51"/>
      <c r="W41" s="51">
        <v>3346</v>
      </c>
      <c r="X41" s="51">
        <v>2492</v>
      </c>
      <c r="Y41" s="51">
        <v>2673</v>
      </c>
    </row>
    <row r="42" spans="1:25" ht="12.75" customHeight="1" x14ac:dyDescent="0.25">
      <c r="A42" s="54" t="s">
        <v>1</v>
      </c>
      <c r="B42" s="50">
        <v>365</v>
      </c>
      <c r="C42" s="50">
        <v>333</v>
      </c>
      <c r="D42" s="50">
        <v>346</v>
      </c>
      <c r="E42" s="50">
        <v>369</v>
      </c>
      <c r="F42" s="51">
        <v>1413</v>
      </c>
      <c r="G42" s="50">
        <v>330</v>
      </c>
      <c r="H42" s="50">
        <v>232</v>
      </c>
      <c r="I42" s="50">
        <v>270</v>
      </c>
      <c r="J42" s="50">
        <v>291</v>
      </c>
      <c r="K42" s="51">
        <v>1123</v>
      </c>
      <c r="L42" s="50">
        <v>215</v>
      </c>
      <c r="M42" s="50">
        <v>232</v>
      </c>
      <c r="N42" s="50">
        <v>239</v>
      </c>
      <c r="O42" s="50">
        <v>261</v>
      </c>
      <c r="P42" s="51">
        <v>947</v>
      </c>
      <c r="Q42" s="50">
        <v>225</v>
      </c>
      <c r="R42" s="50" t="s">
        <v>147</v>
      </c>
      <c r="S42" s="50" t="s">
        <v>147</v>
      </c>
      <c r="T42" s="50" t="s">
        <v>147</v>
      </c>
      <c r="U42" s="17">
        <v>225</v>
      </c>
      <c r="V42" s="51"/>
      <c r="W42" s="51">
        <v>1378</v>
      </c>
      <c r="X42" s="51">
        <v>1007</v>
      </c>
      <c r="Y42" s="51">
        <v>958</v>
      </c>
    </row>
    <row r="43" spans="1:25" ht="12.75" customHeight="1" x14ac:dyDescent="0.25">
      <c r="A43" s="54" t="s">
        <v>0</v>
      </c>
      <c r="B43" s="50">
        <v>5</v>
      </c>
      <c r="C43" s="50">
        <v>7</v>
      </c>
      <c r="D43" s="50">
        <v>7</v>
      </c>
      <c r="E43" s="50">
        <v>5</v>
      </c>
      <c r="F43" s="51">
        <v>24</v>
      </c>
      <c r="G43" s="50">
        <v>4</v>
      </c>
      <c r="H43" s="50">
        <v>3</v>
      </c>
      <c r="I43" s="50">
        <v>6</v>
      </c>
      <c r="J43" s="50">
        <v>5</v>
      </c>
      <c r="K43" s="51">
        <v>19</v>
      </c>
      <c r="L43" s="50">
        <v>2</v>
      </c>
      <c r="M43" s="50">
        <v>2</v>
      </c>
      <c r="N43" s="50">
        <v>4</v>
      </c>
      <c r="O43" s="50">
        <v>3</v>
      </c>
      <c r="P43" s="51">
        <v>12</v>
      </c>
      <c r="Q43" s="50">
        <v>3</v>
      </c>
      <c r="R43" s="50" t="s">
        <v>147</v>
      </c>
      <c r="S43" s="50" t="s">
        <v>147</v>
      </c>
      <c r="T43" s="50" t="s">
        <v>147</v>
      </c>
      <c r="U43" s="17">
        <v>3</v>
      </c>
      <c r="V43" s="51"/>
      <c r="W43" s="51">
        <v>22</v>
      </c>
      <c r="X43" s="51">
        <v>17</v>
      </c>
      <c r="Y43" s="51">
        <v>13</v>
      </c>
    </row>
    <row r="44" spans="1:25" ht="20.149999999999999" customHeight="1" x14ac:dyDescent="0.25">
      <c r="A44" s="72" t="s">
        <v>17</v>
      </c>
      <c r="B44" s="56">
        <v>2329</v>
      </c>
      <c r="C44" s="56">
        <v>2344</v>
      </c>
      <c r="D44" s="56">
        <v>2208</v>
      </c>
      <c r="E44" s="56">
        <v>2257</v>
      </c>
      <c r="F44" s="57">
        <v>9138</v>
      </c>
      <c r="G44" s="56">
        <v>2168</v>
      </c>
      <c r="H44" s="56">
        <v>1653</v>
      </c>
      <c r="I44" s="56">
        <v>1962</v>
      </c>
      <c r="J44" s="56">
        <v>2086</v>
      </c>
      <c r="K44" s="57">
        <v>7869</v>
      </c>
      <c r="L44" s="56">
        <v>1813</v>
      </c>
      <c r="M44" s="56">
        <v>2013</v>
      </c>
      <c r="N44" s="56">
        <v>1996</v>
      </c>
      <c r="O44" s="56">
        <v>2132</v>
      </c>
      <c r="P44" s="57">
        <v>7955</v>
      </c>
      <c r="Q44" s="56">
        <v>2085</v>
      </c>
      <c r="R44" s="56" t="s">
        <v>147</v>
      </c>
      <c r="S44" s="56" t="s">
        <v>147</v>
      </c>
      <c r="T44" s="56" t="s">
        <v>147</v>
      </c>
      <c r="U44" s="88">
        <v>2085</v>
      </c>
      <c r="V44" s="57"/>
      <c r="W44" s="57">
        <v>8977</v>
      </c>
      <c r="X44" s="57">
        <v>7514</v>
      </c>
      <c r="Y44" s="57">
        <v>8227</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347</v>
      </c>
      <c r="C48" s="50">
        <v>348</v>
      </c>
      <c r="D48" s="50">
        <v>341</v>
      </c>
      <c r="E48" s="50">
        <v>318</v>
      </c>
      <c r="F48" s="51">
        <v>1354</v>
      </c>
      <c r="G48" s="50">
        <v>320</v>
      </c>
      <c r="H48" s="50">
        <v>322</v>
      </c>
      <c r="I48" s="50">
        <v>326</v>
      </c>
      <c r="J48" s="50">
        <v>302</v>
      </c>
      <c r="K48" s="51">
        <v>1269</v>
      </c>
      <c r="L48" s="50">
        <v>277</v>
      </c>
      <c r="M48" s="50">
        <v>318</v>
      </c>
      <c r="N48" s="50">
        <v>360</v>
      </c>
      <c r="O48" s="50">
        <v>377</v>
      </c>
      <c r="P48" s="51">
        <v>1332</v>
      </c>
      <c r="Q48" s="50">
        <v>331</v>
      </c>
      <c r="R48" s="50" t="s">
        <v>147</v>
      </c>
      <c r="S48" s="50" t="s">
        <v>147</v>
      </c>
      <c r="T48" s="50" t="s">
        <v>147</v>
      </c>
      <c r="U48" s="17">
        <v>331</v>
      </c>
      <c r="V48" s="51"/>
      <c r="W48" s="51">
        <v>1327</v>
      </c>
      <c r="X48" s="51">
        <v>1227</v>
      </c>
      <c r="Y48" s="51">
        <v>1385</v>
      </c>
    </row>
    <row r="49" spans="1:25" x14ac:dyDescent="0.25">
      <c r="A49" s="65" t="s">
        <v>21</v>
      </c>
      <c r="B49" s="50">
        <v>31</v>
      </c>
      <c r="C49" s="50">
        <v>43</v>
      </c>
      <c r="D49" s="50">
        <v>40</v>
      </c>
      <c r="E49" s="50">
        <v>39</v>
      </c>
      <c r="F49" s="51">
        <v>153</v>
      </c>
      <c r="G49" s="50">
        <v>31</v>
      </c>
      <c r="H49" s="50">
        <v>35</v>
      </c>
      <c r="I49" s="50">
        <v>42</v>
      </c>
      <c r="J49" s="50">
        <v>46</v>
      </c>
      <c r="K49" s="51">
        <v>154</v>
      </c>
      <c r="L49" s="50">
        <v>26</v>
      </c>
      <c r="M49" s="50">
        <v>38</v>
      </c>
      <c r="N49" s="50">
        <v>42</v>
      </c>
      <c r="O49" s="50">
        <v>41</v>
      </c>
      <c r="P49" s="51">
        <v>147</v>
      </c>
      <c r="Q49" s="50">
        <v>36</v>
      </c>
      <c r="R49" s="50" t="s">
        <v>147</v>
      </c>
      <c r="S49" s="50" t="s">
        <v>147</v>
      </c>
      <c r="T49" s="50" t="s">
        <v>147</v>
      </c>
      <c r="U49" s="17">
        <v>36</v>
      </c>
      <c r="V49" s="51"/>
      <c r="W49" s="51">
        <v>153</v>
      </c>
      <c r="X49" s="51">
        <v>149</v>
      </c>
      <c r="Y49" s="51">
        <v>157</v>
      </c>
    </row>
    <row r="50" spans="1:25" x14ac:dyDescent="0.25">
      <c r="A50" s="65" t="s">
        <v>22</v>
      </c>
      <c r="B50" s="50">
        <v>54</v>
      </c>
      <c r="C50" s="50">
        <v>59</v>
      </c>
      <c r="D50" s="50">
        <v>45</v>
      </c>
      <c r="E50" s="50">
        <v>47</v>
      </c>
      <c r="F50" s="51">
        <v>206</v>
      </c>
      <c r="G50" s="50">
        <v>54</v>
      </c>
      <c r="H50" s="50">
        <v>55</v>
      </c>
      <c r="I50" s="50">
        <v>59</v>
      </c>
      <c r="J50" s="50">
        <v>69</v>
      </c>
      <c r="K50" s="51">
        <v>238</v>
      </c>
      <c r="L50" s="50">
        <v>73</v>
      </c>
      <c r="M50" s="50">
        <v>73</v>
      </c>
      <c r="N50" s="50">
        <v>81</v>
      </c>
      <c r="O50" s="50">
        <v>72</v>
      </c>
      <c r="P50" s="51">
        <v>300</v>
      </c>
      <c r="Q50" s="50">
        <v>65</v>
      </c>
      <c r="R50" s="50" t="s">
        <v>147</v>
      </c>
      <c r="S50" s="50" t="s">
        <v>147</v>
      </c>
      <c r="T50" s="50" t="s">
        <v>147</v>
      </c>
      <c r="U50" s="17">
        <v>65</v>
      </c>
      <c r="V50" s="51"/>
      <c r="W50" s="51">
        <v>206</v>
      </c>
      <c r="X50" s="51">
        <v>257</v>
      </c>
      <c r="Y50" s="51">
        <v>292</v>
      </c>
    </row>
    <row r="51" spans="1:25" x14ac:dyDescent="0.25">
      <c r="A51" s="65" t="s">
        <v>23</v>
      </c>
      <c r="B51" s="50">
        <v>30</v>
      </c>
      <c r="C51" s="50">
        <v>24</v>
      </c>
      <c r="D51" s="50">
        <v>34</v>
      </c>
      <c r="E51" s="50">
        <v>24</v>
      </c>
      <c r="F51" s="51">
        <v>113</v>
      </c>
      <c r="G51" s="50">
        <v>29</v>
      </c>
      <c r="H51" s="50">
        <v>16</v>
      </c>
      <c r="I51" s="50">
        <v>25</v>
      </c>
      <c r="J51" s="50">
        <v>27</v>
      </c>
      <c r="K51" s="51">
        <v>98</v>
      </c>
      <c r="L51" s="50">
        <v>32</v>
      </c>
      <c r="M51" s="50">
        <v>32</v>
      </c>
      <c r="N51" s="50">
        <v>40</v>
      </c>
      <c r="O51" s="50">
        <v>75</v>
      </c>
      <c r="P51" s="51">
        <v>179</v>
      </c>
      <c r="Q51" s="50">
        <v>50</v>
      </c>
      <c r="R51" s="50" t="s">
        <v>147</v>
      </c>
      <c r="S51" s="50" t="s">
        <v>147</v>
      </c>
      <c r="T51" s="50" t="s">
        <v>147</v>
      </c>
      <c r="U51" s="17">
        <v>50</v>
      </c>
      <c r="V51" s="51"/>
      <c r="W51" s="51">
        <v>112</v>
      </c>
      <c r="X51" s="51">
        <v>101</v>
      </c>
      <c r="Y51" s="51">
        <v>197</v>
      </c>
    </row>
    <row r="52" spans="1:25" x14ac:dyDescent="0.25">
      <c r="A52" s="54" t="s">
        <v>24</v>
      </c>
      <c r="B52" s="50">
        <v>19</v>
      </c>
      <c r="C52" s="50">
        <v>20</v>
      </c>
      <c r="D52" s="50">
        <v>21</v>
      </c>
      <c r="E52" s="50">
        <v>14</v>
      </c>
      <c r="F52" s="51">
        <v>73</v>
      </c>
      <c r="G52" s="50">
        <v>16</v>
      </c>
      <c r="H52" s="50">
        <v>12</v>
      </c>
      <c r="I52" s="50">
        <v>15</v>
      </c>
      <c r="J52" s="50">
        <v>13</v>
      </c>
      <c r="K52" s="51">
        <v>56</v>
      </c>
      <c r="L52" s="50">
        <v>18</v>
      </c>
      <c r="M52" s="50">
        <v>19</v>
      </c>
      <c r="N52" s="50">
        <v>22</v>
      </c>
      <c r="O52" s="50">
        <v>17</v>
      </c>
      <c r="P52" s="51">
        <v>76</v>
      </c>
      <c r="Q52" s="50">
        <v>24</v>
      </c>
      <c r="R52" s="50" t="s">
        <v>147</v>
      </c>
      <c r="S52" s="50" t="s">
        <v>147</v>
      </c>
      <c r="T52" s="50" t="s">
        <v>147</v>
      </c>
      <c r="U52" s="17">
        <v>24</v>
      </c>
      <c r="V52" s="51"/>
      <c r="W52" s="51">
        <v>71</v>
      </c>
      <c r="X52" s="51">
        <v>58</v>
      </c>
      <c r="Y52" s="51">
        <v>81</v>
      </c>
    </row>
    <row r="53" spans="1:25" x14ac:dyDescent="0.25">
      <c r="A53" s="65" t="s">
        <v>25</v>
      </c>
      <c r="B53" s="50">
        <v>227</v>
      </c>
      <c r="C53" s="50">
        <v>223</v>
      </c>
      <c r="D53" s="50">
        <v>231</v>
      </c>
      <c r="E53" s="50">
        <v>201</v>
      </c>
      <c r="F53" s="51">
        <v>882</v>
      </c>
      <c r="G53" s="50">
        <v>198</v>
      </c>
      <c r="H53" s="50">
        <v>227</v>
      </c>
      <c r="I53" s="50">
        <v>226</v>
      </c>
      <c r="J53" s="50">
        <v>239</v>
      </c>
      <c r="K53" s="51">
        <v>890</v>
      </c>
      <c r="L53" s="50">
        <v>212</v>
      </c>
      <c r="M53" s="50">
        <v>274</v>
      </c>
      <c r="N53" s="50">
        <v>272</v>
      </c>
      <c r="O53" s="50">
        <v>255</v>
      </c>
      <c r="P53" s="51">
        <v>1012</v>
      </c>
      <c r="Q53" s="50">
        <v>292</v>
      </c>
      <c r="R53" s="50" t="s">
        <v>147</v>
      </c>
      <c r="S53" s="50" t="s">
        <v>147</v>
      </c>
      <c r="T53" s="50" t="s">
        <v>147</v>
      </c>
      <c r="U53" s="17">
        <v>292</v>
      </c>
      <c r="V53" s="51"/>
      <c r="W53" s="51">
        <v>853</v>
      </c>
      <c r="X53" s="51">
        <v>903</v>
      </c>
      <c r="Y53" s="51">
        <v>1092</v>
      </c>
    </row>
    <row r="54" spans="1:25" x14ac:dyDescent="0.25">
      <c r="A54" s="65" t="s">
        <v>26</v>
      </c>
      <c r="B54" s="50">
        <v>218</v>
      </c>
      <c r="C54" s="50">
        <v>234</v>
      </c>
      <c r="D54" s="50">
        <v>216</v>
      </c>
      <c r="E54" s="50">
        <v>208</v>
      </c>
      <c r="F54" s="51">
        <v>876</v>
      </c>
      <c r="G54" s="50">
        <v>181</v>
      </c>
      <c r="H54" s="50">
        <v>131</v>
      </c>
      <c r="I54" s="50">
        <v>188</v>
      </c>
      <c r="J54" s="50">
        <v>212</v>
      </c>
      <c r="K54" s="51">
        <v>711</v>
      </c>
      <c r="L54" s="50">
        <v>198</v>
      </c>
      <c r="M54" s="50">
        <v>217</v>
      </c>
      <c r="N54" s="50">
        <v>248</v>
      </c>
      <c r="O54" s="50">
        <v>234</v>
      </c>
      <c r="P54" s="51">
        <v>898</v>
      </c>
      <c r="Q54" s="50">
        <v>263</v>
      </c>
      <c r="R54" s="50" t="s">
        <v>147</v>
      </c>
      <c r="S54" s="50" t="s">
        <v>147</v>
      </c>
      <c r="T54" s="50" t="s">
        <v>147</v>
      </c>
      <c r="U54" s="17">
        <v>263</v>
      </c>
      <c r="V54" s="51"/>
      <c r="W54" s="51">
        <v>839</v>
      </c>
      <c r="X54" s="51">
        <v>728</v>
      </c>
      <c r="Y54" s="51">
        <v>963</v>
      </c>
    </row>
    <row r="55" spans="1:25" x14ac:dyDescent="0.25">
      <c r="A55" s="54" t="s">
        <v>27</v>
      </c>
      <c r="B55" s="50">
        <v>284</v>
      </c>
      <c r="C55" s="50">
        <v>278</v>
      </c>
      <c r="D55" s="50">
        <v>261</v>
      </c>
      <c r="E55" s="50">
        <v>250</v>
      </c>
      <c r="F55" s="51">
        <v>1073</v>
      </c>
      <c r="G55" s="50">
        <v>219</v>
      </c>
      <c r="H55" s="50">
        <v>155</v>
      </c>
      <c r="I55" s="50">
        <v>203</v>
      </c>
      <c r="J55" s="50">
        <v>231</v>
      </c>
      <c r="K55" s="51">
        <v>808</v>
      </c>
      <c r="L55" s="50">
        <v>221</v>
      </c>
      <c r="M55" s="50">
        <v>239</v>
      </c>
      <c r="N55" s="50">
        <v>237</v>
      </c>
      <c r="O55" s="50">
        <v>246</v>
      </c>
      <c r="P55" s="51">
        <v>943</v>
      </c>
      <c r="Q55" s="50">
        <v>302</v>
      </c>
      <c r="R55" s="50" t="s">
        <v>147</v>
      </c>
      <c r="S55" s="50" t="s">
        <v>147</v>
      </c>
      <c r="T55" s="50" t="s">
        <v>147</v>
      </c>
      <c r="U55" s="17">
        <v>302</v>
      </c>
      <c r="V55" s="51"/>
      <c r="W55" s="51">
        <v>1008</v>
      </c>
      <c r="X55" s="51">
        <v>810</v>
      </c>
      <c r="Y55" s="51">
        <v>1024</v>
      </c>
    </row>
    <row r="56" spans="1:25" x14ac:dyDescent="0.25">
      <c r="A56" s="65" t="s">
        <v>1</v>
      </c>
      <c r="B56" s="50">
        <v>147</v>
      </c>
      <c r="C56" s="50">
        <v>162</v>
      </c>
      <c r="D56" s="50">
        <v>155</v>
      </c>
      <c r="E56" s="50">
        <v>175</v>
      </c>
      <c r="F56" s="51">
        <v>639</v>
      </c>
      <c r="G56" s="50">
        <v>131</v>
      </c>
      <c r="H56" s="50">
        <v>92</v>
      </c>
      <c r="I56" s="50">
        <v>126</v>
      </c>
      <c r="J56" s="50">
        <v>173</v>
      </c>
      <c r="K56" s="51">
        <v>523</v>
      </c>
      <c r="L56" s="50">
        <v>91</v>
      </c>
      <c r="M56" s="50">
        <v>108</v>
      </c>
      <c r="N56" s="50">
        <v>121</v>
      </c>
      <c r="O56" s="50">
        <v>117</v>
      </c>
      <c r="P56" s="51">
        <v>437</v>
      </c>
      <c r="Q56" s="50">
        <v>139</v>
      </c>
      <c r="R56" s="50" t="s">
        <v>147</v>
      </c>
      <c r="S56" s="50" t="s">
        <v>147</v>
      </c>
      <c r="T56" s="50" t="s">
        <v>147</v>
      </c>
      <c r="U56" s="17">
        <v>139</v>
      </c>
      <c r="V56" s="51"/>
      <c r="W56" s="51">
        <v>623</v>
      </c>
      <c r="X56" s="51">
        <v>483</v>
      </c>
      <c r="Y56" s="51">
        <v>485</v>
      </c>
    </row>
    <row r="57" spans="1:25" x14ac:dyDescent="0.25">
      <c r="A57" s="65" t="s">
        <v>0</v>
      </c>
      <c r="B57" s="50">
        <v>1</v>
      </c>
      <c r="C57" s="50">
        <v>1</v>
      </c>
      <c r="D57" s="50">
        <v>1</v>
      </c>
      <c r="E57" s="50">
        <v>1</v>
      </c>
      <c r="F57" s="51">
        <v>5</v>
      </c>
      <c r="G57" s="50">
        <v>1</v>
      </c>
      <c r="H57" s="50">
        <v>1</v>
      </c>
      <c r="I57" s="50">
        <v>1</v>
      </c>
      <c r="J57" s="50">
        <v>1</v>
      </c>
      <c r="K57" s="51">
        <v>3</v>
      </c>
      <c r="L57" s="50">
        <v>2</v>
      </c>
      <c r="M57" s="50">
        <v>1</v>
      </c>
      <c r="N57" s="50">
        <v>1</v>
      </c>
      <c r="O57" s="50">
        <v>1</v>
      </c>
      <c r="P57" s="51">
        <v>5</v>
      </c>
      <c r="Q57" s="50">
        <v>1</v>
      </c>
      <c r="R57" s="50" t="s">
        <v>147</v>
      </c>
      <c r="S57" s="50" t="s">
        <v>147</v>
      </c>
      <c r="T57" s="50" t="s">
        <v>147</v>
      </c>
      <c r="U57" s="17">
        <v>1</v>
      </c>
      <c r="V57" s="51"/>
      <c r="W57" s="51">
        <v>4</v>
      </c>
      <c r="X57" s="51">
        <v>5</v>
      </c>
      <c r="Y57" s="51">
        <v>4</v>
      </c>
    </row>
    <row r="58" spans="1:25" ht="15.5" x14ac:dyDescent="0.25">
      <c r="A58" s="72" t="s">
        <v>145</v>
      </c>
      <c r="B58" s="56">
        <v>1359</v>
      </c>
      <c r="C58" s="56">
        <v>1392</v>
      </c>
      <c r="D58" s="56">
        <v>1346</v>
      </c>
      <c r="E58" s="56">
        <v>1277</v>
      </c>
      <c r="F58" s="57">
        <v>5374</v>
      </c>
      <c r="G58" s="56">
        <v>1179</v>
      </c>
      <c r="H58" s="56">
        <v>1046</v>
      </c>
      <c r="I58" s="56">
        <v>1211</v>
      </c>
      <c r="J58" s="56">
        <v>1313</v>
      </c>
      <c r="K58" s="57">
        <v>4749</v>
      </c>
      <c r="L58" s="56">
        <v>1151</v>
      </c>
      <c r="M58" s="56">
        <v>1320</v>
      </c>
      <c r="N58" s="56">
        <v>1425</v>
      </c>
      <c r="O58" s="56">
        <v>1434</v>
      </c>
      <c r="P58" s="57">
        <v>5329</v>
      </c>
      <c r="Q58" s="56">
        <v>1503</v>
      </c>
      <c r="R58" s="56" t="s">
        <v>147</v>
      </c>
      <c r="S58" s="56" t="s">
        <v>147</v>
      </c>
      <c r="T58" s="56" t="s">
        <v>147</v>
      </c>
      <c r="U58" s="88">
        <v>1503</v>
      </c>
      <c r="V58" s="57"/>
      <c r="W58" s="57">
        <v>5195</v>
      </c>
      <c r="X58" s="57">
        <v>4721</v>
      </c>
      <c r="Y58" s="57">
        <v>5681</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41</v>
      </c>
      <c r="C61" s="50">
        <v>20</v>
      </c>
      <c r="D61" s="50">
        <v>18</v>
      </c>
      <c r="E61" s="50">
        <v>18</v>
      </c>
      <c r="F61" s="51">
        <v>97</v>
      </c>
      <c r="G61" s="50">
        <v>13</v>
      </c>
      <c r="H61" s="50">
        <v>22</v>
      </c>
      <c r="I61" s="50">
        <v>23</v>
      </c>
      <c r="J61" s="50">
        <v>27</v>
      </c>
      <c r="K61" s="51">
        <v>85</v>
      </c>
      <c r="L61" s="50">
        <v>24</v>
      </c>
      <c r="M61" s="50">
        <v>27</v>
      </c>
      <c r="N61" s="50">
        <v>23</v>
      </c>
      <c r="O61" s="50">
        <v>27</v>
      </c>
      <c r="P61" s="51">
        <v>100</v>
      </c>
      <c r="Q61" s="50">
        <v>23</v>
      </c>
      <c r="R61" s="50" t="s">
        <v>147</v>
      </c>
      <c r="S61" s="50" t="s">
        <v>147</v>
      </c>
      <c r="T61" s="50" t="s">
        <v>147</v>
      </c>
      <c r="U61" s="17">
        <v>23</v>
      </c>
      <c r="V61" s="51"/>
      <c r="W61" s="51">
        <v>69</v>
      </c>
      <c r="X61" s="51">
        <v>96</v>
      </c>
      <c r="Y61" s="51">
        <v>100</v>
      </c>
    </row>
    <row r="62" spans="1:25" x14ac:dyDescent="0.25">
      <c r="A62" s="65" t="s">
        <v>21</v>
      </c>
      <c r="B62" s="50">
        <v>4</v>
      </c>
      <c r="C62" s="50">
        <v>5</v>
      </c>
      <c r="D62" s="50">
        <v>5</v>
      </c>
      <c r="E62" s="50">
        <v>5</v>
      </c>
      <c r="F62" s="51">
        <v>20</v>
      </c>
      <c r="G62" s="50">
        <v>5</v>
      </c>
      <c r="H62" s="50">
        <v>5</v>
      </c>
      <c r="I62" s="50">
        <v>5</v>
      </c>
      <c r="J62" s="50">
        <v>7</v>
      </c>
      <c r="K62" s="51">
        <v>22</v>
      </c>
      <c r="L62" s="50">
        <v>4</v>
      </c>
      <c r="M62" s="50">
        <v>4</v>
      </c>
      <c r="N62" s="50">
        <v>5</v>
      </c>
      <c r="O62" s="50">
        <v>6</v>
      </c>
      <c r="P62" s="51">
        <v>20</v>
      </c>
      <c r="Q62" s="50">
        <v>4</v>
      </c>
      <c r="R62" s="50" t="s">
        <v>147</v>
      </c>
      <c r="S62" s="50" t="s">
        <v>147</v>
      </c>
      <c r="T62" s="50" t="s">
        <v>147</v>
      </c>
      <c r="U62" s="17">
        <v>4</v>
      </c>
      <c r="V62" s="51"/>
      <c r="W62" s="51">
        <v>20</v>
      </c>
      <c r="X62" s="51">
        <v>21</v>
      </c>
      <c r="Y62" s="51">
        <v>19</v>
      </c>
    </row>
    <row r="63" spans="1:25" x14ac:dyDescent="0.25">
      <c r="A63" s="65" t="s">
        <v>22</v>
      </c>
      <c r="B63" s="50">
        <v>18</v>
      </c>
      <c r="C63" s="50">
        <v>17</v>
      </c>
      <c r="D63" s="50">
        <v>13</v>
      </c>
      <c r="E63" s="50">
        <v>8</v>
      </c>
      <c r="F63" s="51">
        <v>57</v>
      </c>
      <c r="G63" s="50">
        <v>10</v>
      </c>
      <c r="H63" s="50">
        <v>8</v>
      </c>
      <c r="I63" s="50">
        <v>10</v>
      </c>
      <c r="J63" s="50">
        <v>14</v>
      </c>
      <c r="K63" s="51">
        <v>42</v>
      </c>
      <c r="L63" s="50">
        <v>13</v>
      </c>
      <c r="M63" s="50">
        <v>14</v>
      </c>
      <c r="N63" s="50">
        <v>22</v>
      </c>
      <c r="O63" s="50">
        <v>18</v>
      </c>
      <c r="P63" s="51">
        <v>68</v>
      </c>
      <c r="Q63" s="50">
        <v>12</v>
      </c>
      <c r="R63" s="50" t="s">
        <v>147</v>
      </c>
      <c r="S63" s="50" t="s">
        <v>147</v>
      </c>
      <c r="T63" s="50" t="s">
        <v>147</v>
      </c>
      <c r="U63" s="17">
        <v>12</v>
      </c>
      <c r="V63" s="51"/>
      <c r="W63" s="51">
        <v>49</v>
      </c>
      <c r="X63" s="51">
        <v>45</v>
      </c>
      <c r="Y63" s="51">
        <v>66</v>
      </c>
    </row>
    <row r="64" spans="1:25" x14ac:dyDescent="0.25">
      <c r="A64" s="65" t="s">
        <v>23</v>
      </c>
      <c r="B64" s="50">
        <v>52</v>
      </c>
      <c r="C64" s="50">
        <v>29</v>
      </c>
      <c r="D64" s="50">
        <v>14</v>
      </c>
      <c r="E64" s="50">
        <v>35</v>
      </c>
      <c r="F64" s="51">
        <v>130</v>
      </c>
      <c r="G64" s="50">
        <v>24</v>
      </c>
      <c r="H64" s="50">
        <v>14</v>
      </c>
      <c r="I64" s="50">
        <v>21</v>
      </c>
      <c r="J64" s="50">
        <v>15</v>
      </c>
      <c r="K64" s="51">
        <v>73</v>
      </c>
      <c r="L64" s="50">
        <v>20</v>
      </c>
      <c r="M64" s="50">
        <v>11</v>
      </c>
      <c r="N64" s="50">
        <v>21</v>
      </c>
      <c r="O64" s="50">
        <v>34</v>
      </c>
      <c r="P64" s="51">
        <v>86</v>
      </c>
      <c r="Q64" s="50">
        <v>33</v>
      </c>
      <c r="R64" s="50" t="s">
        <v>147</v>
      </c>
      <c r="S64" s="50" t="s">
        <v>147</v>
      </c>
      <c r="T64" s="50" t="s">
        <v>147</v>
      </c>
      <c r="U64" s="17">
        <v>33</v>
      </c>
      <c r="V64" s="51"/>
      <c r="W64" s="51">
        <v>103</v>
      </c>
      <c r="X64" s="51">
        <v>69</v>
      </c>
      <c r="Y64" s="51">
        <v>100</v>
      </c>
    </row>
    <row r="65" spans="1:25" x14ac:dyDescent="0.25">
      <c r="A65" s="54" t="s">
        <v>24</v>
      </c>
      <c r="B65" s="50">
        <v>4</v>
      </c>
      <c r="C65" s="50">
        <v>6</v>
      </c>
      <c r="D65" s="50">
        <v>4</v>
      </c>
      <c r="E65" s="50">
        <v>3</v>
      </c>
      <c r="F65" s="51">
        <v>17</v>
      </c>
      <c r="G65" s="50">
        <v>3</v>
      </c>
      <c r="H65" s="50">
        <v>3</v>
      </c>
      <c r="I65" s="50">
        <v>4</v>
      </c>
      <c r="J65" s="50">
        <v>4</v>
      </c>
      <c r="K65" s="51">
        <v>14</v>
      </c>
      <c r="L65" s="50">
        <v>2</v>
      </c>
      <c r="M65" s="50">
        <v>2</v>
      </c>
      <c r="N65" s="50">
        <v>2</v>
      </c>
      <c r="O65" s="50">
        <v>4</v>
      </c>
      <c r="P65" s="51">
        <v>10</v>
      </c>
      <c r="Q65" s="50">
        <v>2</v>
      </c>
      <c r="R65" s="50" t="s">
        <v>147</v>
      </c>
      <c r="S65" s="50" t="s">
        <v>147</v>
      </c>
      <c r="T65" s="50" t="s">
        <v>147</v>
      </c>
      <c r="U65" s="17">
        <v>2</v>
      </c>
      <c r="V65" s="51"/>
      <c r="W65" s="51">
        <v>16</v>
      </c>
      <c r="X65" s="51">
        <v>13</v>
      </c>
      <c r="Y65" s="51">
        <v>10</v>
      </c>
    </row>
    <row r="66" spans="1:25" x14ac:dyDescent="0.25">
      <c r="A66" s="65" t="s">
        <v>25</v>
      </c>
      <c r="B66" s="50">
        <v>63</v>
      </c>
      <c r="C66" s="50">
        <v>66</v>
      </c>
      <c r="D66" s="50">
        <v>49</v>
      </c>
      <c r="E66" s="50">
        <v>54</v>
      </c>
      <c r="F66" s="51">
        <v>232</v>
      </c>
      <c r="G66" s="50">
        <v>55</v>
      </c>
      <c r="H66" s="50">
        <v>72</v>
      </c>
      <c r="I66" s="50">
        <v>48</v>
      </c>
      <c r="J66" s="50">
        <v>34</v>
      </c>
      <c r="K66" s="51">
        <v>209</v>
      </c>
      <c r="L66" s="50">
        <v>49</v>
      </c>
      <c r="M66" s="50">
        <v>43</v>
      </c>
      <c r="N66" s="50">
        <v>94</v>
      </c>
      <c r="O66" s="50">
        <v>59</v>
      </c>
      <c r="P66" s="51">
        <v>245</v>
      </c>
      <c r="Q66" s="50">
        <v>62</v>
      </c>
      <c r="R66" s="50" t="s">
        <v>147</v>
      </c>
      <c r="S66" s="50" t="s">
        <v>147</v>
      </c>
      <c r="T66" s="50" t="s">
        <v>147</v>
      </c>
      <c r="U66" s="17">
        <v>62</v>
      </c>
      <c r="V66" s="51"/>
      <c r="W66" s="51">
        <v>225</v>
      </c>
      <c r="X66" s="51">
        <v>203</v>
      </c>
      <c r="Y66" s="51">
        <v>258</v>
      </c>
    </row>
    <row r="67" spans="1:25" x14ac:dyDescent="0.25">
      <c r="A67" s="65" t="s">
        <v>26</v>
      </c>
      <c r="B67" s="50">
        <v>123</v>
      </c>
      <c r="C67" s="50">
        <v>115</v>
      </c>
      <c r="D67" s="50">
        <v>123</v>
      </c>
      <c r="E67" s="50">
        <v>109</v>
      </c>
      <c r="F67" s="51">
        <v>469</v>
      </c>
      <c r="G67" s="50">
        <v>101</v>
      </c>
      <c r="H67" s="50">
        <v>80</v>
      </c>
      <c r="I67" s="50">
        <v>91</v>
      </c>
      <c r="J67" s="50">
        <v>110</v>
      </c>
      <c r="K67" s="51">
        <v>382</v>
      </c>
      <c r="L67" s="50">
        <v>106</v>
      </c>
      <c r="M67" s="50">
        <v>106</v>
      </c>
      <c r="N67" s="50">
        <v>140</v>
      </c>
      <c r="O67" s="50">
        <v>131</v>
      </c>
      <c r="P67" s="51">
        <v>482</v>
      </c>
      <c r="Q67" s="50">
        <v>118</v>
      </c>
      <c r="R67" s="50" t="s">
        <v>147</v>
      </c>
      <c r="S67" s="50" t="s">
        <v>147</v>
      </c>
      <c r="T67" s="50" t="s">
        <v>147</v>
      </c>
      <c r="U67" s="17">
        <v>118</v>
      </c>
      <c r="V67" s="51"/>
      <c r="W67" s="51">
        <v>448</v>
      </c>
      <c r="X67" s="51">
        <v>387</v>
      </c>
      <c r="Y67" s="51">
        <v>495</v>
      </c>
    </row>
    <row r="68" spans="1:25" x14ac:dyDescent="0.25">
      <c r="A68" s="54" t="s">
        <v>27</v>
      </c>
      <c r="B68" s="50">
        <v>250</v>
      </c>
      <c r="C68" s="50">
        <v>235</v>
      </c>
      <c r="D68" s="50">
        <v>247</v>
      </c>
      <c r="E68" s="50">
        <v>242</v>
      </c>
      <c r="F68" s="51">
        <v>974</v>
      </c>
      <c r="G68" s="50">
        <v>226</v>
      </c>
      <c r="H68" s="50">
        <v>184</v>
      </c>
      <c r="I68" s="50">
        <v>161</v>
      </c>
      <c r="J68" s="50">
        <v>193</v>
      </c>
      <c r="K68" s="51">
        <v>764</v>
      </c>
      <c r="L68" s="50">
        <v>166</v>
      </c>
      <c r="M68" s="50">
        <v>175</v>
      </c>
      <c r="N68" s="50">
        <v>274</v>
      </c>
      <c r="O68" s="50">
        <v>240</v>
      </c>
      <c r="P68" s="51">
        <v>854</v>
      </c>
      <c r="Q68" s="50">
        <v>237</v>
      </c>
      <c r="R68" s="50" t="s">
        <v>147</v>
      </c>
      <c r="S68" s="50" t="s">
        <v>147</v>
      </c>
      <c r="T68" s="50" t="s">
        <v>147</v>
      </c>
      <c r="U68" s="17">
        <v>237</v>
      </c>
      <c r="V68" s="51"/>
      <c r="W68" s="51">
        <v>950</v>
      </c>
      <c r="X68" s="51">
        <v>704</v>
      </c>
      <c r="Y68" s="51">
        <v>926</v>
      </c>
    </row>
    <row r="69" spans="1:25" x14ac:dyDescent="0.25">
      <c r="A69" s="65" t="s">
        <v>1</v>
      </c>
      <c r="B69" s="50">
        <v>164</v>
      </c>
      <c r="C69" s="50">
        <v>158</v>
      </c>
      <c r="D69" s="50">
        <v>193</v>
      </c>
      <c r="E69" s="50">
        <v>179</v>
      </c>
      <c r="F69" s="51">
        <v>695</v>
      </c>
      <c r="G69" s="50">
        <v>163</v>
      </c>
      <c r="H69" s="50">
        <v>111</v>
      </c>
      <c r="I69" s="50">
        <v>163</v>
      </c>
      <c r="J69" s="50">
        <v>159</v>
      </c>
      <c r="K69" s="51">
        <v>596</v>
      </c>
      <c r="L69" s="50">
        <v>136</v>
      </c>
      <c r="M69" s="50">
        <v>135</v>
      </c>
      <c r="N69" s="50">
        <v>182</v>
      </c>
      <c r="O69" s="50">
        <v>188</v>
      </c>
      <c r="P69" s="51">
        <v>640</v>
      </c>
      <c r="Q69" s="50">
        <v>171</v>
      </c>
      <c r="R69" s="50" t="s">
        <v>147</v>
      </c>
      <c r="S69" s="50" t="s">
        <v>147</v>
      </c>
      <c r="T69" s="50" t="s">
        <v>147</v>
      </c>
      <c r="U69" s="17">
        <v>171</v>
      </c>
      <c r="V69" s="51"/>
      <c r="W69" s="51">
        <v>694</v>
      </c>
      <c r="X69" s="51">
        <v>569</v>
      </c>
      <c r="Y69" s="51">
        <v>675</v>
      </c>
    </row>
    <row r="70" spans="1:25" x14ac:dyDescent="0.25">
      <c r="A70" s="65" t="s">
        <v>0</v>
      </c>
      <c r="B70" s="50">
        <v>0</v>
      </c>
      <c r="C70" s="50">
        <v>0</v>
      </c>
      <c r="D70" s="50">
        <v>0</v>
      </c>
      <c r="E70" s="50">
        <v>0</v>
      </c>
      <c r="F70" s="51">
        <v>0</v>
      </c>
      <c r="G70" s="50">
        <v>0</v>
      </c>
      <c r="H70" s="50" t="s">
        <v>147</v>
      </c>
      <c r="I70" s="50">
        <v>0</v>
      </c>
      <c r="J70" s="50">
        <v>0</v>
      </c>
      <c r="K70" s="51">
        <v>0</v>
      </c>
      <c r="L70" s="50" t="s">
        <v>147</v>
      </c>
      <c r="M70" s="50" t="s">
        <v>147</v>
      </c>
      <c r="N70" s="50" t="s">
        <v>147</v>
      </c>
      <c r="O70" s="50" t="s">
        <v>147</v>
      </c>
      <c r="P70" s="51" t="s">
        <v>147</v>
      </c>
      <c r="Q70" s="50">
        <v>0</v>
      </c>
      <c r="R70" s="50" t="s">
        <v>147</v>
      </c>
      <c r="S70" s="50" t="s">
        <v>147</v>
      </c>
      <c r="T70" s="50" t="s">
        <v>147</v>
      </c>
      <c r="U70" s="17">
        <v>0</v>
      </c>
      <c r="V70" s="51"/>
      <c r="W70" s="51">
        <v>0</v>
      </c>
      <c r="X70" s="51">
        <v>0</v>
      </c>
      <c r="Y70" s="51">
        <v>0</v>
      </c>
    </row>
    <row r="71" spans="1:25" ht="15.5" x14ac:dyDescent="0.25">
      <c r="A71" s="72" t="s">
        <v>146</v>
      </c>
      <c r="B71" s="56">
        <v>719</v>
      </c>
      <c r="C71" s="56">
        <v>652</v>
      </c>
      <c r="D71" s="56">
        <v>667</v>
      </c>
      <c r="E71" s="56">
        <v>654</v>
      </c>
      <c r="F71" s="57">
        <v>2691</v>
      </c>
      <c r="G71" s="56">
        <v>601</v>
      </c>
      <c r="H71" s="56">
        <v>500</v>
      </c>
      <c r="I71" s="56">
        <v>525</v>
      </c>
      <c r="J71" s="56">
        <v>562</v>
      </c>
      <c r="K71" s="57">
        <v>2188</v>
      </c>
      <c r="L71" s="56">
        <v>519</v>
      </c>
      <c r="M71" s="56">
        <v>516</v>
      </c>
      <c r="N71" s="56">
        <v>764</v>
      </c>
      <c r="O71" s="56">
        <v>707</v>
      </c>
      <c r="P71" s="57">
        <v>2506</v>
      </c>
      <c r="Q71" s="56">
        <v>662</v>
      </c>
      <c r="R71" s="56" t="s">
        <v>147</v>
      </c>
      <c r="S71" s="56" t="s">
        <v>147</v>
      </c>
      <c r="T71" s="56" t="s">
        <v>147</v>
      </c>
      <c r="U71" s="88">
        <v>662</v>
      </c>
      <c r="V71" s="57"/>
      <c r="W71" s="57">
        <v>2574</v>
      </c>
      <c r="X71" s="57">
        <v>2106</v>
      </c>
      <c r="Y71" s="57">
        <v>2649</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388</v>
      </c>
      <c r="C74" s="50">
        <v>368</v>
      </c>
      <c r="D74" s="50">
        <v>359</v>
      </c>
      <c r="E74" s="50">
        <v>337</v>
      </c>
      <c r="F74" s="51">
        <v>1452</v>
      </c>
      <c r="G74" s="50">
        <v>333</v>
      </c>
      <c r="H74" s="50">
        <v>344</v>
      </c>
      <c r="I74" s="50">
        <v>349</v>
      </c>
      <c r="J74" s="50">
        <v>329</v>
      </c>
      <c r="K74" s="51">
        <v>1355</v>
      </c>
      <c r="L74" s="50">
        <v>301</v>
      </c>
      <c r="M74" s="50">
        <v>344</v>
      </c>
      <c r="N74" s="50">
        <v>383</v>
      </c>
      <c r="O74" s="50">
        <v>403</v>
      </c>
      <c r="P74" s="51">
        <v>1432</v>
      </c>
      <c r="Q74" s="50">
        <v>354</v>
      </c>
      <c r="R74" s="50" t="s">
        <v>147</v>
      </c>
      <c r="S74" s="50" t="s">
        <v>147</v>
      </c>
      <c r="T74" s="50" t="s">
        <v>147</v>
      </c>
      <c r="U74" s="17">
        <v>354</v>
      </c>
      <c r="V74" s="51"/>
      <c r="W74" s="51">
        <v>1396</v>
      </c>
      <c r="X74" s="51">
        <v>1322</v>
      </c>
      <c r="Y74" s="51">
        <v>1485</v>
      </c>
    </row>
    <row r="75" spans="1:25" ht="12.75" customHeight="1" x14ac:dyDescent="0.25">
      <c r="A75" s="65" t="s">
        <v>21</v>
      </c>
      <c r="B75" s="50">
        <v>36</v>
      </c>
      <c r="C75" s="50">
        <v>48</v>
      </c>
      <c r="D75" s="50">
        <v>45</v>
      </c>
      <c r="E75" s="50">
        <v>44</v>
      </c>
      <c r="F75" s="51">
        <v>173</v>
      </c>
      <c r="G75" s="50">
        <v>35</v>
      </c>
      <c r="H75" s="50">
        <v>40</v>
      </c>
      <c r="I75" s="50">
        <v>47</v>
      </c>
      <c r="J75" s="50">
        <v>52</v>
      </c>
      <c r="K75" s="51">
        <v>175</v>
      </c>
      <c r="L75" s="50">
        <v>30</v>
      </c>
      <c r="M75" s="50">
        <v>43</v>
      </c>
      <c r="N75" s="50">
        <v>47</v>
      </c>
      <c r="O75" s="50">
        <v>47</v>
      </c>
      <c r="P75" s="51">
        <v>167</v>
      </c>
      <c r="Q75" s="50">
        <v>39</v>
      </c>
      <c r="R75" s="50" t="s">
        <v>147</v>
      </c>
      <c r="S75" s="50" t="s">
        <v>147</v>
      </c>
      <c r="T75" s="50" t="s">
        <v>147</v>
      </c>
      <c r="U75" s="17">
        <v>39</v>
      </c>
      <c r="V75" s="51"/>
      <c r="W75" s="51">
        <v>173</v>
      </c>
      <c r="X75" s="51">
        <v>170</v>
      </c>
      <c r="Y75" s="51">
        <v>176</v>
      </c>
    </row>
    <row r="76" spans="1:25" ht="12.75" customHeight="1" x14ac:dyDescent="0.25">
      <c r="A76" s="65" t="s">
        <v>22</v>
      </c>
      <c r="B76" s="50">
        <v>72</v>
      </c>
      <c r="C76" s="50">
        <v>77</v>
      </c>
      <c r="D76" s="50">
        <v>57</v>
      </c>
      <c r="E76" s="50">
        <v>56</v>
      </c>
      <c r="F76" s="51">
        <v>262</v>
      </c>
      <c r="G76" s="50">
        <v>65</v>
      </c>
      <c r="H76" s="50">
        <v>63</v>
      </c>
      <c r="I76" s="50">
        <v>70</v>
      </c>
      <c r="J76" s="50">
        <v>83</v>
      </c>
      <c r="K76" s="51">
        <v>280</v>
      </c>
      <c r="L76" s="50">
        <v>87</v>
      </c>
      <c r="M76" s="50">
        <v>87</v>
      </c>
      <c r="N76" s="50">
        <v>104</v>
      </c>
      <c r="O76" s="50">
        <v>90</v>
      </c>
      <c r="P76" s="51">
        <v>368</v>
      </c>
      <c r="Q76" s="50">
        <v>77</v>
      </c>
      <c r="R76" s="50" t="s">
        <v>147</v>
      </c>
      <c r="S76" s="50" t="s">
        <v>147</v>
      </c>
      <c r="T76" s="50" t="s">
        <v>147</v>
      </c>
      <c r="U76" s="17">
        <v>77</v>
      </c>
      <c r="V76" s="51"/>
      <c r="W76" s="51">
        <v>254</v>
      </c>
      <c r="X76" s="51">
        <v>302</v>
      </c>
      <c r="Y76" s="51">
        <v>359</v>
      </c>
    </row>
    <row r="77" spans="1:25" ht="12.75" customHeight="1" x14ac:dyDescent="0.25">
      <c r="A77" s="65" t="s">
        <v>23</v>
      </c>
      <c r="B77" s="50">
        <v>82</v>
      </c>
      <c r="C77" s="50">
        <v>54</v>
      </c>
      <c r="D77" s="50">
        <v>49</v>
      </c>
      <c r="E77" s="50">
        <v>59</v>
      </c>
      <c r="F77" s="51">
        <v>243</v>
      </c>
      <c r="G77" s="50">
        <v>53</v>
      </c>
      <c r="H77" s="50">
        <v>30</v>
      </c>
      <c r="I77" s="50">
        <v>46</v>
      </c>
      <c r="J77" s="50">
        <v>42</v>
      </c>
      <c r="K77" s="51">
        <v>171</v>
      </c>
      <c r="L77" s="50">
        <v>52</v>
      </c>
      <c r="M77" s="50">
        <v>43</v>
      </c>
      <c r="N77" s="50">
        <v>61</v>
      </c>
      <c r="O77" s="50">
        <v>109</v>
      </c>
      <c r="P77" s="51">
        <v>266</v>
      </c>
      <c r="Q77" s="50">
        <v>83</v>
      </c>
      <c r="R77" s="50" t="s">
        <v>147</v>
      </c>
      <c r="S77" s="50" t="s">
        <v>147</v>
      </c>
      <c r="T77" s="50" t="s">
        <v>147</v>
      </c>
      <c r="U77" s="17">
        <v>83</v>
      </c>
      <c r="V77" s="51"/>
      <c r="W77" s="51">
        <v>214</v>
      </c>
      <c r="X77" s="51">
        <v>170</v>
      </c>
      <c r="Y77" s="51">
        <v>296</v>
      </c>
    </row>
    <row r="78" spans="1:25" ht="12.75" customHeight="1" x14ac:dyDescent="0.25">
      <c r="A78" s="54" t="s">
        <v>24</v>
      </c>
      <c r="B78" s="50">
        <v>23</v>
      </c>
      <c r="C78" s="50">
        <v>26</v>
      </c>
      <c r="D78" s="50">
        <v>25</v>
      </c>
      <c r="E78" s="50">
        <v>17</v>
      </c>
      <c r="F78" s="51">
        <v>90</v>
      </c>
      <c r="G78" s="50">
        <v>19</v>
      </c>
      <c r="H78" s="50">
        <v>15</v>
      </c>
      <c r="I78" s="50">
        <v>19</v>
      </c>
      <c r="J78" s="50">
        <v>17</v>
      </c>
      <c r="K78" s="51">
        <v>70</v>
      </c>
      <c r="L78" s="50">
        <v>20</v>
      </c>
      <c r="M78" s="50">
        <v>22</v>
      </c>
      <c r="N78" s="50">
        <v>24</v>
      </c>
      <c r="O78" s="50">
        <v>20</v>
      </c>
      <c r="P78" s="51">
        <v>86</v>
      </c>
      <c r="Q78" s="50">
        <v>25</v>
      </c>
      <c r="R78" s="50" t="s">
        <v>147</v>
      </c>
      <c r="S78" s="50" t="s">
        <v>147</v>
      </c>
      <c r="T78" s="50" t="s">
        <v>147</v>
      </c>
      <c r="U78" s="17">
        <v>25</v>
      </c>
      <c r="V78" s="51"/>
      <c r="W78" s="51">
        <v>87</v>
      </c>
      <c r="X78" s="51">
        <v>71</v>
      </c>
      <c r="Y78" s="51">
        <v>91</v>
      </c>
    </row>
    <row r="79" spans="1:25" ht="12.75" customHeight="1" x14ac:dyDescent="0.25">
      <c r="A79" s="65" t="s">
        <v>25</v>
      </c>
      <c r="B79" s="50">
        <v>290</v>
      </c>
      <c r="C79" s="50">
        <v>288</v>
      </c>
      <c r="D79" s="50">
        <v>281</v>
      </c>
      <c r="E79" s="50">
        <v>255</v>
      </c>
      <c r="F79" s="51">
        <v>1114</v>
      </c>
      <c r="G79" s="50">
        <v>253</v>
      </c>
      <c r="H79" s="50">
        <v>299</v>
      </c>
      <c r="I79" s="50">
        <v>273</v>
      </c>
      <c r="J79" s="50">
        <v>273</v>
      </c>
      <c r="K79" s="51">
        <v>1099</v>
      </c>
      <c r="L79" s="50">
        <v>261</v>
      </c>
      <c r="M79" s="50">
        <v>316</v>
      </c>
      <c r="N79" s="50">
        <v>366</v>
      </c>
      <c r="O79" s="50">
        <v>314</v>
      </c>
      <c r="P79" s="51">
        <v>1257</v>
      </c>
      <c r="Q79" s="50">
        <v>355</v>
      </c>
      <c r="R79" s="50" t="s">
        <v>147</v>
      </c>
      <c r="S79" s="50" t="s">
        <v>147</v>
      </c>
      <c r="T79" s="50" t="s">
        <v>147</v>
      </c>
      <c r="U79" s="17">
        <v>355</v>
      </c>
      <c r="V79" s="51"/>
      <c r="W79" s="51">
        <v>1077</v>
      </c>
      <c r="X79" s="51">
        <v>1106</v>
      </c>
      <c r="Y79" s="51">
        <v>1351</v>
      </c>
    </row>
    <row r="80" spans="1:25" ht="12.75" customHeight="1" x14ac:dyDescent="0.25">
      <c r="A80" s="65" t="s">
        <v>26</v>
      </c>
      <c r="B80" s="50">
        <v>341</v>
      </c>
      <c r="C80" s="50">
        <v>349</v>
      </c>
      <c r="D80" s="50">
        <v>340</v>
      </c>
      <c r="E80" s="50">
        <v>316</v>
      </c>
      <c r="F80" s="51">
        <v>1346</v>
      </c>
      <c r="G80" s="50">
        <v>282</v>
      </c>
      <c r="H80" s="50">
        <v>211</v>
      </c>
      <c r="I80" s="50">
        <v>279</v>
      </c>
      <c r="J80" s="50">
        <v>321</v>
      </c>
      <c r="K80" s="51">
        <v>1093</v>
      </c>
      <c r="L80" s="50">
        <v>304</v>
      </c>
      <c r="M80" s="50">
        <v>323</v>
      </c>
      <c r="N80" s="50">
        <v>388</v>
      </c>
      <c r="O80" s="50">
        <v>366</v>
      </c>
      <c r="P80" s="51">
        <v>1380</v>
      </c>
      <c r="Q80" s="50">
        <v>382</v>
      </c>
      <c r="R80" s="50" t="s">
        <v>147</v>
      </c>
      <c r="S80" s="50" t="s">
        <v>147</v>
      </c>
      <c r="T80" s="50" t="s">
        <v>147</v>
      </c>
      <c r="U80" s="17">
        <v>382</v>
      </c>
      <c r="V80" s="51"/>
      <c r="W80" s="51">
        <v>1287</v>
      </c>
      <c r="X80" s="51">
        <v>1115</v>
      </c>
      <c r="Y80" s="51">
        <v>1458</v>
      </c>
    </row>
    <row r="81" spans="1:25" ht="12.75" customHeight="1" x14ac:dyDescent="0.25">
      <c r="A81" s="54" t="s">
        <v>27</v>
      </c>
      <c r="B81" s="50">
        <v>535</v>
      </c>
      <c r="C81" s="50">
        <v>513</v>
      </c>
      <c r="D81" s="50">
        <v>508</v>
      </c>
      <c r="E81" s="50">
        <v>492</v>
      </c>
      <c r="F81" s="51">
        <v>2047</v>
      </c>
      <c r="G81" s="50">
        <v>445</v>
      </c>
      <c r="H81" s="50">
        <v>339</v>
      </c>
      <c r="I81" s="50">
        <v>364</v>
      </c>
      <c r="J81" s="50">
        <v>424</v>
      </c>
      <c r="K81" s="51">
        <v>1572</v>
      </c>
      <c r="L81" s="50">
        <v>387</v>
      </c>
      <c r="M81" s="50">
        <v>414</v>
      </c>
      <c r="N81" s="50">
        <v>511</v>
      </c>
      <c r="O81" s="50">
        <v>486</v>
      </c>
      <c r="P81" s="51">
        <v>1797</v>
      </c>
      <c r="Q81" s="50">
        <v>540</v>
      </c>
      <c r="R81" s="50" t="s">
        <v>147</v>
      </c>
      <c r="S81" s="50" t="s">
        <v>147</v>
      </c>
      <c r="T81" s="50" t="s">
        <v>147</v>
      </c>
      <c r="U81" s="17">
        <v>540</v>
      </c>
      <c r="V81" s="51"/>
      <c r="W81" s="51">
        <v>1958</v>
      </c>
      <c r="X81" s="51">
        <v>1514</v>
      </c>
      <c r="Y81" s="51">
        <v>1950</v>
      </c>
    </row>
    <row r="82" spans="1:25" ht="12.75" customHeight="1" x14ac:dyDescent="0.25">
      <c r="A82" s="65" t="s">
        <v>1</v>
      </c>
      <c r="B82" s="50">
        <v>311</v>
      </c>
      <c r="C82" s="50">
        <v>320</v>
      </c>
      <c r="D82" s="50">
        <v>348</v>
      </c>
      <c r="E82" s="50">
        <v>354</v>
      </c>
      <c r="F82" s="51">
        <v>1334</v>
      </c>
      <c r="G82" s="50">
        <v>294</v>
      </c>
      <c r="H82" s="50">
        <v>203</v>
      </c>
      <c r="I82" s="50">
        <v>290</v>
      </c>
      <c r="J82" s="50">
        <v>332</v>
      </c>
      <c r="K82" s="51">
        <v>1119</v>
      </c>
      <c r="L82" s="50">
        <v>227</v>
      </c>
      <c r="M82" s="50">
        <v>243</v>
      </c>
      <c r="N82" s="50">
        <v>302</v>
      </c>
      <c r="O82" s="50">
        <v>304</v>
      </c>
      <c r="P82" s="51">
        <v>1077</v>
      </c>
      <c r="Q82" s="50">
        <v>310</v>
      </c>
      <c r="R82" s="50" t="s">
        <v>147</v>
      </c>
      <c r="S82" s="50" t="s">
        <v>147</v>
      </c>
      <c r="T82" s="50" t="s">
        <v>147</v>
      </c>
      <c r="U82" s="17">
        <v>310</v>
      </c>
      <c r="V82" s="51"/>
      <c r="W82" s="51">
        <v>1317</v>
      </c>
      <c r="X82" s="51">
        <v>1052</v>
      </c>
      <c r="Y82" s="51">
        <v>1160</v>
      </c>
    </row>
    <row r="83" spans="1:25" ht="12.65" customHeight="1" x14ac:dyDescent="0.25">
      <c r="A83" s="65" t="s">
        <v>0</v>
      </c>
      <c r="B83" s="50">
        <v>1</v>
      </c>
      <c r="C83" s="50">
        <v>1</v>
      </c>
      <c r="D83" s="50">
        <v>1</v>
      </c>
      <c r="E83" s="50">
        <v>1</v>
      </c>
      <c r="F83" s="51">
        <v>5</v>
      </c>
      <c r="G83" s="50">
        <v>1</v>
      </c>
      <c r="H83" s="50">
        <v>1</v>
      </c>
      <c r="I83" s="50">
        <v>1</v>
      </c>
      <c r="J83" s="50">
        <v>1</v>
      </c>
      <c r="K83" s="51">
        <v>3</v>
      </c>
      <c r="L83" s="50">
        <v>2</v>
      </c>
      <c r="M83" s="50">
        <v>1</v>
      </c>
      <c r="N83" s="50">
        <v>1</v>
      </c>
      <c r="O83" s="50">
        <v>1</v>
      </c>
      <c r="P83" s="51">
        <v>5</v>
      </c>
      <c r="Q83" s="50">
        <v>1</v>
      </c>
      <c r="R83" s="50" t="s">
        <v>147</v>
      </c>
      <c r="S83" s="50" t="s">
        <v>147</v>
      </c>
      <c r="T83" s="50" t="s">
        <v>147</v>
      </c>
      <c r="U83" s="17">
        <v>1</v>
      </c>
      <c r="V83" s="51"/>
      <c r="W83" s="51">
        <v>4</v>
      </c>
      <c r="X83" s="51">
        <v>5</v>
      </c>
      <c r="Y83" s="51">
        <v>4</v>
      </c>
    </row>
    <row r="84" spans="1:25" ht="12.65" customHeight="1" x14ac:dyDescent="0.25">
      <c r="A84" s="73" t="s">
        <v>18</v>
      </c>
      <c r="B84" s="71">
        <v>2078</v>
      </c>
      <c r="C84" s="71">
        <v>2044</v>
      </c>
      <c r="D84" s="71">
        <v>2013</v>
      </c>
      <c r="E84" s="71">
        <v>1931</v>
      </c>
      <c r="F84" s="67">
        <v>8066</v>
      </c>
      <c r="G84" s="71">
        <v>1781</v>
      </c>
      <c r="H84" s="71">
        <v>1546</v>
      </c>
      <c r="I84" s="71">
        <v>1736</v>
      </c>
      <c r="J84" s="71">
        <v>1875</v>
      </c>
      <c r="K84" s="67">
        <v>6937</v>
      </c>
      <c r="L84" s="56">
        <v>1670</v>
      </c>
      <c r="M84" s="56">
        <v>1836</v>
      </c>
      <c r="N84" s="56">
        <v>2189</v>
      </c>
      <c r="O84" s="56">
        <v>2140</v>
      </c>
      <c r="P84" s="57">
        <v>7835</v>
      </c>
      <c r="Q84" s="56">
        <v>2165</v>
      </c>
      <c r="R84" s="56" t="s">
        <v>147</v>
      </c>
      <c r="S84" s="56" t="s">
        <v>147</v>
      </c>
      <c r="T84" s="56" t="s">
        <v>147</v>
      </c>
      <c r="U84" s="88">
        <v>2165</v>
      </c>
      <c r="V84" s="57"/>
      <c r="W84" s="57">
        <v>7768</v>
      </c>
      <c r="X84" s="57">
        <v>6827</v>
      </c>
      <c r="Y84" s="57">
        <v>8330</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252</v>
      </c>
      <c r="C89" s="50">
        <v>275</v>
      </c>
      <c r="D89" s="50">
        <v>232</v>
      </c>
      <c r="E89" s="50">
        <v>249</v>
      </c>
      <c r="F89" s="51">
        <v>1008</v>
      </c>
      <c r="G89" s="50">
        <v>225</v>
      </c>
      <c r="H89" s="50">
        <v>163</v>
      </c>
      <c r="I89" s="50">
        <v>191</v>
      </c>
      <c r="J89" s="50">
        <v>230</v>
      </c>
      <c r="K89" s="51">
        <v>808</v>
      </c>
      <c r="L89" s="50">
        <v>221</v>
      </c>
      <c r="M89" s="50">
        <v>221</v>
      </c>
      <c r="N89" s="50">
        <v>233</v>
      </c>
      <c r="O89" s="50">
        <v>243</v>
      </c>
      <c r="P89" s="51">
        <v>918</v>
      </c>
      <c r="Q89" s="50">
        <v>244</v>
      </c>
      <c r="R89" s="50" t="s">
        <v>147</v>
      </c>
      <c r="S89" s="50" t="s">
        <v>147</v>
      </c>
      <c r="T89" s="50" t="s">
        <v>147</v>
      </c>
      <c r="U89" s="17">
        <v>244</v>
      </c>
      <c r="V89" s="51"/>
      <c r="W89" s="51">
        <v>980</v>
      </c>
      <c r="X89" s="51">
        <v>804</v>
      </c>
      <c r="Y89" s="51">
        <v>941</v>
      </c>
    </row>
    <row r="90" spans="1:25" ht="12.75" customHeight="1" x14ac:dyDescent="0.25">
      <c r="A90" s="54" t="s">
        <v>67</v>
      </c>
      <c r="B90" s="50">
        <v>20</v>
      </c>
      <c r="C90" s="50">
        <v>22</v>
      </c>
      <c r="D90" s="50">
        <v>26</v>
      </c>
      <c r="E90" s="50">
        <v>28</v>
      </c>
      <c r="F90" s="51">
        <v>96</v>
      </c>
      <c r="G90" s="50">
        <v>31</v>
      </c>
      <c r="H90" s="50">
        <v>22</v>
      </c>
      <c r="I90" s="50">
        <v>19</v>
      </c>
      <c r="J90" s="50">
        <v>21</v>
      </c>
      <c r="K90" s="51">
        <v>92</v>
      </c>
      <c r="L90" s="50">
        <v>15</v>
      </c>
      <c r="M90" s="50">
        <v>21</v>
      </c>
      <c r="N90" s="50">
        <v>20</v>
      </c>
      <c r="O90" s="50">
        <v>32</v>
      </c>
      <c r="P90" s="51">
        <v>88</v>
      </c>
      <c r="Q90" s="50">
        <v>25</v>
      </c>
      <c r="R90" s="50" t="s">
        <v>147</v>
      </c>
      <c r="S90" s="50" t="s">
        <v>147</v>
      </c>
      <c r="T90" s="50" t="s">
        <v>147</v>
      </c>
      <c r="U90" s="17">
        <v>25</v>
      </c>
      <c r="V90" s="51"/>
      <c r="W90" s="51">
        <v>107</v>
      </c>
      <c r="X90" s="51">
        <v>76</v>
      </c>
      <c r="Y90" s="51">
        <v>98</v>
      </c>
    </row>
    <row r="91" spans="1:25" ht="12.75" customHeight="1" x14ac:dyDescent="0.25">
      <c r="A91" s="54" t="s">
        <v>76</v>
      </c>
      <c r="B91" s="50">
        <v>1406</v>
      </c>
      <c r="C91" s="50">
        <v>1354</v>
      </c>
      <c r="D91" s="50">
        <v>1328</v>
      </c>
      <c r="E91" s="50">
        <v>1310</v>
      </c>
      <c r="F91" s="51">
        <v>5397</v>
      </c>
      <c r="G91" s="50">
        <v>1314</v>
      </c>
      <c r="H91" s="50">
        <v>1033</v>
      </c>
      <c r="I91" s="50">
        <v>1254</v>
      </c>
      <c r="J91" s="50">
        <v>1309</v>
      </c>
      <c r="K91" s="51">
        <v>4910</v>
      </c>
      <c r="L91" s="50">
        <v>1159</v>
      </c>
      <c r="M91" s="50">
        <v>1279</v>
      </c>
      <c r="N91" s="50">
        <v>1277</v>
      </c>
      <c r="O91" s="50">
        <v>1350</v>
      </c>
      <c r="P91" s="51">
        <v>5065</v>
      </c>
      <c r="Q91" s="50">
        <v>1317</v>
      </c>
      <c r="R91" s="50" t="s">
        <v>147</v>
      </c>
      <c r="S91" s="50" t="s">
        <v>147</v>
      </c>
      <c r="T91" s="50" t="s">
        <v>147</v>
      </c>
      <c r="U91" s="17">
        <v>1317</v>
      </c>
      <c r="V91" s="51"/>
      <c r="W91" s="51">
        <v>5305</v>
      </c>
      <c r="X91" s="51">
        <v>4755</v>
      </c>
      <c r="Y91" s="51">
        <v>5223</v>
      </c>
    </row>
    <row r="92" spans="1:25" ht="12.75" customHeight="1" x14ac:dyDescent="0.25">
      <c r="A92" s="54" t="s">
        <v>32</v>
      </c>
      <c r="B92" s="50">
        <v>28</v>
      </c>
      <c r="C92" s="50">
        <v>28</v>
      </c>
      <c r="D92" s="50">
        <v>31</v>
      </c>
      <c r="E92" s="50">
        <v>34</v>
      </c>
      <c r="F92" s="51">
        <v>120</v>
      </c>
      <c r="G92" s="50">
        <v>28</v>
      </c>
      <c r="H92" s="50">
        <v>17</v>
      </c>
      <c r="I92" s="50">
        <v>29</v>
      </c>
      <c r="J92" s="50">
        <v>31</v>
      </c>
      <c r="K92" s="51">
        <v>104</v>
      </c>
      <c r="L92" s="50">
        <v>31</v>
      </c>
      <c r="M92" s="50">
        <v>24</v>
      </c>
      <c r="N92" s="50">
        <v>24</v>
      </c>
      <c r="O92" s="50">
        <v>31</v>
      </c>
      <c r="P92" s="51">
        <v>110</v>
      </c>
      <c r="Q92" s="50">
        <v>24</v>
      </c>
      <c r="R92" s="50" t="s">
        <v>147</v>
      </c>
      <c r="S92" s="50" t="s">
        <v>147</v>
      </c>
      <c r="T92" s="50" t="s">
        <v>147</v>
      </c>
      <c r="U92" s="17">
        <v>24</v>
      </c>
      <c r="V92" s="51"/>
      <c r="W92" s="51">
        <v>120</v>
      </c>
      <c r="X92" s="51">
        <v>108</v>
      </c>
      <c r="Y92" s="51">
        <v>103</v>
      </c>
    </row>
    <row r="93" spans="1:25" ht="12.75" customHeight="1" x14ac:dyDescent="0.25">
      <c r="A93" s="54" t="s">
        <v>68</v>
      </c>
      <c r="B93" s="50">
        <v>99</v>
      </c>
      <c r="C93" s="50">
        <v>90</v>
      </c>
      <c r="D93" s="50">
        <v>94</v>
      </c>
      <c r="E93" s="50">
        <v>81</v>
      </c>
      <c r="F93" s="51">
        <v>365</v>
      </c>
      <c r="G93" s="50">
        <v>73</v>
      </c>
      <c r="H93" s="50">
        <v>54</v>
      </c>
      <c r="I93" s="50">
        <v>53</v>
      </c>
      <c r="J93" s="50">
        <v>56</v>
      </c>
      <c r="K93" s="51">
        <v>235</v>
      </c>
      <c r="L93" s="50">
        <v>44</v>
      </c>
      <c r="M93" s="50">
        <v>58</v>
      </c>
      <c r="N93" s="50">
        <v>62</v>
      </c>
      <c r="O93" s="50">
        <v>73</v>
      </c>
      <c r="P93" s="51">
        <v>237</v>
      </c>
      <c r="Q93" s="50">
        <v>50</v>
      </c>
      <c r="R93" s="50" t="s">
        <v>147</v>
      </c>
      <c r="S93" s="50" t="s">
        <v>147</v>
      </c>
      <c r="T93" s="50" t="s">
        <v>147</v>
      </c>
      <c r="U93" s="17">
        <v>50</v>
      </c>
      <c r="V93" s="51"/>
      <c r="W93" s="51">
        <v>339</v>
      </c>
      <c r="X93" s="51">
        <v>206</v>
      </c>
      <c r="Y93" s="51">
        <v>243</v>
      </c>
    </row>
    <row r="94" spans="1:25" ht="12.75" customHeight="1" x14ac:dyDescent="0.25">
      <c r="A94" s="54" t="s">
        <v>33</v>
      </c>
      <c r="B94" s="50">
        <v>447</v>
      </c>
      <c r="C94" s="50">
        <v>492</v>
      </c>
      <c r="D94" s="50">
        <v>424</v>
      </c>
      <c r="E94" s="50">
        <v>474</v>
      </c>
      <c r="F94" s="51">
        <v>1836</v>
      </c>
      <c r="G94" s="50">
        <v>419</v>
      </c>
      <c r="H94" s="50">
        <v>302</v>
      </c>
      <c r="I94" s="50">
        <v>341</v>
      </c>
      <c r="J94" s="50">
        <v>371</v>
      </c>
      <c r="K94" s="51">
        <v>1433</v>
      </c>
      <c r="L94" s="50">
        <v>282</v>
      </c>
      <c r="M94" s="50">
        <v>342</v>
      </c>
      <c r="N94" s="50">
        <v>311</v>
      </c>
      <c r="O94" s="50">
        <v>335</v>
      </c>
      <c r="P94" s="51">
        <v>1270</v>
      </c>
      <c r="Q94" s="50">
        <v>348</v>
      </c>
      <c r="R94" s="50" t="s">
        <v>147</v>
      </c>
      <c r="S94" s="50" t="s">
        <v>147</v>
      </c>
      <c r="T94" s="50" t="s">
        <v>147</v>
      </c>
      <c r="U94" s="17">
        <v>348</v>
      </c>
      <c r="V94" s="51"/>
      <c r="W94" s="51">
        <v>1809</v>
      </c>
      <c r="X94" s="51">
        <v>1296</v>
      </c>
      <c r="Y94" s="51">
        <v>1336</v>
      </c>
    </row>
    <row r="95" spans="1:25" ht="12.75" customHeight="1" x14ac:dyDescent="0.25">
      <c r="A95" s="54" t="s">
        <v>31</v>
      </c>
      <c r="B95" s="50">
        <v>37</v>
      </c>
      <c r="C95" s="50">
        <v>39</v>
      </c>
      <c r="D95" s="50">
        <v>38</v>
      </c>
      <c r="E95" s="50">
        <v>38</v>
      </c>
      <c r="F95" s="51">
        <v>151</v>
      </c>
      <c r="G95" s="50">
        <v>38</v>
      </c>
      <c r="H95" s="50">
        <v>29</v>
      </c>
      <c r="I95" s="50">
        <v>31</v>
      </c>
      <c r="J95" s="50">
        <v>31</v>
      </c>
      <c r="K95" s="51">
        <v>129</v>
      </c>
      <c r="L95" s="50">
        <v>31</v>
      </c>
      <c r="M95" s="50">
        <v>34</v>
      </c>
      <c r="N95" s="50">
        <v>33</v>
      </c>
      <c r="O95" s="50">
        <v>29</v>
      </c>
      <c r="P95" s="51">
        <v>127</v>
      </c>
      <c r="Q95" s="50">
        <v>27</v>
      </c>
      <c r="R95" s="50" t="s">
        <v>147</v>
      </c>
      <c r="S95" s="50" t="s">
        <v>147</v>
      </c>
      <c r="T95" s="50" t="s">
        <v>147</v>
      </c>
      <c r="U95" s="17">
        <v>27</v>
      </c>
      <c r="V95" s="51"/>
      <c r="W95" s="51">
        <v>153</v>
      </c>
      <c r="X95" s="51">
        <v>122</v>
      </c>
      <c r="Y95" s="51">
        <v>122</v>
      </c>
    </row>
    <row r="96" spans="1:25" ht="12.75" customHeight="1" x14ac:dyDescent="0.25">
      <c r="A96" s="54" t="s">
        <v>69</v>
      </c>
      <c r="B96" s="50">
        <v>41</v>
      </c>
      <c r="C96" s="50">
        <v>46</v>
      </c>
      <c r="D96" s="50">
        <v>35</v>
      </c>
      <c r="E96" s="50">
        <v>42</v>
      </c>
      <c r="F96" s="51">
        <v>164</v>
      </c>
      <c r="G96" s="50">
        <v>39</v>
      </c>
      <c r="H96" s="50">
        <v>36</v>
      </c>
      <c r="I96" s="50">
        <v>44</v>
      </c>
      <c r="J96" s="50">
        <v>38</v>
      </c>
      <c r="K96" s="51">
        <v>157</v>
      </c>
      <c r="L96" s="50">
        <v>28</v>
      </c>
      <c r="M96" s="50">
        <v>35</v>
      </c>
      <c r="N96" s="50">
        <v>36</v>
      </c>
      <c r="O96" s="50">
        <v>39</v>
      </c>
      <c r="P96" s="51">
        <v>139</v>
      </c>
      <c r="Q96" s="50">
        <v>49</v>
      </c>
      <c r="R96" s="50" t="s">
        <v>147</v>
      </c>
      <c r="S96" s="50" t="s">
        <v>147</v>
      </c>
      <c r="T96" s="50" t="s">
        <v>147</v>
      </c>
      <c r="U96" s="17">
        <v>49</v>
      </c>
      <c r="V96" s="51"/>
      <c r="W96" s="51">
        <v>162</v>
      </c>
      <c r="X96" s="51">
        <v>146</v>
      </c>
      <c r="Y96" s="51">
        <v>160</v>
      </c>
    </row>
    <row r="97" spans="1:25" ht="12.75" customHeight="1" x14ac:dyDescent="0.25">
      <c r="A97" s="54" t="s">
        <v>79</v>
      </c>
      <c r="B97" s="50">
        <v>0</v>
      </c>
      <c r="C97" s="50">
        <v>0</v>
      </c>
      <c r="D97" s="50">
        <v>0</v>
      </c>
      <c r="E97" s="50">
        <v>0</v>
      </c>
      <c r="F97" s="51">
        <v>1</v>
      </c>
      <c r="G97" s="50">
        <v>0</v>
      </c>
      <c r="H97" s="50">
        <v>0</v>
      </c>
      <c r="I97" s="50">
        <v>0</v>
      </c>
      <c r="J97" s="50">
        <v>0</v>
      </c>
      <c r="K97" s="51">
        <v>0</v>
      </c>
      <c r="L97" s="50">
        <v>0</v>
      </c>
      <c r="M97" s="50">
        <v>0</v>
      </c>
      <c r="N97" s="50">
        <v>0</v>
      </c>
      <c r="O97" s="50">
        <v>0</v>
      </c>
      <c r="P97" s="51">
        <v>0</v>
      </c>
      <c r="Q97" s="50">
        <v>0</v>
      </c>
      <c r="R97" s="50" t="s">
        <v>147</v>
      </c>
      <c r="S97" s="50" t="s">
        <v>147</v>
      </c>
      <c r="T97" s="50" t="s">
        <v>147</v>
      </c>
      <c r="U97" s="17">
        <v>0</v>
      </c>
      <c r="V97" s="51"/>
      <c r="W97" s="51">
        <v>1</v>
      </c>
      <c r="X97" s="51">
        <v>0</v>
      </c>
      <c r="Y97" s="51">
        <v>0</v>
      </c>
    </row>
    <row r="98" spans="1:25" ht="12.65" customHeight="1" x14ac:dyDescent="0.25">
      <c r="A98" s="72" t="s">
        <v>17</v>
      </c>
      <c r="B98" s="56">
        <v>2329</v>
      </c>
      <c r="C98" s="56">
        <v>2344</v>
      </c>
      <c r="D98" s="56">
        <v>2208</v>
      </c>
      <c r="E98" s="56">
        <v>2257</v>
      </c>
      <c r="F98" s="66">
        <v>9138</v>
      </c>
      <c r="G98" s="56">
        <v>2168</v>
      </c>
      <c r="H98" s="56">
        <v>1653</v>
      </c>
      <c r="I98" s="56">
        <v>1962</v>
      </c>
      <c r="J98" s="56">
        <v>2086</v>
      </c>
      <c r="K98" s="66">
        <v>7869</v>
      </c>
      <c r="L98" s="56">
        <v>1813</v>
      </c>
      <c r="M98" s="56">
        <v>2013</v>
      </c>
      <c r="N98" s="56">
        <v>1996</v>
      </c>
      <c r="O98" s="56">
        <v>2132</v>
      </c>
      <c r="P98" s="66">
        <v>7955</v>
      </c>
      <c r="Q98" s="56">
        <v>2085</v>
      </c>
      <c r="R98" s="56" t="s">
        <v>147</v>
      </c>
      <c r="S98" s="56" t="s">
        <v>147</v>
      </c>
      <c r="T98" s="56" t="s">
        <v>147</v>
      </c>
      <c r="U98" s="88">
        <v>2085</v>
      </c>
      <c r="V98" s="57"/>
      <c r="W98" s="57">
        <v>8977</v>
      </c>
      <c r="X98" s="57">
        <v>7514</v>
      </c>
      <c r="Y98" s="57">
        <v>8227</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357</v>
      </c>
      <c r="C101" s="50">
        <v>320</v>
      </c>
      <c r="D101" s="50">
        <v>360</v>
      </c>
      <c r="E101" s="50">
        <v>335</v>
      </c>
      <c r="F101" s="51">
        <v>1372</v>
      </c>
      <c r="G101" s="50">
        <v>300</v>
      </c>
      <c r="H101" s="50">
        <v>255</v>
      </c>
      <c r="I101" s="50">
        <v>298</v>
      </c>
      <c r="J101" s="50">
        <v>332</v>
      </c>
      <c r="K101" s="51">
        <v>1185</v>
      </c>
      <c r="L101" s="50">
        <v>300</v>
      </c>
      <c r="M101" s="50">
        <v>289</v>
      </c>
      <c r="N101" s="50">
        <v>367</v>
      </c>
      <c r="O101" s="50">
        <v>395</v>
      </c>
      <c r="P101" s="51">
        <v>1352</v>
      </c>
      <c r="Q101" s="50">
        <v>378</v>
      </c>
      <c r="R101" s="50" t="s">
        <v>147</v>
      </c>
      <c r="S101" s="50" t="s">
        <v>147</v>
      </c>
      <c r="T101" s="50" t="s">
        <v>147</v>
      </c>
      <c r="U101" s="17">
        <v>378</v>
      </c>
      <c r="V101" s="51"/>
      <c r="W101" s="51">
        <v>1315</v>
      </c>
      <c r="X101" s="51">
        <v>1185</v>
      </c>
      <c r="Y101" s="51">
        <v>1429</v>
      </c>
    </row>
    <row r="102" spans="1:25" ht="12.75" customHeight="1" x14ac:dyDescent="0.25">
      <c r="A102" s="54" t="s">
        <v>67</v>
      </c>
      <c r="B102" s="50">
        <v>23</v>
      </c>
      <c r="C102" s="50">
        <v>18</v>
      </c>
      <c r="D102" s="50">
        <v>17</v>
      </c>
      <c r="E102" s="50">
        <v>13</v>
      </c>
      <c r="F102" s="51">
        <v>71</v>
      </c>
      <c r="G102" s="50">
        <v>14</v>
      </c>
      <c r="H102" s="50">
        <v>8</v>
      </c>
      <c r="I102" s="50">
        <v>13</v>
      </c>
      <c r="J102" s="50">
        <v>15</v>
      </c>
      <c r="K102" s="51">
        <v>50</v>
      </c>
      <c r="L102" s="50">
        <v>15</v>
      </c>
      <c r="M102" s="50">
        <v>15</v>
      </c>
      <c r="N102" s="50">
        <v>19</v>
      </c>
      <c r="O102" s="50">
        <v>24</v>
      </c>
      <c r="P102" s="51">
        <v>72</v>
      </c>
      <c r="Q102" s="50">
        <v>13</v>
      </c>
      <c r="R102" s="50" t="s">
        <v>147</v>
      </c>
      <c r="S102" s="50" t="s">
        <v>147</v>
      </c>
      <c r="T102" s="50" t="s">
        <v>147</v>
      </c>
      <c r="U102" s="17">
        <v>13</v>
      </c>
      <c r="V102" s="51"/>
      <c r="W102" s="51">
        <v>62</v>
      </c>
      <c r="X102" s="51">
        <v>51</v>
      </c>
      <c r="Y102" s="51">
        <v>70</v>
      </c>
    </row>
    <row r="103" spans="1:25" ht="12.75" customHeight="1" x14ac:dyDescent="0.25">
      <c r="A103" s="54" t="s">
        <v>76</v>
      </c>
      <c r="B103" s="50">
        <v>1359</v>
      </c>
      <c r="C103" s="50">
        <v>1392</v>
      </c>
      <c r="D103" s="50">
        <v>1346</v>
      </c>
      <c r="E103" s="50">
        <v>1277</v>
      </c>
      <c r="F103" s="51">
        <v>5374</v>
      </c>
      <c r="G103" s="50">
        <v>1179</v>
      </c>
      <c r="H103" s="50">
        <v>1046</v>
      </c>
      <c r="I103" s="50">
        <v>1211</v>
      </c>
      <c r="J103" s="50">
        <v>1313</v>
      </c>
      <c r="K103" s="51">
        <v>4749</v>
      </c>
      <c r="L103" s="50">
        <v>1151</v>
      </c>
      <c r="M103" s="50">
        <v>1320</v>
      </c>
      <c r="N103" s="50">
        <v>1425</v>
      </c>
      <c r="O103" s="50">
        <v>1434</v>
      </c>
      <c r="P103" s="51">
        <v>5329</v>
      </c>
      <c r="Q103" s="50">
        <v>1503</v>
      </c>
      <c r="R103" s="50" t="s">
        <v>147</v>
      </c>
      <c r="S103" s="50" t="s">
        <v>147</v>
      </c>
      <c r="T103" s="50" t="s">
        <v>147</v>
      </c>
      <c r="U103" s="17">
        <v>1503</v>
      </c>
      <c r="V103" s="51"/>
      <c r="W103" s="51">
        <v>5195</v>
      </c>
      <c r="X103" s="51">
        <v>4721</v>
      </c>
      <c r="Y103" s="51">
        <v>5681</v>
      </c>
    </row>
    <row r="104" spans="1:25" ht="12.75" customHeight="1" x14ac:dyDescent="0.25">
      <c r="A104" s="54" t="s">
        <v>32</v>
      </c>
      <c r="B104" s="50">
        <v>50</v>
      </c>
      <c r="C104" s="50">
        <v>31</v>
      </c>
      <c r="D104" s="50">
        <v>20</v>
      </c>
      <c r="E104" s="50">
        <v>38</v>
      </c>
      <c r="F104" s="51">
        <v>138</v>
      </c>
      <c r="G104" s="50">
        <v>24</v>
      </c>
      <c r="H104" s="50">
        <v>25</v>
      </c>
      <c r="I104" s="50">
        <v>19</v>
      </c>
      <c r="J104" s="50">
        <v>24</v>
      </c>
      <c r="K104" s="51">
        <v>92</v>
      </c>
      <c r="L104" s="50">
        <v>19</v>
      </c>
      <c r="M104" s="50">
        <v>21</v>
      </c>
      <c r="N104" s="50">
        <v>24</v>
      </c>
      <c r="O104" s="50">
        <v>35</v>
      </c>
      <c r="P104" s="51">
        <v>99</v>
      </c>
      <c r="Q104" s="50">
        <v>28</v>
      </c>
      <c r="R104" s="50" t="s">
        <v>147</v>
      </c>
      <c r="S104" s="50" t="s">
        <v>147</v>
      </c>
      <c r="T104" s="50" t="s">
        <v>147</v>
      </c>
      <c r="U104" s="17">
        <v>28</v>
      </c>
      <c r="V104" s="51"/>
      <c r="W104" s="51">
        <v>112</v>
      </c>
      <c r="X104" s="51">
        <v>87</v>
      </c>
      <c r="Y104" s="51">
        <v>108</v>
      </c>
    </row>
    <row r="105" spans="1:25" ht="12.75" customHeight="1" x14ac:dyDescent="0.25">
      <c r="A105" s="54" t="s">
        <v>68</v>
      </c>
      <c r="B105" s="50">
        <v>21</v>
      </c>
      <c r="C105" s="50">
        <v>20</v>
      </c>
      <c r="D105" s="50">
        <v>17</v>
      </c>
      <c r="E105" s="50">
        <v>21</v>
      </c>
      <c r="F105" s="51">
        <v>78</v>
      </c>
      <c r="G105" s="50">
        <v>19</v>
      </c>
      <c r="H105" s="50">
        <v>13</v>
      </c>
      <c r="I105" s="50">
        <v>15</v>
      </c>
      <c r="J105" s="50">
        <v>13</v>
      </c>
      <c r="K105" s="51">
        <v>61</v>
      </c>
      <c r="L105" s="50">
        <v>13</v>
      </c>
      <c r="M105" s="50">
        <v>11</v>
      </c>
      <c r="N105" s="50">
        <v>26</v>
      </c>
      <c r="O105" s="50">
        <v>15</v>
      </c>
      <c r="P105" s="51">
        <v>65</v>
      </c>
      <c r="Q105" s="50">
        <v>13</v>
      </c>
      <c r="R105" s="50" t="s">
        <v>147</v>
      </c>
      <c r="S105" s="50" t="s">
        <v>147</v>
      </c>
      <c r="T105" s="50" t="s">
        <v>147</v>
      </c>
      <c r="U105" s="17">
        <v>13</v>
      </c>
      <c r="V105" s="51"/>
      <c r="W105" s="51">
        <v>77</v>
      </c>
      <c r="X105" s="51">
        <v>55</v>
      </c>
      <c r="Y105" s="51">
        <v>66</v>
      </c>
    </row>
    <row r="106" spans="1:25" ht="12.75" customHeight="1" x14ac:dyDescent="0.25">
      <c r="A106" s="54" t="s">
        <v>33</v>
      </c>
      <c r="B106" s="50">
        <v>217</v>
      </c>
      <c r="C106" s="50">
        <v>212</v>
      </c>
      <c r="D106" s="50">
        <v>209</v>
      </c>
      <c r="E106" s="50">
        <v>195</v>
      </c>
      <c r="F106" s="51">
        <v>832</v>
      </c>
      <c r="G106" s="50">
        <v>197</v>
      </c>
      <c r="H106" s="50">
        <v>167</v>
      </c>
      <c r="I106" s="50">
        <v>123</v>
      </c>
      <c r="J106" s="50">
        <v>125</v>
      </c>
      <c r="K106" s="51">
        <v>613</v>
      </c>
      <c r="L106" s="50">
        <v>122</v>
      </c>
      <c r="M106" s="50">
        <v>99</v>
      </c>
      <c r="N106" s="50">
        <v>216</v>
      </c>
      <c r="O106" s="50">
        <v>136</v>
      </c>
      <c r="P106" s="51">
        <v>574</v>
      </c>
      <c r="Q106" s="50">
        <v>135</v>
      </c>
      <c r="R106" s="50" t="s">
        <v>147</v>
      </c>
      <c r="S106" s="50" t="s">
        <v>147</v>
      </c>
      <c r="T106" s="50" t="s">
        <v>147</v>
      </c>
      <c r="U106" s="17">
        <v>135</v>
      </c>
      <c r="V106" s="51"/>
      <c r="W106" s="51">
        <v>813</v>
      </c>
      <c r="X106" s="51">
        <v>538</v>
      </c>
      <c r="Y106" s="51">
        <v>586</v>
      </c>
    </row>
    <row r="107" spans="1:25" ht="12.75" customHeight="1" x14ac:dyDescent="0.25">
      <c r="A107" s="54" t="s">
        <v>31</v>
      </c>
      <c r="B107" s="50">
        <v>8</v>
      </c>
      <c r="C107" s="50">
        <v>8</v>
      </c>
      <c r="D107" s="50">
        <v>4</v>
      </c>
      <c r="E107" s="50">
        <v>10</v>
      </c>
      <c r="F107" s="51">
        <v>29</v>
      </c>
      <c r="G107" s="50">
        <v>4</v>
      </c>
      <c r="H107" s="50">
        <v>4</v>
      </c>
      <c r="I107" s="50">
        <v>8</v>
      </c>
      <c r="J107" s="50">
        <v>4</v>
      </c>
      <c r="K107" s="51">
        <v>19</v>
      </c>
      <c r="L107" s="50">
        <v>6</v>
      </c>
      <c r="M107" s="50">
        <v>4</v>
      </c>
      <c r="N107" s="50">
        <v>9</v>
      </c>
      <c r="O107" s="50">
        <v>3</v>
      </c>
      <c r="P107" s="51">
        <v>23</v>
      </c>
      <c r="Q107" s="50">
        <v>11</v>
      </c>
      <c r="R107" s="50" t="s">
        <v>147</v>
      </c>
      <c r="S107" s="50" t="s">
        <v>147</v>
      </c>
      <c r="T107" s="50" t="s">
        <v>147</v>
      </c>
      <c r="U107" s="17">
        <v>11</v>
      </c>
      <c r="V107" s="51"/>
      <c r="W107" s="51">
        <v>25</v>
      </c>
      <c r="X107" s="51">
        <v>21</v>
      </c>
      <c r="Y107" s="51">
        <v>27</v>
      </c>
    </row>
    <row r="108" spans="1:25" ht="12.75" customHeight="1" x14ac:dyDescent="0.25">
      <c r="A108" s="54" t="s">
        <v>69</v>
      </c>
      <c r="B108" s="50">
        <v>44</v>
      </c>
      <c r="C108" s="50">
        <v>43</v>
      </c>
      <c r="D108" s="50">
        <v>40</v>
      </c>
      <c r="E108" s="50">
        <v>43</v>
      </c>
      <c r="F108" s="51">
        <v>170</v>
      </c>
      <c r="G108" s="50">
        <v>43</v>
      </c>
      <c r="H108" s="50">
        <v>28</v>
      </c>
      <c r="I108" s="50">
        <v>50</v>
      </c>
      <c r="J108" s="50">
        <v>47</v>
      </c>
      <c r="K108" s="51">
        <v>168</v>
      </c>
      <c r="L108" s="50">
        <v>43</v>
      </c>
      <c r="M108" s="50">
        <v>75</v>
      </c>
      <c r="N108" s="50">
        <v>103</v>
      </c>
      <c r="O108" s="50">
        <v>99</v>
      </c>
      <c r="P108" s="51">
        <v>321</v>
      </c>
      <c r="Q108" s="50">
        <v>85</v>
      </c>
      <c r="R108" s="50" t="s">
        <v>147</v>
      </c>
      <c r="S108" s="50" t="s">
        <v>147</v>
      </c>
      <c r="T108" s="50" t="s">
        <v>147</v>
      </c>
      <c r="U108" s="17">
        <v>85</v>
      </c>
      <c r="V108" s="51"/>
      <c r="W108" s="51">
        <v>169</v>
      </c>
      <c r="X108" s="51">
        <v>169</v>
      </c>
      <c r="Y108" s="51">
        <v>362</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2078</v>
      </c>
      <c r="C110" s="71">
        <v>2044</v>
      </c>
      <c r="D110" s="71">
        <v>2013</v>
      </c>
      <c r="E110" s="71">
        <v>1931</v>
      </c>
      <c r="F110" s="74">
        <v>8066</v>
      </c>
      <c r="G110" s="71">
        <v>1781</v>
      </c>
      <c r="H110" s="71">
        <v>1546</v>
      </c>
      <c r="I110" s="71">
        <v>1736</v>
      </c>
      <c r="J110" s="71">
        <v>1875</v>
      </c>
      <c r="K110" s="74">
        <v>6937</v>
      </c>
      <c r="L110" s="56">
        <v>1670</v>
      </c>
      <c r="M110" s="56">
        <v>1836</v>
      </c>
      <c r="N110" s="56">
        <v>2189</v>
      </c>
      <c r="O110" s="56">
        <v>2140</v>
      </c>
      <c r="P110" s="66">
        <v>7835</v>
      </c>
      <c r="Q110" s="56">
        <v>2165</v>
      </c>
      <c r="R110" s="56" t="s">
        <v>147</v>
      </c>
      <c r="S110" s="56" t="s">
        <v>147</v>
      </c>
      <c r="T110" s="56" t="s">
        <v>147</v>
      </c>
      <c r="U110" s="88">
        <v>2165</v>
      </c>
      <c r="V110" s="57"/>
      <c r="W110" s="57">
        <v>7768</v>
      </c>
      <c r="X110" s="57">
        <v>6827</v>
      </c>
      <c r="Y110" s="57">
        <v>8330</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7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5">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83</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281</v>
      </c>
      <c r="C8" s="50">
        <v>221</v>
      </c>
      <c r="D8" s="50">
        <v>253</v>
      </c>
      <c r="E8" s="50">
        <v>202</v>
      </c>
      <c r="F8" s="51">
        <v>957</v>
      </c>
      <c r="G8" s="50">
        <v>229</v>
      </c>
      <c r="H8" s="50">
        <v>231</v>
      </c>
      <c r="I8" s="50">
        <v>269</v>
      </c>
      <c r="J8" s="50">
        <v>288</v>
      </c>
      <c r="K8" s="51">
        <v>1016</v>
      </c>
      <c r="L8" s="50">
        <v>87</v>
      </c>
      <c r="M8" s="50">
        <v>113</v>
      </c>
      <c r="N8" s="50">
        <v>114</v>
      </c>
      <c r="O8" s="50">
        <v>109</v>
      </c>
      <c r="P8" s="51">
        <v>423</v>
      </c>
      <c r="Q8" s="50">
        <v>118</v>
      </c>
      <c r="R8" s="50" t="s">
        <v>147</v>
      </c>
      <c r="S8" s="50" t="s">
        <v>147</v>
      </c>
      <c r="T8" s="50" t="s">
        <v>147</v>
      </c>
      <c r="U8" s="17">
        <v>118</v>
      </c>
      <c r="V8" s="51"/>
      <c r="W8" s="51">
        <v>905</v>
      </c>
      <c r="X8" s="51">
        <v>874</v>
      </c>
      <c r="Y8" s="51">
        <v>454</v>
      </c>
    </row>
    <row r="9" spans="1:25" ht="12.75" customHeight="1" x14ac:dyDescent="0.25">
      <c r="A9" s="54" t="s">
        <v>21</v>
      </c>
      <c r="B9" s="50">
        <v>59</v>
      </c>
      <c r="C9" s="50">
        <v>60</v>
      </c>
      <c r="D9" s="50">
        <v>85</v>
      </c>
      <c r="E9" s="50">
        <v>79</v>
      </c>
      <c r="F9" s="51">
        <v>284</v>
      </c>
      <c r="G9" s="50">
        <v>56</v>
      </c>
      <c r="H9" s="50">
        <v>35</v>
      </c>
      <c r="I9" s="50">
        <v>68</v>
      </c>
      <c r="J9" s="50">
        <v>69</v>
      </c>
      <c r="K9" s="51">
        <v>228</v>
      </c>
      <c r="L9" s="50">
        <v>21</v>
      </c>
      <c r="M9" s="50">
        <v>20</v>
      </c>
      <c r="N9" s="50">
        <v>31</v>
      </c>
      <c r="O9" s="50">
        <v>24</v>
      </c>
      <c r="P9" s="51">
        <v>96</v>
      </c>
      <c r="Q9" s="50">
        <v>14</v>
      </c>
      <c r="R9" s="50" t="s">
        <v>147</v>
      </c>
      <c r="S9" s="50" t="s">
        <v>147</v>
      </c>
      <c r="T9" s="50" t="s">
        <v>147</v>
      </c>
      <c r="U9" s="17">
        <v>14</v>
      </c>
      <c r="V9" s="51"/>
      <c r="W9" s="51">
        <v>281</v>
      </c>
      <c r="X9" s="51">
        <v>192</v>
      </c>
      <c r="Y9" s="51">
        <v>89</v>
      </c>
    </row>
    <row r="10" spans="1:25" ht="12.75" customHeight="1" x14ac:dyDescent="0.25">
      <c r="A10" s="54" t="s">
        <v>22</v>
      </c>
      <c r="B10" s="50">
        <v>8</v>
      </c>
      <c r="C10" s="50">
        <v>9</v>
      </c>
      <c r="D10" s="50">
        <v>10</v>
      </c>
      <c r="E10" s="50">
        <v>9</v>
      </c>
      <c r="F10" s="51">
        <v>37</v>
      </c>
      <c r="G10" s="50">
        <v>12</v>
      </c>
      <c r="H10" s="50">
        <v>16</v>
      </c>
      <c r="I10" s="50">
        <v>23</v>
      </c>
      <c r="J10" s="50">
        <v>14</v>
      </c>
      <c r="K10" s="51">
        <v>65</v>
      </c>
      <c r="L10" s="50">
        <v>9</v>
      </c>
      <c r="M10" s="50">
        <v>11</v>
      </c>
      <c r="N10" s="50">
        <v>8</v>
      </c>
      <c r="O10" s="50">
        <v>10</v>
      </c>
      <c r="P10" s="51">
        <v>39</v>
      </c>
      <c r="Q10" s="50">
        <v>9</v>
      </c>
      <c r="R10" s="50" t="s">
        <v>147</v>
      </c>
      <c r="S10" s="50" t="s">
        <v>147</v>
      </c>
      <c r="T10" s="50" t="s">
        <v>147</v>
      </c>
      <c r="U10" s="17">
        <v>9</v>
      </c>
      <c r="V10" s="51"/>
      <c r="W10" s="51">
        <v>40</v>
      </c>
      <c r="X10" s="51">
        <v>62</v>
      </c>
      <c r="Y10" s="51">
        <v>38</v>
      </c>
    </row>
    <row r="11" spans="1:25" ht="12.75" customHeight="1" x14ac:dyDescent="0.25">
      <c r="A11" s="54" t="s">
        <v>23</v>
      </c>
      <c r="B11" s="50">
        <v>377</v>
      </c>
      <c r="C11" s="50">
        <v>208</v>
      </c>
      <c r="D11" s="50">
        <v>497</v>
      </c>
      <c r="E11" s="50">
        <v>644</v>
      </c>
      <c r="F11" s="51">
        <v>1726</v>
      </c>
      <c r="G11" s="50">
        <v>309</v>
      </c>
      <c r="H11" s="50">
        <v>239</v>
      </c>
      <c r="I11" s="50">
        <v>450</v>
      </c>
      <c r="J11" s="50">
        <v>372</v>
      </c>
      <c r="K11" s="51">
        <v>1369</v>
      </c>
      <c r="L11" s="50">
        <v>168</v>
      </c>
      <c r="M11" s="50">
        <v>94</v>
      </c>
      <c r="N11" s="50">
        <v>116</v>
      </c>
      <c r="O11" s="50">
        <v>217</v>
      </c>
      <c r="P11" s="51">
        <v>596</v>
      </c>
      <c r="Q11" s="50">
        <v>515</v>
      </c>
      <c r="R11" s="50" t="s">
        <v>147</v>
      </c>
      <c r="S11" s="50" t="s">
        <v>147</v>
      </c>
      <c r="T11" s="50" t="s">
        <v>147</v>
      </c>
      <c r="U11" s="17">
        <v>515</v>
      </c>
      <c r="V11" s="51"/>
      <c r="W11" s="51">
        <v>1657</v>
      </c>
      <c r="X11" s="51">
        <v>1229</v>
      </c>
      <c r="Y11" s="51">
        <v>942</v>
      </c>
    </row>
    <row r="12" spans="1:25" ht="12.75" customHeight="1" x14ac:dyDescent="0.25">
      <c r="A12" s="54" t="s">
        <v>24</v>
      </c>
      <c r="B12" s="50">
        <v>32</v>
      </c>
      <c r="C12" s="50">
        <v>6</v>
      </c>
      <c r="D12" s="50">
        <v>16</v>
      </c>
      <c r="E12" s="50">
        <v>25</v>
      </c>
      <c r="F12" s="51">
        <v>80</v>
      </c>
      <c r="G12" s="50">
        <v>23</v>
      </c>
      <c r="H12" s="50">
        <v>20</v>
      </c>
      <c r="I12" s="50">
        <v>6</v>
      </c>
      <c r="J12" s="50">
        <v>13</v>
      </c>
      <c r="K12" s="51">
        <v>62</v>
      </c>
      <c r="L12" s="50">
        <v>5</v>
      </c>
      <c r="M12" s="50">
        <v>5</v>
      </c>
      <c r="N12" s="50">
        <v>7</v>
      </c>
      <c r="O12" s="50">
        <v>23</v>
      </c>
      <c r="P12" s="51">
        <v>40</v>
      </c>
      <c r="Q12" s="50">
        <v>32</v>
      </c>
      <c r="R12" s="50" t="s">
        <v>147</v>
      </c>
      <c r="S12" s="50" t="s">
        <v>147</v>
      </c>
      <c r="T12" s="50" t="s">
        <v>147</v>
      </c>
      <c r="U12" s="17">
        <v>32</v>
      </c>
      <c r="V12" s="51"/>
      <c r="W12" s="51">
        <v>71</v>
      </c>
      <c r="X12" s="51">
        <v>43</v>
      </c>
      <c r="Y12" s="51">
        <v>68</v>
      </c>
    </row>
    <row r="13" spans="1:25" ht="12.75" customHeight="1" x14ac:dyDescent="0.25">
      <c r="A13" s="54" t="s">
        <v>25</v>
      </c>
      <c r="B13" s="50">
        <v>1582</v>
      </c>
      <c r="C13" s="50">
        <v>893</v>
      </c>
      <c r="D13" s="50">
        <v>1002</v>
      </c>
      <c r="E13" s="50">
        <v>1116</v>
      </c>
      <c r="F13" s="51">
        <v>4593</v>
      </c>
      <c r="G13" s="50">
        <v>1017</v>
      </c>
      <c r="H13" s="50">
        <v>1374</v>
      </c>
      <c r="I13" s="50">
        <v>1110</v>
      </c>
      <c r="J13" s="50">
        <v>1772</v>
      </c>
      <c r="K13" s="51">
        <v>5273</v>
      </c>
      <c r="L13" s="50">
        <v>489</v>
      </c>
      <c r="M13" s="50">
        <v>569</v>
      </c>
      <c r="N13" s="50">
        <v>594</v>
      </c>
      <c r="O13" s="50">
        <v>917</v>
      </c>
      <c r="P13" s="51">
        <v>2569</v>
      </c>
      <c r="Q13" s="50">
        <v>1213</v>
      </c>
      <c r="R13" s="50" t="s">
        <v>147</v>
      </c>
      <c r="S13" s="50" t="s">
        <v>147</v>
      </c>
      <c r="T13" s="50" t="s">
        <v>147</v>
      </c>
      <c r="U13" s="17">
        <v>1213</v>
      </c>
      <c r="V13" s="51"/>
      <c r="W13" s="51">
        <v>4028</v>
      </c>
      <c r="X13" s="51">
        <v>4746</v>
      </c>
      <c r="Y13" s="51">
        <v>3293</v>
      </c>
    </row>
    <row r="14" spans="1:25" ht="12.75" customHeight="1" x14ac:dyDescent="0.25">
      <c r="A14" s="54" t="s">
        <v>26</v>
      </c>
      <c r="B14" s="50">
        <v>259</v>
      </c>
      <c r="C14" s="50">
        <v>242</v>
      </c>
      <c r="D14" s="50">
        <v>255</v>
      </c>
      <c r="E14" s="50">
        <v>161</v>
      </c>
      <c r="F14" s="51">
        <v>916</v>
      </c>
      <c r="G14" s="50">
        <v>123</v>
      </c>
      <c r="H14" s="50">
        <v>130</v>
      </c>
      <c r="I14" s="50">
        <v>122</v>
      </c>
      <c r="J14" s="50">
        <v>200</v>
      </c>
      <c r="K14" s="51">
        <v>576</v>
      </c>
      <c r="L14" s="50">
        <v>72</v>
      </c>
      <c r="M14" s="50">
        <v>138</v>
      </c>
      <c r="N14" s="50">
        <v>162</v>
      </c>
      <c r="O14" s="50">
        <v>133</v>
      </c>
      <c r="P14" s="51">
        <v>505</v>
      </c>
      <c r="Q14" s="50">
        <v>206</v>
      </c>
      <c r="R14" s="50" t="s">
        <v>147</v>
      </c>
      <c r="S14" s="50" t="s">
        <v>147</v>
      </c>
      <c r="T14" s="50" t="s">
        <v>147</v>
      </c>
      <c r="U14" s="17">
        <v>206</v>
      </c>
      <c r="V14" s="51"/>
      <c r="W14" s="51">
        <v>781</v>
      </c>
      <c r="X14" s="51">
        <v>524</v>
      </c>
      <c r="Y14" s="51">
        <v>640</v>
      </c>
    </row>
    <row r="15" spans="1:25" ht="12.75" customHeight="1" x14ac:dyDescent="0.25">
      <c r="A15" s="54" t="s">
        <v>27</v>
      </c>
      <c r="B15" s="50">
        <v>1005</v>
      </c>
      <c r="C15" s="50">
        <v>498</v>
      </c>
      <c r="D15" s="50">
        <v>405</v>
      </c>
      <c r="E15" s="50">
        <v>302</v>
      </c>
      <c r="F15" s="51">
        <v>2210</v>
      </c>
      <c r="G15" s="50">
        <v>374</v>
      </c>
      <c r="H15" s="50">
        <v>393</v>
      </c>
      <c r="I15" s="50">
        <v>391</v>
      </c>
      <c r="J15" s="50">
        <v>827</v>
      </c>
      <c r="K15" s="51">
        <v>1986</v>
      </c>
      <c r="L15" s="50">
        <v>216</v>
      </c>
      <c r="M15" s="50">
        <v>277</v>
      </c>
      <c r="N15" s="50">
        <v>231</v>
      </c>
      <c r="O15" s="50">
        <v>255</v>
      </c>
      <c r="P15" s="51">
        <v>979</v>
      </c>
      <c r="Q15" s="50">
        <v>511</v>
      </c>
      <c r="R15" s="50" t="s">
        <v>147</v>
      </c>
      <c r="S15" s="50" t="s">
        <v>147</v>
      </c>
      <c r="T15" s="50" t="s">
        <v>147</v>
      </c>
      <c r="U15" s="17">
        <v>511</v>
      </c>
      <c r="V15" s="51"/>
      <c r="W15" s="51">
        <v>1579</v>
      </c>
      <c r="X15" s="51">
        <v>1828</v>
      </c>
      <c r="Y15" s="51">
        <v>1274</v>
      </c>
    </row>
    <row r="16" spans="1:25" ht="12.75" customHeight="1" x14ac:dyDescent="0.25">
      <c r="A16" s="54" t="s">
        <v>1</v>
      </c>
      <c r="B16" s="50">
        <v>274</v>
      </c>
      <c r="C16" s="50">
        <v>212</v>
      </c>
      <c r="D16" s="50">
        <v>240</v>
      </c>
      <c r="E16" s="50">
        <v>241</v>
      </c>
      <c r="F16" s="51">
        <v>967</v>
      </c>
      <c r="G16" s="50">
        <v>194</v>
      </c>
      <c r="H16" s="50">
        <v>132</v>
      </c>
      <c r="I16" s="50">
        <v>222</v>
      </c>
      <c r="J16" s="50">
        <v>252</v>
      </c>
      <c r="K16" s="51">
        <v>801</v>
      </c>
      <c r="L16" s="50">
        <v>150</v>
      </c>
      <c r="M16" s="50">
        <v>202</v>
      </c>
      <c r="N16" s="50">
        <v>174</v>
      </c>
      <c r="O16" s="50">
        <v>200</v>
      </c>
      <c r="P16" s="51">
        <v>726</v>
      </c>
      <c r="Q16" s="50">
        <v>170</v>
      </c>
      <c r="R16" s="50" t="s">
        <v>147</v>
      </c>
      <c r="S16" s="50" t="s">
        <v>147</v>
      </c>
      <c r="T16" s="50" t="s">
        <v>147</v>
      </c>
      <c r="U16" s="17">
        <v>170</v>
      </c>
      <c r="V16" s="51"/>
      <c r="W16" s="51">
        <v>887</v>
      </c>
      <c r="X16" s="51">
        <v>756</v>
      </c>
      <c r="Y16" s="51">
        <v>746</v>
      </c>
    </row>
    <row r="17" spans="1:25" ht="12.75" customHeight="1" x14ac:dyDescent="0.25">
      <c r="A17" s="54" t="s">
        <v>0</v>
      </c>
      <c r="B17" s="50">
        <v>2</v>
      </c>
      <c r="C17" s="50">
        <v>2</v>
      </c>
      <c r="D17" s="50">
        <v>2</v>
      </c>
      <c r="E17" s="50">
        <v>3</v>
      </c>
      <c r="F17" s="51">
        <v>9</v>
      </c>
      <c r="G17" s="50">
        <v>2</v>
      </c>
      <c r="H17" s="50">
        <v>2</v>
      </c>
      <c r="I17" s="50">
        <v>3</v>
      </c>
      <c r="J17" s="50">
        <v>5</v>
      </c>
      <c r="K17" s="51">
        <v>13</v>
      </c>
      <c r="L17" s="50">
        <v>198</v>
      </c>
      <c r="M17" s="50">
        <v>124</v>
      </c>
      <c r="N17" s="50">
        <v>90</v>
      </c>
      <c r="O17" s="50">
        <v>93</v>
      </c>
      <c r="P17" s="51">
        <v>505</v>
      </c>
      <c r="Q17" s="50">
        <v>64</v>
      </c>
      <c r="R17" s="50" t="s">
        <v>147</v>
      </c>
      <c r="S17" s="50" t="s">
        <v>147</v>
      </c>
      <c r="T17" s="50" t="s">
        <v>147</v>
      </c>
      <c r="U17" s="17">
        <v>64</v>
      </c>
      <c r="V17" s="51"/>
      <c r="W17" s="51">
        <v>10</v>
      </c>
      <c r="X17" s="51">
        <v>209</v>
      </c>
      <c r="Y17" s="51">
        <v>371</v>
      </c>
    </row>
    <row r="18" spans="1:25" ht="15.5" x14ac:dyDescent="0.25">
      <c r="A18" s="72" t="s">
        <v>141</v>
      </c>
      <c r="B18" s="56">
        <v>3879</v>
      </c>
      <c r="C18" s="56">
        <v>2352</v>
      </c>
      <c r="D18" s="56">
        <v>2766</v>
      </c>
      <c r="E18" s="56">
        <v>2782</v>
      </c>
      <c r="F18" s="57">
        <v>11778</v>
      </c>
      <c r="G18" s="56">
        <v>2339</v>
      </c>
      <c r="H18" s="56">
        <v>2574</v>
      </c>
      <c r="I18" s="56">
        <v>2664</v>
      </c>
      <c r="J18" s="56">
        <v>3811</v>
      </c>
      <c r="K18" s="57">
        <v>11388</v>
      </c>
      <c r="L18" s="56">
        <v>1415</v>
      </c>
      <c r="M18" s="56">
        <v>1554</v>
      </c>
      <c r="N18" s="56">
        <v>1528</v>
      </c>
      <c r="O18" s="56">
        <v>1981</v>
      </c>
      <c r="P18" s="57">
        <v>6477</v>
      </c>
      <c r="Q18" s="56">
        <v>2854</v>
      </c>
      <c r="R18" s="56" t="s">
        <v>147</v>
      </c>
      <c r="S18" s="56" t="s">
        <v>147</v>
      </c>
      <c r="T18" s="56" t="s">
        <v>147</v>
      </c>
      <c r="U18" s="88">
        <v>2854</v>
      </c>
      <c r="V18" s="57"/>
      <c r="W18" s="57">
        <v>10238</v>
      </c>
      <c r="X18" s="57">
        <v>10464</v>
      </c>
      <c r="Y18" s="57">
        <v>7916</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89</v>
      </c>
      <c r="C21" s="50">
        <v>81</v>
      </c>
      <c r="D21" s="50">
        <v>109</v>
      </c>
      <c r="E21" s="50">
        <v>93</v>
      </c>
      <c r="F21" s="51">
        <v>373</v>
      </c>
      <c r="G21" s="50">
        <v>84</v>
      </c>
      <c r="H21" s="50">
        <v>119</v>
      </c>
      <c r="I21" s="50">
        <v>92</v>
      </c>
      <c r="J21" s="50">
        <v>106</v>
      </c>
      <c r="K21" s="51">
        <v>402</v>
      </c>
      <c r="L21" s="50">
        <v>74</v>
      </c>
      <c r="M21" s="50">
        <v>91</v>
      </c>
      <c r="N21" s="50">
        <v>81</v>
      </c>
      <c r="O21" s="50">
        <v>74</v>
      </c>
      <c r="P21" s="51">
        <v>319</v>
      </c>
      <c r="Q21" s="50">
        <v>72</v>
      </c>
      <c r="R21" s="50" t="s">
        <v>147</v>
      </c>
      <c r="S21" s="50" t="s">
        <v>147</v>
      </c>
      <c r="T21" s="50" t="s">
        <v>147</v>
      </c>
      <c r="U21" s="17">
        <v>72</v>
      </c>
      <c r="V21" s="51"/>
      <c r="W21" s="51">
        <v>367</v>
      </c>
      <c r="X21" s="51">
        <v>392</v>
      </c>
      <c r="Y21" s="51">
        <v>317</v>
      </c>
    </row>
    <row r="22" spans="1:25" ht="12.75" customHeight="1" x14ac:dyDescent="0.25">
      <c r="A22" s="54" t="s">
        <v>21</v>
      </c>
      <c r="B22" s="50">
        <v>13</v>
      </c>
      <c r="C22" s="50">
        <v>9</v>
      </c>
      <c r="D22" s="50">
        <v>14</v>
      </c>
      <c r="E22" s="50">
        <v>17</v>
      </c>
      <c r="F22" s="51">
        <v>53</v>
      </c>
      <c r="G22" s="50">
        <v>8</v>
      </c>
      <c r="H22" s="50">
        <v>11</v>
      </c>
      <c r="I22" s="50">
        <v>17</v>
      </c>
      <c r="J22" s="50">
        <v>15</v>
      </c>
      <c r="K22" s="51">
        <v>52</v>
      </c>
      <c r="L22" s="50">
        <v>16</v>
      </c>
      <c r="M22" s="50">
        <v>7</v>
      </c>
      <c r="N22" s="50">
        <v>5</v>
      </c>
      <c r="O22" s="50">
        <v>9</v>
      </c>
      <c r="P22" s="51">
        <v>37</v>
      </c>
      <c r="Q22" s="50">
        <v>8</v>
      </c>
      <c r="R22" s="50" t="s">
        <v>147</v>
      </c>
      <c r="S22" s="50" t="s">
        <v>147</v>
      </c>
      <c r="T22" s="50" t="s">
        <v>147</v>
      </c>
      <c r="U22" s="17">
        <v>8</v>
      </c>
      <c r="V22" s="51"/>
      <c r="W22" s="51">
        <v>48</v>
      </c>
      <c r="X22" s="51">
        <v>59</v>
      </c>
      <c r="Y22" s="51">
        <v>28</v>
      </c>
    </row>
    <row r="23" spans="1:25" ht="12.75" customHeight="1" x14ac:dyDescent="0.25">
      <c r="A23" s="54" t="s">
        <v>22</v>
      </c>
      <c r="B23" s="50">
        <v>20</v>
      </c>
      <c r="C23" s="50">
        <v>16</v>
      </c>
      <c r="D23" s="50">
        <v>22</v>
      </c>
      <c r="E23" s="50">
        <v>20</v>
      </c>
      <c r="F23" s="51">
        <v>77</v>
      </c>
      <c r="G23" s="50">
        <v>22</v>
      </c>
      <c r="H23" s="50">
        <v>11</v>
      </c>
      <c r="I23" s="50">
        <v>17</v>
      </c>
      <c r="J23" s="50">
        <v>20</v>
      </c>
      <c r="K23" s="51">
        <v>70</v>
      </c>
      <c r="L23" s="50">
        <v>51</v>
      </c>
      <c r="M23" s="50">
        <v>77</v>
      </c>
      <c r="N23" s="50">
        <v>61</v>
      </c>
      <c r="O23" s="50">
        <v>76</v>
      </c>
      <c r="P23" s="51">
        <v>265</v>
      </c>
      <c r="Q23" s="50">
        <v>70</v>
      </c>
      <c r="R23" s="50" t="s">
        <v>147</v>
      </c>
      <c r="S23" s="50" t="s">
        <v>147</v>
      </c>
      <c r="T23" s="50" t="s">
        <v>147</v>
      </c>
      <c r="U23" s="17">
        <v>70</v>
      </c>
      <c r="V23" s="51"/>
      <c r="W23" s="51">
        <v>79</v>
      </c>
      <c r="X23" s="51">
        <v>100</v>
      </c>
      <c r="Y23" s="51">
        <v>284</v>
      </c>
    </row>
    <row r="24" spans="1:25" ht="12.75" customHeight="1" x14ac:dyDescent="0.25">
      <c r="A24" s="54" t="s">
        <v>23</v>
      </c>
      <c r="B24" s="50">
        <v>7</v>
      </c>
      <c r="C24" s="50">
        <v>235</v>
      </c>
      <c r="D24" s="50">
        <v>40</v>
      </c>
      <c r="E24" s="50">
        <v>7</v>
      </c>
      <c r="F24" s="51">
        <v>290</v>
      </c>
      <c r="G24" s="50">
        <v>5</v>
      </c>
      <c r="H24" s="50">
        <v>8</v>
      </c>
      <c r="I24" s="50">
        <v>131</v>
      </c>
      <c r="J24" s="50">
        <v>108</v>
      </c>
      <c r="K24" s="51">
        <v>251</v>
      </c>
      <c r="L24" s="50">
        <v>10</v>
      </c>
      <c r="M24" s="50">
        <v>120</v>
      </c>
      <c r="N24" s="50">
        <v>96</v>
      </c>
      <c r="O24" s="50">
        <v>117</v>
      </c>
      <c r="P24" s="51">
        <v>344</v>
      </c>
      <c r="Q24" s="50">
        <v>139</v>
      </c>
      <c r="R24" s="50" t="s">
        <v>147</v>
      </c>
      <c r="S24" s="50" t="s">
        <v>147</v>
      </c>
      <c r="T24" s="50" t="s">
        <v>147</v>
      </c>
      <c r="U24" s="17">
        <v>139</v>
      </c>
      <c r="V24" s="51"/>
      <c r="W24" s="51">
        <v>287</v>
      </c>
      <c r="X24" s="51">
        <v>256</v>
      </c>
      <c r="Y24" s="51">
        <v>473</v>
      </c>
    </row>
    <row r="25" spans="1:25" ht="12.75" customHeight="1" x14ac:dyDescent="0.25">
      <c r="A25" s="54" t="s">
        <v>24</v>
      </c>
      <c r="B25" s="50">
        <v>1</v>
      </c>
      <c r="C25" s="50">
        <v>1</v>
      </c>
      <c r="D25" s="50">
        <v>1</v>
      </c>
      <c r="E25" s="50">
        <v>2</v>
      </c>
      <c r="F25" s="51">
        <v>5</v>
      </c>
      <c r="G25" s="50">
        <v>2</v>
      </c>
      <c r="H25" s="50">
        <v>2</v>
      </c>
      <c r="I25" s="50">
        <v>1</v>
      </c>
      <c r="J25" s="50">
        <v>3</v>
      </c>
      <c r="K25" s="51">
        <v>8</v>
      </c>
      <c r="L25" s="50">
        <v>8</v>
      </c>
      <c r="M25" s="50">
        <v>21</v>
      </c>
      <c r="N25" s="50">
        <v>17</v>
      </c>
      <c r="O25" s="50">
        <v>15</v>
      </c>
      <c r="P25" s="51">
        <v>60</v>
      </c>
      <c r="Q25" s="50">
        <v>5</v>
      </c>
      <c r="R25" s="50" t="s">
        <v>147</v>
      </c>
      <c r="S25" s="50" t="s">
        <v>147</v>
      </c>
      <c r="T25" s="50" t="s">
        <v>147</v>
      </c>
      <c r="U25" s="17">
        <v>5</v>
      </c>
      <c r="V25" s="51"/>
      <c r="W25" s="51">
        <v>5</v>
      </c>
      <c r="X25" s="51">
        <v>14</v>
      </c>
      <c r="Y25" s="51">
        <v>57</v>
      </c>
    </row>
    <row r="26" spans="1:25" ht="12.75" customHeight="1" x14ac:dyDescent="0.25">
      <c r="A26" s="54" t="s">
        <v>25</v>
      </c>
      <c r="B26" s="50">
        <v>1025</v>
      </c>
      <c r="C26" s="50">
        <v>974</v>
      </c>
      <c r="D26" s="50">
        <v>1166</v>
      </c>
      <c r="E26" s="50">
        <v>1179</v>
      </c>
      <c r="F26" s="51">
        <v>4344</v>
      </c>
      <c r="G26" s="50">
        <v>1400</v>
      </c>
      <c r="H26" s="50">
        <v>1143</v>
      </c>
      <c r="I26" s="50">
        <v>870</v>
      </c>
      <c r="J26" s="50">
        <v>864</v>
      </c>
      <c r="K26" s="51">
        <v>4277</v>
      </c>
      <c r="L26" s="50">
        <v>563</v>
      </c>
      <c r="M26" s="50">
        <v>771</v>
      </c>
      <c r="N26" s="50">
        <v>774</v>
      </c>
      <c r="O26" s="50">
        <v>526</v>
      </c>
      <c r="P26" s="51">
        <v>2635</v>
      </c>
      <c r="Q26" s="50">
        <v>561</v>
      </c>
      <c r="R26" s="50" t="s">
        <v>147</v>
      </c>
      <c r="S26" s="50" t="s">
        <v>147</v>
      </c>
      <c r="T26" s="50" t="s">
        <v>147</v>
      </c>
      <c r="U26" s="17">
        <v>561</v>
      </c>
      <c r="V26" s="51"/>
      <c r="W26" s="51">
        <v>4718</v>
      </c>
      <c r="X26" s="51">
        <v>3441</v>
      </c>
      <c r="Y26" s="51">
        <v>2633</v>
      </c>
    </row>
    <row r="27" spans="1:25" ht="12.75" customHeight="1" x14ac:dyDescent="0.25">
      <c r="A27" s="54" t="s">
        <v>26</v>
      </c>
      <c r="B27" s="50">
        <v>45</v>
      </c>
      <c r="C27" s="50">
        <v>44</v>
      </c>
      <c r="D27" s="50">
        <v>52</v>
      </c>
      <c r="E27" s="50">
        <v>49</v>
      </c>
      <c r="F27" s="51">
        <v>190</v>
      </c>
      <c r="G27" s="50">
        <v>39</v>
      </c>
      <c r="H27" s="50">
        <v>78</v>
      </c>
      <c r="I27" s="50">
        <v>142</v>
      </c>
      <c r="J27" s="50">
        <v>84</v>
      </c>
      <c r="K27" s="51">
        <v>343</v>
      </c>
      <c r="L27" s="50">
        <v>64</v>
      </c>
      <c r="M27" s="50">
        <v>44</v>
      </c>
      <c r="N27" s="50">
        <v>73</v>
      </c>
      <c r="O27" s="50">
        <v>82</v>
      </c>
      <c r="P27" s="51">
        <v>263</v>
      </c>
      <c r="Q27" s="50">
        <v>43</v>
      </c>
      <c r="R27" s="50" t="s">
        <v>147</v>
      </c>
      <c r="S27" s="50" t="s">
        <v>147</v>
      </c>
      <c r="T27" s="50" t="s">
        <v>147</v>
      </c>
      <c r="U27" s="17">
        <v>43</v>
      </c>
      <c r="V27" s="51"/>
      <c r="W27" s="51">
        <v>184</v>
      </c>
      <c r="X27" s="51">
        <v>368</v>
      </c>
      <c r="Y27" s="51">
        <v>241</v>
      </c>
    </row>
    <row r="28" spans="1:25" ht="12.75" customHeight="1" x14ac:dyDescent="0.25">
      <c r="A28" s="54" t="s">
        <v>27</v>
      </c>
      <c r="B28" s="50">
        <v>334</v>
      </c>
      <c r="C28" s="50">
        <v>373</v>
      </c>
      <c r="D28" s="50">
        <v>389</v>
      </c>
      <c r="E28" s="50">
        <v>369</v>
      </c>
      <c r="F28" s="51">
        <v>1465</v>
      </c>
      <c r="G28" s="50">
        <v>423</v>
      </c>
      <c r="H28" s="50">
        <v>346</v>
      </c>
      <c r="I28" s="50">
        <v>371</v>
      </c>
      <c r="J28" s="50">
        <v>394</v>
      </c>
      <c r="K28" s="51">
        <v>1535</v>
      </c>
      <c r="L28" s="50">
        <v>190</v>
      </c>
      <c r="M28" s="50">
        <v>180</v>
      </c>
      <c r="N28" s="50">
        <v>181</v>
      </c>
      <c r="O28" s="50">
        <v>295</v>
      </c>
      <c r="P28" s="51">
        <v>846</v>
      </c>
      <c r="Q28" s="50">
        <v>531</v>
      </c>
      <c r="R28" s="50" t="s">
        <v>147</v>
      </c>
      <c r="S28" s="50" t="s">
        <v>147</v>
      </c>
      <c r="T28" s="50" t="s">
        <v>147</v>
      </c>
      <c r="U28" s="17">
        <v>531</v>
      </c>
      <c r="V28" s="51"/>
      <c r="W28" s="51">
        <v>1554</v>
      </c>
      <c r="X28" s="51">
        <v>1302</v>
      </c>
      <c r="Y28" s="51">
        <v>1186</v>
      </c>
    </row>
    <row r="29" spans="1:25" ht="12.75" customHeight="1" x14ac:dyDescent="0.25">
      <c r="A29" s="54" t="s">
        <v>1</v>
      </c>
      <c r="B29" s="50">
        <v>212</v>
      </c>
      <c r="C29" s="50">
        <v>160</v>
      </c>
      <c r="D29" s="50">
        <v>251</v>
      </c>
      <c r="E29" s="50">
        <v>226</v>
      </c>
      <c r="F29" s="51">
        <v>849</v>
      </c>
      <c r="G29" s="50">
        <v>249</v>
      </c>
      <c r="H29" s="50">
        <v>212</v>
      </c>
      <c r="I29" s="50">
        <v>156</v>
      </c>
      <c r="J29" s="50">
        <v>199</v>
      </c>
      <c r="K29" s="51">
        <v>815</v>
      </c>
      <c r="L29" s="50">
        <v>153</v>
      </c>
      <c r="M29" s="50">
        <v>110</v>
      </c>
      <c r="N29" s="50">
        <v>115</v>
      </c>
      <c r="O29" s="50">
        <v>99</v>
      </c>
      <c r="P29" s="51">
        <v>477</v>
      </c>
      <c r="Q29" s="50">
        <v>97</v>
      </c>
      <c r="R29" s="50" t="s">
        <v>147</v>
      </c>
      <c r="S29" s="50" t="s">
        <v>147</v>
      </c>
      <c r="T29" s="50" t="s">
        <v>147</v>
      </c>
      <c r="U29" s="17">
        <v>97</v>
      </c>
      <c r="V29" s="51"/>
      <c r="W29" s="51">
        <v>885</v>
      </c>
      <c r="X29" s="51">
        <v>720</v>
      </c>
      <c r="Y29" s="51">
        <v>421</v>
      </c>
    </row>
    <row r="30" spans="1:25" ht="12.75" customHeight="1" x14ac:dyDescent="0.25">
      <c r="A30" s="54" t="s">
        <v>0</v>
      </c>
      <c r="B30" s="50">
        <v>102</v>
      </c>
      <c r="C30" s="50">
        <v>122</v>
      </c>
      <c r="D30" s="50">
        <v>148</v>
      </c>
      <c r="E30" s="50">
        <v>194</v>
      </c>
      <c r="F30" s="51">
        <v>566</v>
      </c>
      <c r="G30" s="50">
        <v>146</v>
      </c>
      <c r="H30" s="50">
        <v>94</v>
      </c>
      <c r="I30" s="50">
        <v>82</v>
      </c>
      <c r="J30" s="50">
        <v>151</v>
      </c>
      <c r="K30" s="51">
        <v>473</v>
      </c>
      <c r="L30" s="50">
        <v>81</v>
      </c>
      <c r="M30" s="50">
        <v>77</v>
      </c>
      <c r="N30" s="50">
        <v>77</v>
      </c>
      <c r="O30" s="50">
        <v>114</v>
      </c>
      <c r="P30" s="51">
        <v>348</v>
      </c>
      <c r="Q30" s="50">
        <v>80</v>
      </c>
      <c r="R30" s="50" t="s">
        <v>147</v>
      </c>
      <c r="S30" s="50" t="s">
        <v>147</v>
      </c>
      <c r="T30" s="50" t="s">
        <v>147</v>
      </c>
      <c r="U30" s="17">
        <v>80</v>
      </c>
      <c r="V30" s="51"/>
      <c r="W30" s="51">
        <v>611</v>
      </c>
      <c r="X30" s="51">
        <v>407</v>
      </c>
      <c r="Y30" s="51">
        <v>348</v>
      </c>
    </row>
    <row r="31" spans="1:25" ht="12.65" customHeight="1" x14ac:dyDescent="0.25">
      <c r="A31" s="72" t="s">
        <v>140</v>
      </c>
      <c r="B31" s="56">
        <v>1848</v>
      </c>
      <c r="C31" s="56">
        <v>2016</v>
      </c>
      <c r="D31" s="56">
        <v>2192</v>
      </c>
      <c r="E31" s="56">
        <v>2155</v>
      </c>
      <c r="F31" s="57">
        <v>8211</v>
      </c>
      <c r="G31" s="56">
        <v>2376</v>
      </c>
      <c r="H31" s="56">
        <v>2025</v>
      </c>
      <c r="I31" s="56">
        <v>1879</v>
      </c>
      <c r="J31" s="56">
        <v>1945</v>
      </c>
      <c r="K31" s="57">
        <v>8225</v>
      </c>
      <c r="L31" s="56">
        <v>1211</v>
      </c>
      <c r="M31" s="56">
        <v>1497</v>
      </c>
      <c r="N31" s="56">
        <v>1480</v>
      </c>
      <c r="O31" s="56">
        <v>1406</v>
      </c>
      <c r="P31" s="57">
        <v>5594</v>
      </c>
      <c r="Q31" s="56">
        <v>1606</v>
      </c>
      <c r="R31" s="56" t="s">
        <v>147</v>
      </c>
      <c r="S31" s="56" t="s">
        <v>147</v>
      </c>
      <c r="T31" s="56" t="s">
        <v>147</v>
      </c>
      <c r="U31" s="88">
        <v>1606</v>
      </c>
      <c r="V31" s="57"/>
      <c r="W31" s="57">
        <v>8739</v>
      </c>
      <c r="X31" s="57">
        <v>7060</v>
      </c>
      <c r="Y31" s="57">
        <v>5989</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370</v>
      </c>
      <c r="C34" s="50">
        <v>303</v>
      </c>
      <c r="D34" s="50">
        <v>362</v>
      </c>
      <c r="E34" s="50">
        <v>295</v>
      </c>
      <c r="F34" s="51">
        <v>1330</v>
      </c>
      <c r="G34" s="50">
        <v>313</v>
      </c>
      <c r="H34" s="50">
        <v>350</v>
      </c>
      <c r="I34" s="50">
        <v>361</v>
      </c>
      <c r="J34" s="50">
        <v>395</v>
      </c>
      <c r="K34" s="51">
        <v>1418</v>
      </c>
      <c r="L34" s="50">
        <v>160</v>
      </c>
      <c r="M34" s="50">
        <v>203</v>
      </c>
      <c r="N34" s="50">
        <v>195</v>
      </c>
      <c r="O34" s="50">
        <v>183</v>
      </c>
      <c r="P34" s="51">
        <v>742</v>
      </c>
      <c r="Q34" s="50">
        <v>190</v>
      </c>
      <c r="R34" s="50" t="s">
        <v>147</v>
      </c>
      <c r="S34" s="50" t="s">
        <v>147</v>
      </c>
      <c r="T34" s="50" t="s">
        <v>147</v>
      </c>
      <c r="U34" s="17">
        <v>190</v>
      </c>
      <c r="V34" s="51"/>
      <c r="W34" s="51">
        <v>1272</v>
      </c>
      <c r="X34" s="51">
        <v>1266</v>
      </c>
      <c r="Y34" s="51">
        <v>771</v>
      </c>
    </row>
    <row r="35" spans="1:25" ht="12.75" customHeight="1" x14ac:dyDescent="0.25">
      <c r="A35" s="54" t="s">
        <v>21</v>
      </c>
      <c r="B35" s="50">
        <v>73</v>
      </c>
      <c r="C35" s="50">
        <v>70</v>
      </c>
      <c r="D35" s="50">
        <v>99</v>
      </c>
      <c r="E35" s="50">
        <v>96</v>
      </c>
      <c r="F35" s="51">
        <v>337</v>
      </c>
      <c r="G35" s="50">
        <v>65</v>
      </c>
      <c r="H35" s="50">
        <v>46</v>
      </c>
      <c r="I35" s="50">
        <v>85</v>
      </c>
      <c r="J35" s="50">
        <v>84</v>
      </c>
      <c r="K35" s="51">
        <v>279</v>
      </c>
      <c r="L35" s="50">
        <v>37</v>
      </c>
      <c r="M35" s="50">
        <v>27</v>
      </c>
      <c r="N35" s="50">
        <v>36</v>
      </c>
      <c r="O35" s="50">
        <v>33</v>
      </c>
      <c r="P35" s="51">
        <v>132</v>
      </c>
      <c r="Q35" s="50">
        <v>22</v>
      </c>
      <c r="R35" s="50" t="s">
        <v>147</v>
      </c>
      <c r="S35" s="50" t="s">
        <v>147</v>
      </c>
      <c r="T35" s="50" t="s">
        <v>147</v>
      </c>
      <c r="U35" s="17">
        <v>22</v>
      </c>
      <c r="V35" s="51"/>
      <c r="W35" s="51">
        <v>329</v>
      </c>
      <c r="X35" s="51">
        <v>251</v>
      </c>
      <c r="Y35" s="51">
        <v>118</v>
      </c>
    </row>
    <row r="36" spans="1:25" ht="12.75" customHeight="1" x14ac:dyDescent="0.25">
      <c r="A36" s="54" t="s">
        <v>22</v>
      </c>
      <c r="B36" s="50">
        <v>28</v>
      </c>
      <c r="C36" s="50">
        <v>25</v>
      </c>
      <c r="D36" s="50">
        <v>32</v>
      </c>
      <c r="E36" s="50">
        <v>29</v>
      </c>
      <c r="F36" s="51">
        <v>114</v>
      </c>
      <c r="G36" s="50">
        <v>33</v>
      </c>
      <c r="H36" s="50">
        <v>27</v>
      </c>
      <c r="I36" s="50">
        <v>40</v>
      </c>
      <c r="J36" s="50">
        <v>34</v>
      </c>
      <c r="K36" s="51">
        <v>134</v>
      </c>
      <c r="L36" s="50">
        <v>61</v>
      </c>
      <c r="M36" s="50">
        <v>88</v>
      </c>
      <c r="N36" s="50">
        <v>69</v>
      </c>
      <c r="O36" s="50">
        <v>86</v>
      </c>
      <c r="P36" s="51">
        <v>304</v>
      </c>
      <c r="Q36" s="50">
        <v>79</v>
      </c>
      <c r="R36" s="50" t="s">
        <v>147</v>
      </c>
      <c r="S36" s="50" t="s">
        <v>147</v>
      </c>
      <c r="T36" s="50" t="s">
        <v>147</v>
      </c>
      <c r="U36" s="17">
        <v>79</v>
      </c>
      <c r="V36" s="51"/>
      <c r="W36" s="51">
        <v>119</v>
      </c>
      <c r="X36" s="51">
        <v>162</v>
      </c>
      <c r="Y36" s="51">
        <v>322</v>
      </c>
    </row>
    <row r="37" spans="1:25" ht="12.75" customHeight="1" x14ac:dyDescent="0.25">
      <c r="A37" s="54" t="s">
        <v>23</v>
      </c>
      <c r="B37" s="50">
        <v>385</v>
      </c>
      <c r="C37" s="50">
        <v>443</v>
      </c>
      <c r="D37" s="50">
        <v>536</v>
      </c>
      <c r="E37" s="50">
        <v>652</v>
      </c>
      <c r="F37" s="51">
        <v>2015</v>
      </c>
      <c r="G37" s="50">
        <v>313</v>
      </c>
      <c r="H37" s="50">
        <v>247</v>
      </c>
      <c r="I37" s="50">
        <v>580</v>
      </c>
      <c r="J37" s="50">
        <v>479</v>
      </c>
      <c r="K37" s="51">
        <v>1620</v>
      </c>
      <c r="L37" s="50">
        <v>178</v>
      </c>
      <c r="M37" s="50">
        <v>215</v>
      </c>
      <c r="N37" s="50">
        <v>212</v>
      </c>
      <c r="O37" s="50">
        <v>334</v>
      </c>
      <c r="P37" s="51">
        <v>939</v>
      </c>
      <c r="Q37" s="50">
        <v>654</v>
      </c>
      <c r="R37" s="50" t="s">
        <v>147</v>
      </c>
      <c r="S37" s="50" t="s">
        <v>147</v>
      </c>
      <c r="T37" s="50" t="s">
        <v>147</v>
      </c>
      <c r="U37" s="17">
        <v>654</v>
      </c>
      <c r="V37" s="51"/>
      <c r="W37" s="51">
        <v>1944</v>
      </c>
      <c r="X37" s="51">
        <v>1485</v>
      </c>
      <c r="Y37" s="51">
        <v>1415</v>
      </c>
    </row>
    <row r="38" spans="1:25" ht="12.75" customHeight="1" x14ac:dyDescent="0.25">
      <c r="A38" s="54" t="s">
        <v>24</v>
      </c>
      <c r="B38" s="50">
        <v>33</v>
      </c>
      <c r="C38" s="50">
        <v>8</v>
      </c>
      <c r="D38" s="50">
        <v>16</v>
      </c>
      <c r="E38" s="50">
        <v>27</v>
      </c>
      <c r="F38" s="51">
        <v>84</v>
      </c>
      <c r="G38" s="50">
        <v>25</v>
      </c>
      <c r="H38" s="50">
        <v>22</v>
      </c>
      <c r="I38" s="50">
        <v>7</v>
      </c>
      <c r="J38" s="50">
        <v>16</v>
      </c>
      <c r="K38" s="51">
        <v>70</v>
      </c>
      <c r="L38" s="50">
        <v>13</v>
      </c>
      <c r="M38" s="50">
        <v>26</v>
      </c>
      <c r="N38" s="50">
        <v>24</v>
      </c>
      <c r="O38" s="50">
        <v>38</v>
      </c>
      <c r="P38" s="51">
        <v>101</v>
      </c>
      <c r="Q38" s="50">
        <v>37</v>
      </c>
      <c r="R38" s="50" t="s">
        <v>147</v>
      </c>
      <c r="S38" s="50" t="s">
        <v>147</v>
      </c>
      <c r="T38" s="50" t="s">
        <v>147</v>
      </c>
      <c r="U38" s="17">
        <v>37</v>
      </c>
      <c r="V38" s="51"/>
      <c r="W38" s="51">
        <v>76</v>
      </c>
      <c r="X38" s="51">
        <v>58</v>
      </c>
      <c r="Y38" s="51">
        <v>125</v>
      </c>
    </row>
    <row r="39" spans="1:25" ht="12.75" customHeight="1" x14ac:dyDescent="0.25">
      <c r="A39" s="54" t="s">
        <v>25</v>
      </c>
      <c r="B39" s="50">
        <v>2607</v>
      </c>
      <c r="C39" s="50">
        <v>1867</v>
      </c>
      <c r="D39" s="50">
        <v>2168</v>
      </c>
      <c r="E39" s="50">
        <v>2295</v>
      </c>
      <c r="F39" s="51">
        <v>8937</v>
      </c>
      <c r="G39" s="50">
        <v>2416</v>
      </c>
      <c r="H39" s="50">
        <v>2518</v>
      </c>
      <c r="I39" s="50">
        <v>1980</v>
      </c>
      <c r="J39" s="50">
        <v>2636</v>
      </c>
      <c r="K39" s="51">
        <v>9551</v>
      </c>
      <c r="L39" s="50">
        <v>1052</v>
      </c>
      <c r="M39" s="50">
        <v>1340</v>
      </c>
      <c r="N39" s="50">
        <v>1369</v>
      </c>
      <c r="O39" s="50">
        <v>1443</v>
      </c>
      <c r="P39" s="51">
        <v>5204</v>
      </c>
      <c r="Q39" s="50">
        <v>1774</v>
      </c>
      <c r="R39" s="50" t="s">
        <v>147</v>
      </c>
      <c r="S39" s="50" t="s">
        <v>147</v>
      </c>
      <c r="T39" s="50" t="s">
        <v>147</v>
      </c>
      <c r="U39" s="17">
        <v>1774</v>
      </c>
      <c r="V39" s="51"/>
      <c r="W39" s="51">
        <v>8746</v>
      </c>
      <c r="X39" s="51">
        <v>8187</v>
      </c>
      <c r="Y39" s="51">
        <v>5926</v>
      </c>
    </row>
    <row r="40" spans="1:25" ht="12.75" customHeight="1" x14ac:dyDescent="0.25">
      <c r="A40" s="54" t="s">
        <v>26</v>
      </c>
      <c r="B40" s="50">
        <v>303</v>
      </c>
      <c r="C40" s="50">
        <v>287</v>
      </c>
      <c r="D40" s="50">
        <v>307</v>
      </c>
      <c r="E40" s="50">
        <v>210</v>
      </c>
      <c r="F40" s="51">
        <v>1106</v>
      </c>
      <c r="G40" s="50">
        <v>162</v>
      </c>
      <c r="H40" s="50">
        <v>209</v>
      </c>
      <c r="I40" s="50">
        <v>264</v>
      </c>
      <c r="J40" s="50">
        <v>284</v>
      </c>
      <c r="K40" s="51">
        <v>919</v>
      </c>
      <c r="L40" s="50">
        <v>136</v>
      </c>
      <c r="M40" s="50">
        <v>182</v>
      </c>
      <c r="N40" s="50">
        <v>235</v>
      </c>
      <c r="O40" s="50">
        <v>215</v>
      </c>
      <c r="P40" s="51">
        <v>768</v>
      </c>
      <c r="Q40" s="50">
        <v>249</v>
      </c>
      <c r="R40" s="50" t="s">
        <v>147</v>
      </c>
      <c r="S40" s="50" t="s">
        <v>147</v>
      </c>
      <c r="T40" s="50" t="s">
        <v>147</v>
      </c>
      <c r="U40" s="17">
        <v>249</v>
      </c>
      <c r="V40" s="51"/>
      <c r="W40" s="51">
        <v>965</v>
      </c>
      <c r="X40" s="51">
        <v>893</v>
      </c>
      <c r="Y40" s="51">
        <v>882</v>
      </c>
    </row>
    <row r="41" spans="1:25" ht="12.75" customHeight="1" x14ac:dyDescent="0.25">
      <c r="A41" s="54" t="s">
        <v>27</v>
      </c>
      <c r="B41" s="50">
        <v>1339</v>
      </c>
      <c r="C41" s="50">
        <v>871</v>
      </c>
      <c r="D41" s="50">
        <v>794</v>
      </c>
      <c r="E41" s="50">
        <v>671</v>
      </c>
      <c r="F41" s="51">
        <v>3675</v>
      </c>
      <c r="G41" s="50">
        <v>797</v>
      </c>
      <c r="H41" s="50">
        <v>740</v>
      </c>
      <c r="I41" s="50">
        <v>763</v>
      </c>
      <c r="J41" s="50">
        <v>1221</v>
      </c>
      <c r="K41" s="51">
        <v>3521</v>
      </c>
      <c r="L41" s="50">
        <v>407</v>
      </c>
      <c r="M41" s="50">
        <v>457</v>
      </c>
      <c r="N41" s="50">
        <v>412</v>
      </c>
      <c r="O41" s="50">
        <v>549</v>
      </c>
      <c r="P41" s="51">
        <v>1825</v>
      </c>
      <c r="Q41" s="50">
        <v>1042</v>
      </c>
      <c r="R41" s="50" t="s">
        <v>147</v>
      </c>
      <c r="S41" s="50" t="s">
        <v>147</v>
      </c>
      <c r="T41" s="50" t="s">
        <v>147</v>
      </c>
      <c r="U41" s="17">
        <v>1042</v>
      </c>
      <c r="V41" s="51"/>
      <c r="W41" s="51">
        <v>3133</v>
      </c>
      <c r="X41" s="51">
        <v>3131</v>
      </c>
      <c r="Y41" s="51">
        <v>2460</v>
      </c>
    </row>
    <row r="42" spans="1:25" ht="12.75" customHeight="1" x14ac:dyDescent="0.25">
      <c r="A42" s="54" t="s">
        <v>1</v>
      </c>
      <c r="B42" s="50">
        <v>486</v>
      </c>
      <c r="C42" s="50">
        <v>371</v>
      </c>
      <c r="D42" s="50">
        <v>491</v>
      </c>
      <c r="E42" s="50">
        <v>467</v>
      </c>
      <c r="F42" s="51">
        <v>1816</v>
      </c>
      <c r="G42" s="50">
        <v>443</v>
      </c>
      <c r="H42" s="50">
        <v>345</v>
      </c>
      <c r="I42" s="50">
        <v>378</v>
      </c>
      <c r="J42" s="50">
        <v>451</v>
      </c>
      <c r="K42" s="51">
        <v>1616</v>
      </c>
      <c r="L42" s="50">
        <v>303</v>
      </c>
      <c r="M42" s="50">
        <v>313</v>
      </c>
      <c r="N42" s="50">
        <v>288</v>
      </c>
      <c r="O42" s="50">
        <v>299</v>
      </c>
      <c r="P42" s="51">
        <v>1203</v>
      </c>
      <c r="Q42" s="50">
        <v>268</v>
      </c>
      <c r="R42" s="50" t="s">
        <v>147</v>
      </c>
      <c r="S42" s="50" t="s">
        <v>147</v>
      </c>
      <c r="T42" s="50" t="s">
        <v>147</v>
      </c>
      <c r="U42" s="17">
        <v>268</v>
      </c>
      <c r="V42" s="51"/>
      <c r="W42" s="51">
        <v>1772</v>
      </c>
      <c r="X42" s="51">
        <v>1476</v>
      </c>
      <c r="Y42" s="51">
        <v>1168</v>
      </c>
    </row>
    <row r="43" spans="1:25" ht="12.75" customHeight="1" x14ac:dyDescent="0.25">
      <c r="A43" s="54" t="s">
        <v>0</v>
      </c>
      <c r="B43" s="50">
        <v>103</v>
      </c>
      <c r="C43" s="50">
        <v>125</v>
      </c>
      <c r="D43" s="50">
        <v>151</v>
      </c>
      <c r="E43" s="50">
        <v>197</v>
      </c>
      <c r="F43" s="51">
        <v>575</v>
      </c>
      <c r="G43" s="50">
        <v>148</v>
      </c>
      <c r="H43" s="50">
        <v>96</v>
      </c>
      <c r="I43" s="50">
        <v>85</v>
      </c>
      <c r="J43" s="50">
        <v>156</v>
      </c>
      <c r="K43" s="51">
        <v>485</v>
      </c>
      <c r="L43" s="50">
        <v>279</v>
      </c>
      <c r="M43" s="50">
        <v>201</v>
      </c>
      <c r="N43" s="50">
        <v>166</v>
      </c>
      <c r="O43" s="50">
        <v>207</v>
      </c>
      <c r="P43" s="51">
        <v>853</v>
      </c>
      <c r="Q43" s="50">
        <v>145</v>
      </c>
      <c r="R43" s="50" t="s">
        <v>147</v>
      </c>
      <c r="S43" s="50" t="s">
        <v>147</v>
      </c>
      <c r="T43" s="50" t="s">
        <v>147</v>
      </c>
      <c r="U43" s="17">
        <v>145</v>
      </c>
      <c r="V43" s="51"/>
      <c r="W43" s="51">
        <v>620</v>
      </c>
      <c r="X43" s="51">
        <v>616</v>
      </c>
      <c r="Y43" s="51">
        <v>719</v>
      </c>
    </row>
    <row r="44" spans="1:25" ht="20.149999999999999" customHeight="1" x14ac:dyDescent="0.25">
      <c r="A44" s="72" t="s">
        <v>17</v>
      </c>
      <c r="B44" s="56">
        <v>5727</v>
      </c>
      <c r="C44" s="56">
        <v>4367</v>
      </c>
      <c r="D44" s="56">
        <v>4957</v>
      </c>
      <c r="E44" s="56">
        <v>4937</v>
      </c>
      <c r="F44" s="57">
        <v>19989</v>
      </c>
      <c r="G44" s="56">
        <v>4716</v>
      </c>
      <c r="H44" s="56">
        <v>4599</v>
      </c>
      <c r="I44" s="56">
        <v>4543</v>
      </c>
      <c r="J44" s="56">
        <v>5756</v>
      </c>
      <c r="K44" s="57">
        <v>19614</v>
      </c>
      <c r="L44" s="56">
        <v>2626</v>
      </c>
      <c r="M44" s="56">
        <v>3051</v>
      </c>
      <c r="N44" s="56">
        <v>3007</v>
      </c>
      <c r="O44" s="56">
        <v>3388</v>
      </c>
      <c r="P44" s="57">
        <v>12072</v>
      </c>
      <c r="Q44" s="56">
        <v>4460</v>
      </c>
      <c r="R44" s="56" t="s">
        <v>147</v>
      </c>
      <c r="S44" s="56" t="s">
        <v>147</v>
      </c>
      <c r="T44" s="56" t="s">
        <v>147</v>
      </c>
      <c r="U44" s="88">
        <v>4460</v>
      </c>
      <c r="V44" s="57"/>
      <c r="W44" s="57">
        <v>18977</v>
      </c>
      <c r="X44" s="57">
        <v>17524</v>
      </c>
      <c r="Y44" s="57">
        <v>13906</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580</v>
      </c>
      <c r="C48" s="50">
        <v>492</v>
      </c>
      <c r="D48" s="50">
        <v>590</v>
      </c>
      <c r="E48" s="50">
        <v>579</v>
      </c>
      <c r="F48" s="51">
        <v>2242</v>
      </c>
      <c r="G48" s="50">
        <v>525</v>
      </c>
      <c r="H48" s="50">
        <v>608</v>
      </c>
      <c r="I48" s="50">
        <v>662</v>
      </c>
      <c r="J48" s="50">
        <v>691</v>
      </c>
      <c r="K48" s="51">
        <v>2486</v>
      </c>
      <c r="L48" s="50">
        <v>601</v>
      </c>
      <c r="M48" s="50">
        <v>676</v>
      </c>
      <c r="N48" s="50">
        <v>654</v>
      </c>
      <c r="O48" s="50">
        <v>635</v>
      </c>
      <c r="P48" s="51">
        <v>2566</v>
      </c>
      <c r="Q48" s="50">
        <v>1373</v>
      </c>
      <c r="R48" s="50" t="s">
        <v>147</v>
      </c>
      <c r="S48" s="50" t="s">
        <v>147</v>
      </c>
      <c r="T48" s="50" t="s">
        <v>147</v>
      </c>
      <c r="U48" s="17">
        <v>1373</v>
      </c>
      <c r="V48" s="51"/>
      <c r="W48" s="51">
        <v>2187</v>
      </c>
      <c r="X48" s="51">
        <v>2562</v>
      </c>
      <c r="Y48" s="51">
        <v>3338</v>
      </c>
    </row>
    <row r="49" spans="1:25" x14ac:dyDescent="0.25">
      <c r="A49" s="65" t="s">
        <v>21</v>
      </c>
      <c r="B49" s="50">
        <v>22</v>
      </c>
      <c r="C49" s="50">
        <v>24</v>
      </c>
      <c r="D49" s="50">
        <v>29</v>
      </c>
      <c r="E49" s="50">
        <v>25</v>
      </c>
      <c r="F49" s="51">
        <v>100</v>
      </c>
      <c r="G49" s="50">
        <v>21</v>
      </c>
      <c r="H49" s="50">
        <v>29</v>
      </c>
      <c r="I49" s="50">
        <v>34</v>
      </c>
      <c r="J49" s="50">
        <v>36</v>
      </c>
      <c r="K49" s="51">
        <v>120</v>
      </c>
      <c r="L49" s="50">
        <v>17</v>
      </c>
      <c r="M49" s="50">
        <v>7</v>
      </c>
      <c r="N49" s="50">
        <v>8</v>
      </c>
      <c r="O49" s="50">
        <v>10</v>
      </c>
      <c r="P49" s="51">
        <v>42</v>
      </c>
      <c r="Q49" s="50">
        <v>94</v>
      </c>
      <c r="R49" s="50" t="s">
        <v>147</v>
      </c>
      <c r="S49" s="50" t="s">
        <v>147</v>
      </c>
      <c r="T49" s="50" t="s">
        <v>147</v>
      </c>
      <c r="U49" s="17">
        <v>94</v>
      </c>
      <c r="V49" s="51"/>
      <c r="W49" s="51">
        <v>98</v>
      </c>
      <c r="X49" s="51">
        <v>116</v>
      </c>
      <c r="Y49" s="51">
        <v>119</v>
      </c>
    </row>
    <row r="50" spans="1:25" x14ac:dyDescent="0.25">
      <c r="A50" s="65" t="s">
        <v>22</v>
      </c>
      <c r="B50" s="50">
        <v>56</v>
      </c>
      <c r="C50" s="50">
        <v>72</v>
      </c>
      <c r="D50" s="50">
        <v>58</v>
      </c>
      <c r="E50" s="50">
        <v>66</v>
      </c>
      <c r="F50" s="51">
        <v>252</v>
      </c>
      <c r="G50" s="50">
        <v>57</v>
      </c>
      <c r="H50" s="50">
        <v>69</v>
      </c>
      <c r="I50" s="50">
        <v>39</v>
      </c>
      <c r="J50" s="50">
        <v>56</v>
      </c>
      <c r="K50" s="51">
        <v>222</v>
      </c>
      <c r="L50" s="50">
        <v>61</v>
      </c>
      <c r="M50" s="50">
        <v>48</v>
      </c>
      <c r="N50" s="50">
        <v>124</v>
      </c>
      <c r="O50" s="50">
        <v>78</v>
      </c>
      <c r="P50" s="51">
        <v>312</v>
      </c>
      <c r="Q50" s="50">
        <v>126</v>
      </c>
      <c r="R50" s="50" t="s">
        <v>147</v>
      </c>
      <c r="S50" s="50" t="s">
        <v>147</v>
      </c>
      <c r="T50" s="50" t="s">
        <v>147</v>
      </c>
      <c r="U50" s="17">
        <v>126</v>
      </c>
      <c r="V50" s="51"/>
      <c r="W50" s="51">
        <v>254</v>
      </c>
      <c r="X50" s="51">
        <v>225</v>
      </c>
      <c r="Y50" s="51">
        <v>377</v>
      </c>
    </row>
    <row r="51" spans="1:25" x14ac:dyDescent="0.25">
      <c r="A51" s="65" t="s">
        <v>23</v>
      </c>
      <c r="B51" s="50">
        <v>45</v>
      </c>
      <c r="C51" s="50">
        <v>104</v>
      </c>
      <c r="D51" s="50">
        <v>288</v>
      </c>
      <c r="E51" s="50">
        <v>127</v>
      </c>
      <c r="F51" s="51">
        <v>564</v>
      </c>
      <c r="G51" s="50">
        <v>114</v>
      </c>
      <c r="H51" s="50">
        <v>56</v>
      </c>
      <c r="I51" s="50">
        <v>147</v>
      </c>
      <c r="J51" s="50">
        <v>127</v>
      </c>
      <c r="K51" s="51">
        <v>443</v>
      </c>
      <c r="L51" s="50">
        <v>74</v>
      </c>
      <c r="M51" s="50">
        <v>25</v>
      </c>
      <c r="N51" s="50">
        <v>56</v>
      </c>
      <c r="O51" s="50">
        <v>46</v>
      </c>
      <c r="P51" s="51">
        <v>201</v>
      </c>
      <c r="Q51" s="50">
        <v>242</v>
      </c>
      <c r="R51" s="50" t="s">
        <v>147</v>
      </c>
      <c r="S51" s="50" t="s">
        <v>147</v>
      </c>
      <c r="T51" s="50" t="s">
        <v>147</v>
      </c>
      <c r="U51" s="17">
        <v>242</v>
      </c>
      <c r="V51" s="51"/>
      <c r="W51" s="51">
        <v>633</v>
      </c>
      <c r="X51" s="51">
        <v>403</v>
      </c>
      <c r="Y51" s="51">
        <v>368</v>
      </c>
    </row>
    <row r="52" spans="1:25" x14ac:dyDescent="0.25">
      <c r="A52" s="54" t="s">
        <v>24</v>
      </c>
      <c r="B52" s="50">
        <v>43</v>
      </c>
      <c r="C52" s="50">
        <v>33</v>
      </c>
      <c r="D52" s="50">
        <v>33</v>
      </c>
      <c r="E52" s="50">
        <v>30</v>
      </c>
      <c r="F52" s="51">
        <v>139</v>
      </c>
      <c r="G52" s="50">
        <v>23</v>
      </c>
      <c r="H52" s="50">
        <v>41</v>
      </c>
      <c r="I52" s="50">
        <v>76</v>
      </c>
      <c r="J52" s="50">
        <v>54</v>
      </c>
      <c r="K52" s="51">
        <v>195</v>
      </c>
      <c r="L52" s="50">
        <v>34</v>
      </c>
      <c r="M52" s="50">
        <v>28</v>
      </c>
      <c r="N52" s="50">
        <v>37</v>
      </c>
      <c r="O52" s="50">
        <v>52</v>
      </c>
      <c r="P52" s="51">
        <v>152</v>
      </c>
      <c r="Q52" s="50">
        <v>48</v>
      </c>
      <c r="R52" s="50" t="s">
        <v>147</v>
      </c>
      <c r="S52" s="50" t="s">
        <v>147</v>
      </c>
      <c r="T52" s="50" t="s">
        <v>147</v>
      </c>
      <c r="U52" s="17">
        <v>48</v>
      </c>
      <c r="V52" s="51"/>
      <c r="W52" s="51">
        <v>119</v>
      </c>
      <c r="X52" s="51">
        <v>206</v>
      </c>
      <c r="Y52" s="51">
        <v>166</v>
      </c>
    </row>
    <row r="53" spans="1:25" x14ac:dyDescent="0.25">
      <c r="A53" s="65" t="s">
        <v>25</v>
      </c>
      <c r="B53" s="50">
        <v>1883</v>
      </c>
      <c r="C53" s="50">
        <v>1306</v>
      </c>
      <c r="D53" s="50">
        <v>1525</v>
      </c>
      <c r="E53" s="50">
        <v>1299</v>
      </c>
      <c r="F53" s="51">
        <v>6013</v>
      </c>
      <c r="G53" s="50">
        <v>1127</v>
      </c>
      <c r="H53" s="50">
        <v>989</v>
      </c>
      <c r="I53" s="50">
        <v>1401</v>
      </c>
      <c r="J53" s="50">
        <v>1702</v>
      </c>
      <c r="K53" s="51">
        <v>5219</v>
      </c>
      <c r="L53" s="50">
        <v>1255</v>
      </c>
      <c r="M53" s="50">
        <v>1396</v>
      </c>
      <c r="N53" s="50">
        <v>1722</v>
      </c>
      <c r="O53" s="50">
        <v>1626</v>
      </c>
      <c r="P53" s="51">
        <v>5998</v>
      </c>
      <c r="Q53" s="50">
        <v>1882</v>
      </c>
      <c r="R53" s="50" t="s">
        <v>147</v>
      </c>
      <c r="S53" s="50" t="s">
        <v>147</v>
      </c>
      <c r="T53" s="50" t="s">
        <v>147</v>
      </c>
      <c r="U53" s="17">
        <v>1882</v>
      </c>
      <c r="V53" s="51"/>
      <c r="W53" s="51">
        <v>5257</v>
      </c>
      <c r="X53" s="51">
        <v>5346</v>
      </c>
      <c r="Y53" s="51">
        <v>6625</v>
      </c>
    </row>
    <row r="54" spans="1:25" x14ac:dyDescent="0.25">
      <c r="A54" s="65" t="s">
        <v>26</v>
      </c>
      <c r="B54" s="50">
        <v>654</v>
      </c>
      <c r="C54" s="50">
        <v>525</v>
      </c>
      <c r="D54" s="50">
        <v>620</v>
      </c>
      <c r="E54" s="50">
        <v>574</v>
      </c>
      <c r="F54" s="51">
        <v>2373</v>
      </c>
      <c r="G54" s="50">
        <v>476</v>
      </c>
      <c r="H54" s="50">
        <v>373</v>
      </c>
      <c r="I54" s="50">
        <v>466</v>
      </c>
      <c r="J54" s="50">
        <v>539</v>
      </c>
      <c r="K54" s="51">
        <v>1854</v>
      </c>
      <c r="L54" s="50">
        <v>556</v>
      </c>
      <c r="M54" s="50">
        <v>606</v>
      </c>
      <c r="N54" s="50">
        <v>697</v>
      </c>
      <c r="O54" s="50">
        <v>668</v>
      </c>
      <c r="P54" s="51">
        <v>2527</v>
      </c>
      <c r="Q54" s="50">
        <v>1012</v>
      </c>
      <c r="R54" s="50" t="s">
        <v>147</v>
      </c>
      <c r="S54" s="50" t="s">
        <v>147</v>
      </c>
      <c r="T54" s="50" t="s">
        <v>147</v>
      </c>
      <c r="U54" s="17">
        <v>1012</v>
      </c>
      <c r="V54" s="51"/>
      <c r="W54" s="51">
        <v>2195</v>
      </c>
      <c r="X54" s="51">
        <v>1933</v>
      </c>
      <c r="Y54" s="51">
        <v>2983</v>
      </c>
    </row>
    <row r="55" spans="1:25" x14ac:dyDescent="0.25">
      <c r="A55" s="54" t="s">
        <v>27</v>
      </c>
      <c r="B55" s="50">
        <v>1598</v>
      </c>
      <c r="C55" s="50">
        <v>1075</v>
      </c>
      <c r="D55" s="50">
        <v>1256</v>
      </c>
      <c r="E55" s="50">
        <v>1004</v>
      </c>
      <c r="F55" s="51">
        <v>4932</v>
      </c>
      <c r="G55" s="50">
        <v>1419</v>
      </c>
      <c r="H55" s="50">
        <v>814</v>
      </c>
      <c r="I55" s="50">
        <v>1255</v>
      </c>
      <c r="J55" s="50">
        <v>1440</v>
      </c>
      <c r="K55" s="51">
        <v>4928</v>
      </c>
      <c r="L55" s="50">
        <v>705</v>
      </c>
      <c r="M55" s="50">
        <v>756</v>
      </c>
      <c r="N55" s="50">
        <v>667</v>
      </c>
      <c r="O55" s="50">
        <v>717</v>
      </c>
      <c r="P55" s="51">
        <v>2845</v>
      </c>
      <c r="Q55" s="50">
        <v>1340</v>
      </c>
      <c r="R55" s="50" t="s">
        <v>147</v>
      </c>
      <c r="S55" s="50" t="s">
        <v>147</v>
      </c>
      <c r="T55" s="50" t="s">
        <v>147</v>
      </c>
      <c r="U55" s="17">
        <v>1340</v>
      </c>
      <c r="V55" s="51"/>
      <c r="W55" s="51">
        <v>4754</v>
      </c>
      <c r="X55" s="51">
        <v>4214</v>
      </c>
      <c r="Y55" s="51">
        <v>3480</v>
      </c>
    </row>
    <row r="56" spans="1:25" x14ac:dyDescent="0.25">
      <c r="A56" s="65" t="s">
        <v>1</v>
      </c>
      <c r="B56" s="50">
        <v>662</v>
      </c>
      <c r="C56" s="50">
        <v>870</v>
      </c>
      <c r="D56" s="50">
        <v>737</v>
      </c>
      <c r="E56" s="50">
        <v>726</v>
      </c>
      <c r="F56" s="51">
        <v>2995</v>
      </c>
      <c r="G56" s="50">
        <v>605</v>
      </c>
      <c r="H56" s="50">
        <v>429</v>
      </c>
      <c r="I56" s="50">
        <v>690</v>
      </c>
      <c r="J56" s="50">
        <v>771</v>
      </c>
      <c r="K56" s="51">
        <v>2495</v>
      </c>
      <c r="L56" s="50">
        <v>455</v>
      </c>
      <c r="M56" s="50">
        <v>584</v>
      </c>
      <c r="N56" s="50">
        <v>578</v>
      </c>
      <c r="O56" s="50">
        <v>646</v>
      </c>
      <c r="P56" s="51">
        <v>2263</v>
      </c>
      <c r="Q56" s="50">
        <v>954</v>
      </c>
      <c r="R56" s="50" t="s">
        <v>147</v>
      </c>
      <c r="S56" s="50" t="s">
        <v>147</v>
      </c>
      <c r="T56" s="50" t="s">
        <v>147</v>
      </c>
      <c r="U56" s="17">
        <v>954</v>
      </c>
      <c r="V56" s="51"/>
      <c r="W56" s="51">
        <v>2938</v>
      </c>
      <c r="X56" s="51">
        <v>2345</v>
      </c>
      <c r="Y56" s="51">
        <v>2762</v>
      </c>
    </row>
    <row r="57" spans="1:25" x14ac:dyDescent="0.25">
      <c r="A57" s="65" t="s">
        <v>0</v>
      </c>
      <c r="B57" s="50">
        <v>9</v>
      </c>
      <c r="C57" s="50">
        <v>12</v>
      </c>
      <c r="D57" s="50">
        <v>12</v>
      </c>
      <c r="E57" s="50">
        <v>11</v>
      </c>
      <c r="F57" s="51">
        <v>44</v>
      </c>
      <c r="G57" s="50">
        <v>10</v>
      </c>
      <c r="H57" s="50">
        <v>11</v>
      </c>
      <c r="I57" s="50">
        <v>13</v>
      </c>
      <c r="J57" s="50">
        <v>11</v>
      </c>
      <c r="K57" s="51">
        <v>45</v>
      </c>
      <c r="L57" s="50">
        <v>9</v>
      </c>
      <c r="M57" s="50">
        <v>9</v>
      </c>
      <c r="N57" s="50">
        <v>7</v>
      </c>
      <c r="O57" s="50">
        <v>9</v>
      </c>
      <c r="P57" s="51">
        <v>35</v>
      </c>
      <c r="Q57" s="50">
        <v>399</v>
      </c>
      <c r="R57" s="50" t="s">
        <v>147</v>
      </c>
      <c r="S57" s="50" t="s">
        <v>147</v>
      </c>
      <c r="T57" s="50" t="s">
        <v>147</v>
      </c>
      <c r="U57" s="17">
        <v>399</v>
      </c>
      <c r="V57" s="51"/>
      <c r="W57" s="51">
        <v>46</v>
      </c>
      <c r="X57" s="51">
        <v>44</v>
      </c>
      <c r="Y57" s="51">
        <v>425</v>
      </c>
    </row>
    <row r="58" spans="1:25" ht="15.5" x14ac:dyDescent="0.25">
      <c r="A58" s="72" t="s">
        <v>145</v>
      </c>
      <c r="B58" s="56">
        <v>5552</v>
      </c>
      <c r="C58" s="56">
        <v>4514</v>
      </c>
      <c r="D58" s="56">
        <v>5147</v>
      </c>
      <c r="E58" s="56">
        <v>4442</v>
      </c>
      <c r="F58" s="57">
        <v>19655</v>
      </c>
      <c r="G58" s="56">
        <v>4379</v>
      </c>
      <c r="H58" s="56">
        <v>3419</v>
      </c>
      <c r="I58" s="56">
        <v>4782</v>
      </c>
      <c r="J58" s="56">
        <v>5427</v>
      </c>
      <c r="K58" s="57">
        <v>18008</v>
      </c>
      <c r="L58" s="56">
        <v>3768</v>
      </c>
      <c r="M58" s="56">
        <v>4134</v>
      </c>
      <c r="N58" s="56">
        <v>4550</v>
      </c>
      <c r="O58" s="56">
        <v>4488</v>
      </c>
      <c r="P58" s="57">
        <v>16940</v>
      </c>
      <c r="Q58" s="56">
        <v>7469</v>
      </c>
      <c r="R58" s="56" t="s">
        <v>147</v>
      </c>
      <c r="S58" s="56" t="s">
        <v>147</v>
      </c>
      <c r="T58" s="56" t="s">
        <v>147</v>
      </c>
      <c r="U58" s="88">
        <v>7469</v>
      </c>
      <c r="V58" s="57"/>
      <c r="W58" s="57">
        <v>18482</v>
      </c>
      <c r="X58" s="57">
        <v>17396</v>
      </c>
      <c r="Y58" s="57">
        <v>20642</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438</v>
      </c>
      <c r="C61" s="50">
        <v>402</v>
      </c>
      <c r="D61" s="50">
        <v>372</v>
      </c>
      <c r="E61" s="50">
        <v>405</v>
      </c>
      <c r="F61" s="51">
        <v>1618</v>
      </c>
      <c r="G61" s="50">
        <v>470</v>
      </c>
      <c r="H61" s="50">
        <v>418</v>
      </c>
      <c r="I61" s="50">
        <v>355</v>
      </c>
      <c r="J61" s="50">
        <v>351</v>
      </c>
      <c r="K61" s="51">
        <v>1594</v>
      </c>
      <c r="L61" s="50">
        <v>295</v>
      </c>
      <c r="M61" s="50">
        <v>266</v>
      </c>
      <c r="N61" s="50">
        <v>249</v>
      </c>
      <c r="O61" s="50">
        <v>238</v>
      </c>
      <c r="P61" s="51">
        <v>1049</v>
      </c>
      <c r="Q61" s="50">
        <v>323</v>
      </c>
      <c r="R61" s="50" t="s">
        <v>147</v>
      </c>
      <c r="S61" s="50" t="s">
        <v>147</v>
      </c>
      <c r="T61" s="50" t="s">
        <v>147</v>
      </c>
      <c r="U61" s="17">
        <v>323</v>
      </c>
      <c r="V61" s="51"/>
      <c r="W61" s="51">
        <v>1650</v>
      </c>
      <c r="X61" s="51">
        <v>1419</v>
      </c>
      <c r="Y61" s="51">
        <v>1077</v>
      </c>
    </row>
    <row r="62" spans="1:25" x14ac:dyDescent="0.25">
      <c r="A62" s="65" t="s">
        <v>21</v>
      </c>
      <c r="B62" s="50">
        <v>1</v>
      </c>
      <c r="C62" s="50">
        <v>1</v>
      </c>
      <c r="D62" s="50">
        <v>1</v>
      </c>
      <c r="E62" s="50">
        <v>0</v>
      </c>
      <c r="F62" s="51">
        <v>2</v>
      </c>
      <c r="G62" s="50">
        <v>1</v>
      </c>
      <c r="H62" s="50">
        <v>1</v>
      </c>
      <c r="I62" s="50">
        <v>1</v>
      </c>
      <c r="J62" s="50">
        <v>2</v>
      </c>
      <c r="K62" s="51">
        <v>5</v>
      </c>
      <c r="L62" s="50">
        <v>0</v>
      </c>
      <c r="M62" s="50">
        <v>1</v>
      </c>
      <c r="N62" s="50">
        <v>1</v>
      </c>
      <c r="O62" s="50">
        <v>1</v>
      </c>
      <c r="P62" s="51">
        <v>4</v>
      </c>
      <c r="Q62" s="50">
        <v>1</v>
      </c>
      <c r="R62" s="50" t="s">
        <v>147</v>
      </c>
      <c r="S62" s="50" t="s">
        <v>147</v>
      </c>
      <c r="T62" s="50" t="s">
        <v>147</v>
      </c>
      <c r="U62" s="17">
        <v>1</v>
      </c>
      <c r="V62" s="51"/>
      <c r="W62" s="51">
        <v>3</v>
      </c>
      <c r="X62" s="51">
        <v>4</v>
      </c>
      <c r="Y62" s="51">
        <v>5</v>
      </c>
    </row>
    <row r="63" spans="1:25" x14ac:dyDescent="0.25">
      <c r="A63" s="65" t="s">
        <v>22</v>
      </c>
      <c r="B63" s="50">
        <v>50</v>
      </c>
      <c r="C63" s="50">
        <v>17</v>
      </c>
      <c r="D63" s="50">
        <v>18</v>
      </c>
      <c r="E63" s="50">
        <v>15</v>
      </c>
      <c r="F63" s="51">
        <v>100</v>
      </c>
      <c r="G63" s="50">
        <v>16</v>
      </c>
      <c r="H63" s="50">
        <v>17</v>
      </c>
      <c r="I63" s="50">
        <v>15</v>
      </c>
      <c r="J63" s="50">
        <v>15</v>
      </c>
      <c r="K63" s="51">
        <v>63</v>
      </c>
      <c r="L63" s="50">
        <v>15</v>
      </c>
      <c r="M63" s="50">
        <v>18</v>
      </c>
      <c r="N63" s="50">
        <v>24</v>
      </c>
      <c r="O63" s="50">
        <v>14</v>
      </c>
      <c r="P63" s="51">
        <v>71</v>
      </c>
      <c r="Q63" s="50">
        <v>18</v>
      </c>
      <c r="R63" s="50" t="s">
        <v>147</v>
      </c>
      <c r="S63" s="50" t="s">
        <v>147</v>
      </c>
      <c r="T63" s="50" t="s">
        <v>147</v>
      </c>
      <c r="U63" s="17">
        <v>18</v>
      </c>
      <c r="V63" s="51"/>
      <c r="W63" s="51">
        <v>66</v>
      </c>
      <c r="X63" s="51">
        <v>62</v>
      </c>
      <c r="Y63" s="51">
        <v>73</v>
      </c>
    </row>
    <row r="64" spans="1:25" x14ac:dyDescent="0.25">
      <c r="A64" s="65" t="s">
        <v>23</v>
      </c>
      <c r="B64" s="50">
        <v>373</v>
      </c>
      <c r="C64" s="50">
        <v>147</v>
      </c>
      <c r="D64" s="50">
        <v>240</v>
      </c>
      <c r="E64" s="50">
        <v>238</v>
      </c>
      <c r="F64" s="51">
        <v>998</v>
      </c>
      <c r="G64" s="50">
        <v>514</v>
      </c>
      <c r="H64" s="50">
        <v>102</v>
      </c>
      <c r="I64" s="50">
        <v>107</v>
      </c>
      <c r="J64" s="50">
        <v>270</v>
      </c>
      <c r="K64" s="51">
        <v>993</v>
      </c>
      <c r="L64" s="50">
        <v>195</v>
      </c>
      <c r="M64" s="50">
        <v>37</v>
      </c>
      <c r="N64" s="50">
        <v>10</v>
      </c>
      <c r="O64" s="50">
        <v>217</v>
      </c>
      <c r="P64" s="51">
        <v>460</v>
      </c>
      <c r="Q64" s="50">
        <v>1390</v>
      </c>
      <c r="R64" s="50" t="s">
        <v>147</v>
      </c>
      <c r="S64" s="50" t="s">
        <v>147</v>
      </c>
      <c r="T64" s="50" t="s">
        <v>147</v>
      </c>
      <c r="U64" s="17">
        <v>1390</v>
      </c>
      <c r="V64" s="51"/>
      <c r="W64" s="51">
        <v>1139</v>
      </c>
      <c r="X64" s="51">
        <v>674</v>
      </c>
      <c r="Y64" s="51">
        <v>1654</v>
      </c>
    </row>
    <row r="65" spans="1:25" x14ac:dyDescent="0.25">
      <c r="A65" s="54" t="s">
        <v>24</v>
      </c>
      <c r="B65" s="50">
        <v>1</v>
      </c>
      <c r="C65" s="50">
        <v>1</v>
      </c>
      <c r="D65" s="50">
        <v>1</v>
      </c>
      <c r="E65" s="50">
        <v>1</v>
      </c>
      <c r="F65" s="51">
        <v>5</v>
      </c>
      <c r="G65" s="50">
        <v>1</v>
      </c>
      <c r="H65" s="50">
        <v>1</v>
      </c>
      <c r="I65" s="50">
        <v>1</v>
      </c>
      <c r="J65" s="50">
        <v>1</v>
      </c>
      <c r="K65" s="51">
        <v>3</v>
      </c>
      <c r="L65" s="50">
        <v>0</v>
      </c>
      <c r="M65" s="50">
        <v>0</v>
      </c>
      <c r="N65" s="50">
        <v>1</v>
      </c>
      <c r="O65" s="50">
        <v>5</v>
      </c>
      <c r="P65" s="51">
        <v>7</v>
      </c>
      <c r="Q65" s="50">
        <v>4</v>
      </c>
      <c r="R65" s="50" t="s">
        <v>147</v>
      </c>
      <c r="S65" s="50" t="s">
        <v>147</v>
      </c>
      <c r="T65" s="50" t="s">
        <v>147</v>
      </c>
      <c r="U65" s="17">
        <v>4</v>
      </c>
      <c r="V65" s="51"/>
      <c r="W65" s="51">
        <v>4</v>
      </c>
      <c r="X65" s="51">
        <v>3</v>
      </c>
      <c r="Y65" s="51">
        <v>10</v>
      </c>
    </row>
    <row r="66" spans="1:25" x14ac:dyDescent="0.25">
      <c r="A66" s="65" t="s">
        <v>25</v>
      </c>
      <c r="B66" s="50">
        <v>298</v>
      </c>
      <c r="C66" s="50">
        <v>281</v>
      </c>
      <c r="D66" s="50">
        <v>303</v>
      </c>
      <c r="E66" s="50">
        <v>275</v>
      </c>
      <c r="F66" s="51">
        <v>1156</v>
      </c>
      <c r="G66" s="50">
        <v>482</v>
      </c>
      <c r="H66" s="50">
        <v>378</v>
      </c>
      <c r="I66" s="50">
        <v>645</v>
      </c>
      <c r="J66" s="50">
        <v>854</v>
      </c>
      <c r="K66" s="51">
        <v>2359</v>
      </c>
      <c r="L66" s="50">
        <v>1856</v>
      </c>
      <c r="M66" s="50">
        <v>1851</v>
      </c>
      <c r="N66" s="50">
        <v>1397</v>
      </c>
      <c r="O66" s="50">
        <v>651</v>
      </c>
      <c r="P66" s="51">
        <v>5754</v>
      </c>
      <c r="Q66" s="50">
        <v>976</v>
      </c>
      <c r="R66" s="50" t="s">
        <v>147</v>
      </c>
      <c r="S66" s="50" t="s">
        <v>147</v>
      </c>
      <c r="T66" s="50" t="s">
        <v>147</v>
      </c>
      <c r="U66" s="17">
        <v>976</v>
      </c>
      <c r="V66" s="51"/>
      <c r="W66" s="51">
        <v>1340</v>
      </c>
      <c r="X66" s="51">
        <v>3733</v>
      </c>
      <c r="Y66" s="51">
        <v>4874</v>
      </c>
    </row>
    <row r="67" spans="1:25" x14ac:dyDescent="0.25">
      <c r="A67" s="65" t="s">
        <v>26</v>
      </c>
      <c r="B67" s="50">
        <v>437</v>
      </c>
      <c r="C67" s="50">
        <v>338</v>
      </c>
      <c r="D67" s="50">
        <v>352</v>
      </c>
      <c r="E67" s="50">
        <v>238</v>
      </c>
      <c r="F67" s="51">
        <v>1366</v>
      </c>
      <c r="G67" s="50">
        <v>181</v>
      </c>
      <c r="H67" s="50">
        <v>412</v>
      </c>
      <c r="I67" s="50">
        <v>1257</v>
      </c>
      <c r="J67" s="50">
        <v>1180</v>
      </c>
      <c r="K67" s="51">
        <v>3029</v>
      </c>
      <c r="L67" s="50">
        <v>200</v>
      </c>
      <c r="M67" s="50">
        <v>176</v>
      </c>
      <c r="N67" s="50">
        <v>203</v>
      </c>
      <c r="O67" s="50">
        <v>230</v>
      </c>
      <c r="P67" s="51">
        <v>808</v>
      </c>
      <c r="Q67" s="50">
        <v>288</v>
      </c>
      <c r="R67" s="50" t="s">
        <v>147</v>
      </c>
      <c r="S67" s="50" t="s">
        <v>147</v>
      </c>
      <c r="T67" s="50" t="s">
        <v>147</v>
      </c>
      <c r="U67" s="17">
        <v>288</v>
      </c>
      <c r="V67" s="51"/>
      <c r="W67" s="51">
        <v>1109</v>
      </c>
      <c r="X67" s="51">
        <v>3048</v>
      </c>
      <c r="Y67" s="51">
        <v>896</v>
      </c>
    </row>
    <row r="68" spans="1:25" x14ac:dyDescent="0.25">
      <c r="A68" s="54" t="s">
        <v>27</v>
      </c>
      <c r="B68" s="50">
        <v>445</v>
      </c>
      <c r="C68" s="50">
        <v>547</v>
      </c>
      <c r="D68" s="50">
        <v>579</v>
      </c>
      <c r="E68" s="50">
        <v>575</v>
      </c>
      <c r="F68" s="51">
        <v>2147</v>
      </c>
      <c r="G68" s="50">
        <v>1595</v>
      </c>
      <c r="H68" s="50">
        <v>1910</v>
      </c>
      <c r="I68" s="50">
        <v>2279</v>
      </c>
      <c r="J68" s="50">
        <v>3609</v>
      </c>
      <c r="K68" s="51">
        <v>9394</v>
      </c>
      <c r="L68" s="50">
        <v>2457</v>
      </c>
      <c r="M68" s="50">
        <v>2311</v>
      </c>
      <c r="N68" s="50">
        <v>2469</v>
      </c>
      <c r="O68" s="50">
        <v>3115</v>
      </c>
      <c r="P68" s="51">
        <v>10353</v>
      </c>
      <c r="Q68" s="50">
        <v>1105</v>
      </c>
      <c r="R68" s="50" t="s">
        <v>147</v>
      </c>
      <c r="S68" s="50" t="s">
        <v>147</v>
      </c>
      <c r="T68" s="50" t="s">
        <v>147</v>
      </c>
      <c r="U68" s="17">
        <v>1105</v>
      </c>
      <c r="V68" s="51"/>
      <c r="W68" s="51">
        <v>3296</v>
      </c>
      <c r="X68" s="51">
        <v>10256</v>
      </c>
      <c r="Y68" s="51">
        <v>9000</v>
      </c>
    </row>
    <row r="69" spans="1:25" x14ac:dyDescent="0.25">
      <c r="A69" s="65" t="s">
        <v>1</v>
      </c>
      <c r="B69" s="50">
        <v>456</v>
      </c>
      <c r="C69" s="50">
        <v>510</v>
      </c>
      <c r="D69" s="50">
        <v>583</v>
      </c>
      <c r="E69" s="50">
        <v>636</v>
      </c>
      <c r="F69" s="51">
        <v>2185</v>
      </c>
      <c r="G69" s="50">
        <v>550</v>
      </c>
      <c r="H69" s="50">
        <v>649</v>
      </c>
      <c r="I69" s="50">
        <v>1947</v>
      </c>
      <c r="J69" s="50">
        <v>2916</v>
      </c>
      <c r="K69" s="51">
        <v>6062</v>
      </c>
      <c r="L69" s="50">
        <v>700</v>
      </c>
      <c r="M69" s="50">
        <v>768</v>
      </c>
      <c r="N69" s="50">
        <v>840</v>
      </c>
      <c r="O69" s="50">
        <v>932</v>
      </c>
      <c r="P69" s="51">
        <v>3241</v>
      </c>
      <c r="Q69" s="50">
        <v>833</v>
      </c>
      <c r="R69" s="50" t="s">
        <v>147</v>
      </c>
      <c r="S69" s="50" t="s">
        <v>147</v>
      </c>
      <c r="T69" s="50" t="s">
        <v>147</v>
      </c>
      <c r="U69" s="17">
        <v>833</v>
      </c>
      <c r="V69" s="51"/>
      <c r="W69" s="51">
        <v>2280</v>
      </c>
      <c r="X69" s="51">
        <v>6212</v>
      </c>
      <c r="Y69" s="51">
        <v>3374</v>
      </c>
    </row>
    <row r="70" spans="1:25" x14ac:dyDescent="0.25">
      <c r="A70" s="65" t="s">
        <v>0</v>
      </c>
      <c r="B70" s="50">
        <v>192</v>
      </c>
      <c r="C70" s="50">
        <v>201</v>
      </c>
      <c r="D70" s="50">
        <v>197</v>
      </c>
      <c r="E70" s="50">
        <v>282</v>
      </c>
      <c r="F70" s="51">
        <v>870</v>
      </c>
      <c r="G70" s="50">
        <v>178</v>
      </c>
      <c r="H70" s="50">
        <v>133</v>
      </c>
      <c r="I70" s="50">
        <v>187</v>
      </c>
      <c r="J70" s="50">
        <v>352</v>
      </c>
      <c r="K70" s="51">
        <v>849</v>
      </c>
      <c r="L70" s="50">
        <v>218</v>
      </c>
      <c r="M70" s="50">
        <v>200</v>
      </c>
      <c r="N70" s="50">
        <v>200</v>
      </c>
      <c r="O70" s="50">
        <v>284</v>
      </c>
      <c r="P70" s="51">
        <v>902</v>
      </c>
      <c r="Q70" s="50">
        <v>246</v>
      </c>
      <c r="R70" s="50" t="s">
        <v>147</v>
      </c>
      <c r="S70" s="50" t="s">
        <v>147</v>
      </c>
      <c r="T70" s="50" t="s">
        <v>147</v>
      </c>
      <c r="U70" s="17">
        <v>246</v>
      </c>
      <c r="V70" s="51"/>
      <c r="W70" s="51">
        <v>857</v>
      </c>
      <c r="X70" s="51">
        <v>889</v>
      </c>
      <c r="Y70" s="51">
        <v>930</v>
      </c>
    </row>
    <row r="71" spans="1:25" ht="15.5" x14ac:dyDescent="0.25">
      <c r="A71" s="72" t="s">
        <v>146</v>
      </c>
      <c r="B71" s="56">
        <v>2690</v>
      </c>
      <c r="C71" s="56">
        <v>2446</v>
      </c>
      <c r="D71" s="56">
        <v>2645</v>
      </c>
      <c r="E71" s="56">
        <v>2666</v>
      </c>
      <c r="F71" s="57">
        <v>10447</v>
      </c>
      <c r="G71" s="56">
        <v>3987</v>
      </c>
      <c r="H71" s="56">
        <v>4021</v>
      </c>
      <c r="I71" s="56">
        <v>6794</v>
      </c>
      <c r="J71" s="56">
        <v>9550</v>
      </c>
      <c r="K71" s="57">
        <v>24351</v>
      </c>
      <c r="L71" s="56">
        <v>5937</v>
      </c>
      <c r="M71" s="56">
        <v>5628</v>
      </c>
      <c r="N71" s="56">
        <v>5395</v>
      </c>
      <c r="O71" s="56">
        <v>5687</v>
      </c>
      <c r="P71" s="57">
        <v>22647</v>
      </c>
      <c r="Q71" s="56">
        <v>5183</v>
      </c>
      <c r="R71" s="56" t="s">
        <v>147</v>
      </c>
      <c r="S71" s="56" t="s">
        <v>147</v>
      </c>
      <c r="T71" s="56" t="s">
        <v>147</v>
      </c>
      <c r="U71" s="88">
        <v>5183</v>
      </c>
      <c r="V71" s="57"/>
      <c r="W71" s="57">
        <v>11744</v>
      </c>
      <c r="X71" s="57">
        <v>26302</v>
      </c>
      <c r="Y71" s="57">
        <v>21894</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1018</v>
      </c>
      <c r="C74" s="50">
        <v>895</v>
      </c>
      <c r="D74" s="50">
        <v>963</v>
      </c>
      <c r="E74" s="50">
        <v>985</v>
      </c>
      <c r="F74" s="51">
        <v>3860</v>
      </c>
      <c r="G74" s="50">
        <v>994</v>
      </c>
      <c r="H74" s="50">
        <v>1027</v>
      </c>
      <c r="I74" s="50">
        <v>1017</v>
      </c>
      <c r="J74" s="50">
        <v>1041</v>
      </c>
      <c r="K74" s="51">
        <v>4080</v>
      </c>
      <c r="L74" s="50">
        <v>896</v>
      </c>
      <c r="M74" s="50">
        <v>942</v>
      </c>
      <c r="N74" s="50">
        <v>904</v>
      </c>
      <c r="O74" s="50">
        <v>873</v>
      </c>
      <c r="P74" s="51">
        <v>3615</v>
      </c>
      <c r="Q74" s="50">
        <v>1696</v>
      </c>
      <c r="R74" s="50" t="s">
        <v>147</v>
      </c>
      <c r="S74" s="50" t="s">
        <v>147</v>
      </c>
      <c r="T74" s="50" t="s">
        <v>147</v>
      </c>
      <c r="U74" s="17">
        <v>1696</v>
      </c>
      <c r="V74" s="51"/>
      <c r="W74" s="51">
        <v>3837</v>
      </c>
      <c r="X74" s="51">
        <v>3982</v>
      </c>
      <c r="Y74" s="51">
        <v>4414</v>
      </c>
    </row>
    <row r="75" spans="1:25" ht="12.75" customHeight="1" x14ac:dyDescent="0.25">
      <c r="A75" s="65" t="s">
        <v>21</v>
      </c>
      <c r="B75" s="50">
        <v>23</v>
      </c>
      <c r="C75" s="50">
        <v>24</v>
      </c>
      <c r="D75" s="50">
        <v>29</v>
      </c>
      <c r="E75" s="50">
        <v>26</v>
      </c>
      <c r="F75" s="51">
        <v>102</v>
      </c>
      <c r="G75" s="50">
        <v>22</v>
      </c>
      <c r="H75" s="50">
        <v>30</v>
      </c>
      <c r="I75" s="50">
        <v>35</v>
      </c>
      <c r="J75" s="50">
        <v>39</v>
      </c>
      <c r="K75" s="51">
        <v>125</v>
      </c>
      <c r="L75" s="50">
        <v>18</v>
      </c>
      <c r="M75" s="50">
        <v>8</v>
      </c>
      <c r="N75" s="50">
        <v>9</v>
      </c>
      <c r="O75" s="50">
        <v>11</v>
      </c>
      <c r="P75" s="51">
        <v>46</v>
      </c>
      <c r="Q75" s="50">
        <v>95</v>
      </c>
      <c r="R75" s="50" t="s">
        <v>147</v>
      </c>
      <c r="S75" s="50" t="s">
        <v>147</v>
      </c>
      <c r="T75" s="50" t="s">
        <v>147</v>
      </c>
      <c r="U75" s="17">
        <v>95</v>
      </c>
      <c r="V75" s="51"/>
      <c r="W75" s="51">
        <v>101</v>
      </c>
      <c r="X75" s="51">
        <v>121</v>
      </c>
      <c r="Y75" s="51">
        <v>123</v>
      </c>
    </row>
    <row r="76" spans="1:25" ht="12.75" customHeight="1" x14ac:dyDescent="0.25">
      <c r="A76" s="65" t="s">
        <v>22</v>
      </c>
      <c r="B76" s="50">
        <v>105</v>
      </c>
      <c r="C76" s="50">
        <v>89</v>
      </c>
      <c r="D76" s="50">
        <v>76</v>
      </c>
      <c r="E76" s="50">
        <v>82</v>
      </c>
      <c r="F76" s="51">
        <v>352</v>
      </c>
      <c r="G76" s="50">
        <v>73</v>
      </c>
      <c r="H76" s="50">
        <v>87</v>
      </c>
      <c r="I76" s="50">
        <v>54</v>
      </c>
      <c r="J76" s="50">
        <v>71</v>
      </c>
      <c r="K76" s="51">
        <v>285</v>
      </c>
      <c r="L76" s="50">
        <v>76</v>
      </c>
      <c r="M76" s="50">
        <v>66</v>
      </c>
      <c r="N76" s="50">
        <v>149</v>
      </c>
      <c r="O76" s="50">
        <v>92</v>
      </c>
      <c r="P76" s="51">
        <v>383</v>
      </c>
      <c r="Q76" s="50">
        <v>144</v>
      </c>
      <c r="R76" s="50" t="s">
        <v>147</v>
      </c>
      <c r="S76" s="50" t="s">
        <v>147</v>
      </c>
      <c r="T76" s="50" t="s">
        <v>147</v>
      </c>
      <c r="U76" s="17">
        <v>144</v>
      </c>
      <c r="V76" s="51"/>
      <c r="W76" s="51">
        <v>320</v>
      </c>
      <c r="X76" s="51">
        <v>288</v>
      </c>
      <c r="Y76" s="51">
        <v>450</v>
      </c>
    </row>
    <row r="77" spans="1:25" ht="12.75" customHeight="1" x14ac:dyDescent="0.25">
      <c r="A77" s="65" t="s">
        <v>23</v>
      </c>
      <c r="B77" s="50">
        <v>418</v>
      </c>
      <c r="C77" s="50">
        <v>252</v>
      </c>
      <c r="D77" s="50">
        <v>527</v>
      </c>
      <c r="E77" s="50">
        <v>365</v>
      </c>
      <c r="F77" s="51">
        <v>1563</v>
      </c>
      <c r="G77" s="50">
        <v>629</v>
      </c>
      <c r="H77" s="50">
        <v>157</v>
      </c>
      <c r="I77" s="50">
        <v>254</v>
      </c>
      <c r="J77" s="50">
        <v>397</v>
      </c>
      <c r="K77" s="51">
        <v>1436</v>
      </c>
      <c r="L77" s="50">
        <v>270</v>
      </c>
      <c r="M77" s="50">
        <v>62</v>
      </c>
      <c r="N77" s="50">
        <v>67</v>
      </c>
      <c r="O77" s="50">
        <v>262</v>
      </c>
      <c r="P77" s="51">
        <v>661</v>
      </c>
      <c r="Q77" s="50">
        <v>1632</v>
      </c>
      <c r="R77" s="50" t="s">
        <v>147</v>
      </c>
      <c r="S77" s="50" t="s">
        <v>147</v>
      </c>
      <c r="T77" s="50" t="s">
        <v>147</v>
      </c>
      <c r="U77" s="17">
        <v>1632</v>
      </c>
      <c r="V77" s="51"/>
      <c r="W77" s="51">
        <v>1773</v>
      </c>
      <c r="X77" s="51">
        <v>1078</v>
      </c>
      <c r="Y77" s="51">
        <v>2023</v>
      </c>
    </row>
    <row r="78" spans="1:25" ht="12.75" customHeight="1" x14ac:dyDescent="0.25">
      <c r="A78" s="54" t="s">
        <v>24</v>
      </c>
      <c r="B78" s="50">
        <v>44</v>
      </c>
      <c r="C78" s="50">
        <v>34</v>
      </c>
      <c r="D78" s="50">
        <v>35</v>
      </c>
      <c r="E78" s="50">
        <v>31</v>
      </c>
      <c r="F78" s="51">
        <v>144</v>
      </c>
      <c r="G78" s="50">
        <v>24</v>
      </c>
      <c r="H78" s="50">
        <v>42</v>
      </c>
      <c r="I78" s="50">
        <v>78</v>
      </c>
      <c r="J78" s="50">
        <v>55</v>
      </c>
      <c r="K78" s="51">
        <v>198</v>
      </c>
      <c r="L78" s="50">
        <v>34</v>
      </c>
      <c r="M78" s="50">
        <v>28</v>
      </c>
      <c r="N78" s="50">
        <v>38</v>
      </c>
      <c r="O78" s="50">
        <v>58</v>
      </c>
      <c r="P78" s="51">
        <v>158</v>
      </c>
      <c r="Q78" s="50">
        <v>52</v>
      </c>
      <c r="R78" s="50" t="s">
        <v>147</v>
      </c>
      <c r="S78" s="50" t="s">
        <v>147</v>
      </c>
      <c r="T78" s="50" t="s">
        <v>147</v>
      </c>
      <c r="U78" s="17">
        <v>52</v>
      </c>
      <c r="V78" s="51"/>
      <c r="W78" s="51">
        <v>123</v>
      </c>
      <c r="X78" s="51">
        <v>209</v>
      </c>
      <c r="Y78" s="51">
        <v>176</v>
      </c>
    </row>
    <row r="79" spans="1:25" ht="12.75" customHeight="1" x14ac:dyDescent="0.25">
      <c r="A79" s="65" t="s">
        <v>25</v>
      </c>
      <c r="B79" s="50">
        <v>2181</v>
      </c>
      <c r="C79" s="50">
        <v>1587</v>
      </c>
      <c r="D79" s="50">
        <v>1828</v>
      </c>
      <c r="E79" s="50">
        <v>1574</v>
      </c>
      <c r="F79" s="51">
        <v>7170</v>
      </c>
      <c r="G79" s="50">
        <v>1609</v>
      </c>
      <c r="H79" s="50">
        <v>1367</v>
      </c>
      <c r="I79" s="50">
        <v>2046</v>
      </c>
      <c r="J79" s="50">
        <v>2556</v>
      </c>
      <c r="K79" s="51">
        <v>7578</v>
      </c>
      <c r="L79" s="50">
        <v>3110</v>
      </c>
      <c r="M79" s="50">
        <v>3247</v>
      </c>
      <c r="N79" s="50">
        <v>3118</v>
      </c>
      <c r="O79" s="50">
        <v>2277</v>
      </c>
      <c r="P79" s="51">
        <v>11752</v>
      </c>
      <c r="Q79" s="50">
        <v>2857</v>
      </c>
      <c r="R79" s="50" t="s">
        <v>147</v>
      </c>
      <c r="S79" s="50" t="s">
        <v>147</v>
      </c>
      <c r="T79" s="50" t="s">
        <v>147</v>
      </c>
      <c r="U79" s="17">
        <v>2857</v>
      </c>
      <c r="V79" s="51"/>
      <c r="W79" s="51">
        <v>6598</v>
      </c>
      <c r="X79" s="51">
        <v>9079</v>
      </c>
      <c r="Y79" s="51">
        <v>11499</v>
      </c>
    </row>
    <row r="80" spans="1:25" ht="12.75" customHeight="1" x14ac:dyDescent="0.25">
      <c r="A80" s="65" t="s">
        <v>26</v>
      </c>
      <c r="B80" s="50">
        <v>1091</v>
      </c>
      <c r="C80" s="50">
        <v>863</v>
      </c>
      <c r="D80" s="50">
        <v>972</v>
      </c>
      <c r="E80" s="50">
        <v>812</v>
      </c>
      <c r="F80" s="51">
        <v>3739</v>
      </c>
      <c r="G80" s="50">
        <v>657</v>
      </c>
      <c r="H80" s="50">
        <v>785</v>
      </c>
      <c r="I80" s="50">
        <v>1723</v>
      </c>
      <c r="J80" s="50">
        <v>1719</v>
      </c>
      <c r="K80" s="51">
        <v>4883</v>
      </c>
      <c r="L80" s="50">
        <v>755</v>
      </c>
      <c r="M80" s="50">
        <v>782</v>
      </c>
      <c r="N80" s="50">
        <v>899</v>
      </c>
      <c r="O80" s="50">
        <v>898</v>
      </c>
      <c r="P80" s="51">
        <v>3334</v>
      </c>
      <c r="Q80" s="50">
        <v>1300</v>
      </c>
      <c r="R80" s="50" t="s">
        <v>147</v>
      </c>
      <c r="S80" s="50" t="s">
        <v>147</v>
      </c>
      <c r="T80" s="50" t="s">
        <v>147</v>
      </c>
      <c r="U80" s="17">
        <v>1300</v>
      </c>
      <c r="V80" s="51"/>
      <c r="W80" s="51">
        <v>3304</v>
      </c>
      <c r="X80" s="51">
        <v>4982</v>
      </c>
      <c r="Y80" s="51">
        <v>3879</v>
      </c>
    </row>
    <row r="81" spans="1:25" ht="12.75" customHeight="1" x14ac:dyDescent="0.25">
      <c r="A81" s="54" t="s">
        <v>27</v>
      </c>
      <c r="B81" s="50">
        <v>2043</v>
      </c>
      <c r="C81" s="50">
        <v>1623</v>
      </c>
      <c r="D81" s="50">
        <v>1835</v>
      </c>
      <c r="E81" s="50">
        <v>1578</v>
      </c>
      <c r="F81" s="51">
        <v>7079</v>
      </c>
      <c r="G81" s="50">
        <v>3014</v>
      </c>
      <c r="H81" s="50">
        <v>2724</v>
      </c>
      <c r="I81" s="50">
        <v>3534</v>
      </c>
      <c r="J81" s="50">
        <v>5049</v>
      </c>
      <c r="K81" s="51">
        <v>14322</v>
      </c>
      <c r="L81" s="50">
        <v>3163</v>
      </c>
      <c r="M81" s="50">
        <v>3067</v>
      </c>
      <c r="N81" s="50">
        <v>3136</v>
      </c>
      <c r="O81" s="50">
        <v>3832</v>
      </c>
      <c r="P81" s="51">
        <v>13198</v>
      </c>
      <c r="Q81" s="50">
        <v>2445</v>
      </c>
      <c r="R81" s="50" t="s">
        <v>147</v>
      </c>
      <c r="S81" s="50" t="s">
        <v>147</v>
      </c>
      <c r="T81" s="50" t="s">
        <v>147</v>
      </c>
      <c r="U81" s="17">
        <v>2445</v>
      </c>
      <c r="V81" s="51"/>
      <c r="W81" s="51">
        <v>8050</v>
      </c>
      <c r="X81" s="51">
        <v>14470</v>
      </c>
      <c r="Y81" s="51">
        <v>12480</v>
      </c>
    </row>
    <row r="82" spans="1:25" ht="12.75" customHeight="1" x14ac:dyDescent="0.25">
      <c r="A82" s="65" t="s">
        <v>1</v>
      </c>
      <c r="B82" s="50">
        <v>1118</v>
      </c>
      <c r="C82" s="50">
        <v>1381</v>
      </c>
      <c r="D82" s="50">
        <v>1319</v>
      </c>
      <c r="E82" s="50">
        <v>1363</v>
      </c>
      <c r="F82" s="51">
        <v>5180</v>
      </c>
      <c r="G82" s="50">
        <v>1155</v>
      </c>
      <c r="H82" s="50">
        <v>1078</v>
      </c>
      <c r="I82" s="50">
        <v>2637</v>
      </c>
      <c r="J82" s="50">
        <v>3687</v>
      </c>
      <c r="K82" s="51">
        <v>8557</v>
      </c>
      <c r="L82" s="50">
        <v>1155</v>
      </c>
      <c r="M82" s="50">
        <v>1351</v>
      </c>
      <c r="N82" s="50">
        <v>1418</v>
      </c>
      <c r="O82" s="50">
        <v>1579</v>
      </c>
      <c r="P82" s="51">
        <v>5504</v>
      </c>
      <c r="Q82" s="50">
        <v>1787</v>
      </c>
      <c r="R82" s="50" t="s">
        <v>147</v>
      </c>
      <c r="S82" s="50" t="s">
        <v>147</v>
      </c>
      <c r="T82" s="50" t="s">
        <v>147</v>
      </c>
      <c r="U82" s="17">
        <v>1787</v>
      </c>
      <c r="V82" s="51"/>
      <c r="W82" s="51">
        <v>5217</v>
      </c>
      <c r="X82" s="51">
        <v>8557</v>
      </c>
      <c r="Y82" s="51">
        <v>6136</v>
      </c>
    </row>
    <row r="83" spans="1:25" ht="12.65" customHeight="1" x14ac:dyDescent="0.25">
      <c r="A83" s="65" t="s">
        <v>0</v>
      </c>
      <c r="B83" s="50">
        <v>201</v>
      </c>
      <c r="C83" s="50">
        <v>212</v>
      </c>
      <c r="D83" s="50">
        <v>209</v>
      </c>
      <c r="E83" s="50">
        <v>293</v>
      </c>
      <c r="F83" s="51">
        <v>915</v>
      </c>
      <c r="G83" s="50">
        <v>188</v>
      </c>
      <c r="H83" s="50">
        <v>144</v>
      </c>
      <c r="I83" s="50">
        <v>200</v>
      </c>
      <c r="J83" s="50">
        <v>363</v>
      </c>
      <c r="K83" s="51">
        <v>895</v>
      </c>
      <c r="L83" s="50">
        <v>227</v>
      </c>
      <c r="M83" s="50">
        <v>209</v>
      </c>
      <c r="N83" s="50">
        <v>208</v>
      </c>
      <c r="O83" s="50">
        <v>293</v>
      </c>
      <c r="P83" s="51">
        <v>936</v>
      </c>
      <c r="Q83" s="50">
        <v>645</v>
      </c>
      <c r="R83" s="50" t="s">
        <v>147</v>
      </c>
      <c r="S83" s="50" t="s">
        <v>147</v>
      </c>
      <c r="T83" s="50" t="s">
        <v>147</v>
      </c>
      <c r="U83" s="17">
        <v>645</v>
      </c>
      <c r="V83" s="51"/>
      <c r="W83" s="51">
        <v>902</v>
      </c>
      <c r="X83" s="51">
        <v>933</v>
      </c>
      <c r="Y83" s="51">
        <v>1355</v>
      </c>
    </row>
    <row r="84" spans="1:25" ht="12.65" customHeight="1" x14ac:dyDescent="0.25">
      <c r="A84" s="73" t="s">
        <v>18</v>
      </c>
      <c r="B84" s="71">
        <v>8242</v>
      </c>
      <c r="C84" s="71">
        <v>6961</v>
      </c>
      <c r="D84" s="71">
        <v>7791</v>
      </c>
      <c r="E84" s="71">
        <v>7108</v>
      </c>
      <c r="F84" s="67">
        <v>30102</v>
      </c>
      <c r="G84" s="71">
        <v>8365</v>
      </c>
      <c r="H84" s="71">
        <v>7440</v>
      </c>
      <c r="I84" s="71">
        <v>11576</v>
      </c>
      <c r="J84" s="71">
        <v>14977</v>
      </c>
      <c r="K84" s="67">
        <v>42359</v>
      </c>
      <c r="L84" s="56">
        <v>9705</v>
      </c>
      <c r="M84" s="56">
        <v>9763</v>
      </c>
      <c r="N84" s="56">
        <v>9945</v>
      </c>
      <c r="O84" s="56">
        <v>10175</v>
      </c>
      <c r="P84" s="57">
        <v>39587</v>
      </c>
      <c r="Q84" s="56">
        <v>12653</v>
      </c>
      <c r="R84" s="56" t="s">
        <v>147</v>
      </c>
      <c r="S84" s="56" t="s">
        <v>147</v>
      </c>
      <c r="T84" s="56" t="s">
        <v>147</v>
      </c>
      <c r="U84" s="88">
        <v>12653</v>
      </c>
      <c r="V84" s="57"/>
      <c r="W84" s="57">
        <v>30226</v>
      </c>
      <c r="X84" s="57">
        <v>43698</v>
      </c>
      <c r="Y84" s="57">
        <v>42535</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427</v>
      </c>
      <c r="C89" s="50">
        <v>537</v>
      </c>
      <c r="D89" s="50">
        <v>509</v>
      </c>
      <c r="E89" s="50">
        <v>587</v>
      </c>
      <c r="F89" s="51">
        <v>2060</v>
      </c>
      <c r="G89" s="50">
        <v>484</v>
      </c>
      <c r="H89" s="50">
        <v>399</v>
      </c>
      <c r="I89" s="50">
        <v>531</v>
      </c>
      <c r="J89" s="50">
        <v>597</v>
      </c>
      <c r="K89" s="51">
        <v>2011</v>
      </c>
      <c r="L89" s="50">
        <v>407</v>
      </c>
      <c r="M89" s="50">
        <v>450</v>
      </c>
      <c r="N89" s="50">
        <v>521</v>
      </c>
      <c r="O89" s="50">
        <v>504</v>
      </c>
      <c r="P89" s="51">
        <v>1882</v>
      </c>
      <c r="Q89" s="50">
        <v>667</v>
      </c>
      <c r="R89" s="50" t="s">
        <v>147</v>
      </c>
      <c r="S89" s="50" t="s">
        <v>147</v>
      </c>
      <c r="T89" s="50" t="s">
        <v>147</v>
      </c>
      <c r="U89" s="17">
        <v>667</v>
      </c>
      <c r="V89" s="51"/>
      <c r="W89" s="51">
        <v>2117</v>
      </c>
      <c r="X89" s="51">
        <v>1933</v>
      </c>
      <c r="Y89" s="51">
        <v>2142</v>
      </c>
    </row>
    <row r="90" spans="1:25" ht="12.75" customHeight="1" x14ac:dyDescent="0.25">
      <c r="A90" s="54" t="s">
        <v>67</v>
      </c>
      <c r="B90" s="50">
        <v>59</v>
      </c>
      <c r="C90" s="50">
        <v>80</v>
      </c>
      <c r="D90" s="50">
        <v>61</v>
      </c>
      <c r="E90" s="50">
        <v>75</v>
      </c>
      <c r="F90" s="51">
        <v>275</v>
      </c>
      <c r="G90" s="50">
        <v>49</v>
      </c>
      <c r="H90" s="50">
        <v>39</v>
      </c>
      <c r="I90" s="50">
        <v>35</v>
      </c>
      <c r="J90" s="50">
        <v>46</v>
      </c>
      <c r="K90" s="51">
        <v>170</v>
      </c>
      <c r="L90" s="50">
        <v>35</v>
      </c>
      <c r="M90" s="50">
        <v>41</v>
      </c>
      <c r="N90" s="50">
        <v>41</v>
      </c>
      <c r="O90" s="50">
        <v>25</v>
      </c>
      <c r="P90" s="51">
        <v>142</v>
      </c>
      <c r="Q90" s="50">
        <v>30</v>
      </c>
      <c r="R90" s="50" t="s">
        <v>147</v>
      </c>
      <c r="S90" s="50" t="s">
        <v>147</v>
      </c>
      <c r="T90" s="50" t="s">
        <v>147</v>
      </c>
      <c r="U90" s="17">
        <v>30</v>
      </c>
      <c r="V90" s="51"/>
      <c r="W90" s="51">
        <v>266</v>
      </c>
      <c r="X90" s="51">
        <v>156</v>
      </c>
      <c r="Y90" s="51">
        <v>137</v>
      </c>
    </row>
    <row r="91" spans="1:25" ht="12.75" customHeight="1" x14ac:dyDescent="0.25">
      <c r="A91" s="54" t="s">
        <v>76</v>
      </c>
      <c r="B91" s="50">
        <v>3879</v>
      </c>
      <c r="C91" s="50">
        <v>2352</v>
      </c>
      <c r="D91" s="50">
        <v>2766</v>
      </c>
      <c r="E91" s="50">
        <v>2782</v>
      </c>
      <c r="F91" s="51">
        <v>11778</v>
      </c>
      <c r="G91" s="50">
        <v>2339</v>
      </c>
      <c r="H91" s="50">
        <v>2574</v>
      </c>
      <c r="I91" s="50">
        <v>2664</v>
      </c>
      <c r="J91" s="50">
        <v>3811</v>
      </c>
      <c r="K91" s="51">
        <v>11388</v>
      </c>
      <c r="L91" s="50">
        <v>1415</v>
      </c>
      <c r="M91" s="50">
        <v>1554</v>
      </c>
      <c r="N91" s="50">
        <v>1528</v>
      </c>
      <c r="O91" s="50">
        <v>1981</v>
      </c>
      <c r="P91" s="51">
        <v>6477</v>
      </c>
      <c r="Q91" s="50">
        <v>2854</v>
      </c>
      <c r="R91" s="50" t="s">
        <v>147</v>
      </c>
      <c r="S91" s="50" t="s">
        <v>147</v>
      </c>
      <c r="T91" s="50" t="s">
        <v>147</v>
      </c>
      <c r="U91" s="17">
        <v>2854</v>
      </c>
      <c r="V91" s="51"/>
      <c r="W91" s="51">
        <v>10238</v>
      </c>
      <c r="X91" s="51">
        <v>10464</v>
      </c>
      <c r="Y91" s="51">
        <v>7916</v>
      </c>
    </row>
    <row r="92" spans="1:25" ht="12.75" customHeight="1" x14ac:dyDescent="0.25">
      <c r="A92" s="54" t="s">
        <v>32</v>
      </c>
      <c r="B92" s="50">
        <v>55</v>
      </c>
      <c r="C92" s="50">
        <v>51</v>
      </c>
      <c r="D92" s="50">
        <v>56</v>
      </c>
      <c r="E92" s="50">
        <v>51</v>
      </c>
      <c r="F92" s="51">
        <v>212</v>
      </c>
      <c r="G92" s="50">
        <v>78</v>
      </c>
      <c r="H92" s="50">
        <v>159</v>
      </c>
      <c r="I92" s="50">
        <v>35</v>
      </c>
      <c r="J92" s="50">
        <v>41</v>
      </c>
      <c r="K92" s="51">
        <v>313</v>
      </c>
      <c r="L92" s="50">
        <v>47</v>
      </c>
      <c r="M92" s="50">
        <v>36</v>
      </c>
      <c r="N92" s="50">
        <v>42</v>
      </c>
      <c r="O92" s="50">
        <v>56</v>
      </c>
      <c r="P92" s="51">
        <v>181</v>
      </c>
      <c r="Q92" s="50">
        <v>37</v>
      </c>
      <c r="R92" s="50" t="s">
        <v>147</v>
      </c>
      <c r="S92" s="50" t="s">
        <v>147</v>
      </c>
      <c r="T92" s="50" t="s">
        <v>147</v>
      </c>
      <c r="U92" s="17">
        <v>37</v>
      </c>
      <c r="V92" s="51"/>
      <c r="W92" s="51">
        <v>236</v>
      </c>
      <c r="X92" s="51">
        <v>282</v>
      </c>
      <c r="Y92" s="51">
        <v>171</v>
      </c>
    </row>
    <row r="93" spans="1:25" ht="12.75" customHeight="1" x14ac:dyDescent="0.25">
      <c r="A93" s="54" t="s">
        <v>68</v>
      </c>
      <c r="B93" s="50">
        <v>128</v>
      </c>
      <c r="C93" s="50">
        <v>131</v>
      </c>
      <c r="D93" s="50">
        <v>192</v>
      </c>
      <c r="E93" s="50">
        <v>187</v>
      </c>
      <c r="F93" s="51">
        <v>639</v>
      </c>
      <c r="G93" s="50">
        <v>97</v>
      </c>
      <c r="H93" s="50">
        <v>104</v>
      </c>
      <c r="I93" s="50">
        <v>76</v>
      </c>
      <c r="J93" s="50">
        <v>79</v>
      </c>
      <c r="K93" s="51">
        <v>356</v>
      </c>
      <c r="L93" s="50">
        <v>50</v>
      </c>
      <c r="M93" s="50">
        <v>60</v>
      </c>
      <c r="N93" s="50">
        <v>50</v>
      </c>
      <c r="O93" s="50">
        <v>76</v>
      </c>
      <c r="P93" s="51">
        <v>236</v>
      </c>
      <c r="Q93" s="50">
        <v>76</v>
      </c>
      <c r="R93" s="50" t="s">
        <v>147</v>
      </c>
      <c r="S93" s="50" t="s">
        <v>147</v>
      </c>
      <c r="T93" s="50" t="s">
        <v>147</v>
      </c>
      <c r="U93" s="17">
        <v>76</v>
      </c>
      <c r="V93" s="51"/>
      <c r="W93" s="51">
        <v>608</v>
      </c>
      <c r="X93" s="51">
        <v>308</v>
      </c>
      <c r="Y93" s="51">
        <v>262</v>
      </c>
    </row>
    <row r="94" spans="1:25" ht="12.75" customHeight="1" x14ac:dyDescent="0.25">
      <c r="A94" s="54" t="s">
        <v>33</v>
      </c>
      <c r="B94" s="50">
        <v>934</v>
      </c>
      <c r="C94" s="50">
        <v>964</v>
      </c>
      <c r="D94" s="50">
        <v>1063</v>
      </c>
      <c r="E94" s="50">
        <v>1039</v>
      </c>
      <c r="F94" s="51">
        <v>4001</v>
      </c>
      <c r="G94" s="50">
        <v>1423</v>
      </c>
      <c r="H94" s="50">
        <v>1171</v>
      </c>
      <c r="I94" s="50">
        <v>988</v>
      </c>
      <c r="J94" s="50">
        <v>908</v>
      </c>
      <c r="K94" s="51">
        <v>4490</v>
      </c>
      <c r="L94" s="50">
        <v>512</v>
      </c>
      <c r="M94" s="50">
        <v>710</v>
      </c>
      <c r="N94" s="50">
        <v>605</v>
      </c>
      <c r="O94" s="50">
        <v>399</v>
      </c>
      <c r="P94" s="51">
        <v>2226</v>
      </c>
      <c r="Q94" s="50">
        <v>567</v>
      </c>
      <c r="R94" s="50" t="s">
        <v>147</v>
      </c>
      <c r="S94" s="50" t="s">
        <v>147</v>
      </c>
      <c r="T94" s="50" t="s">
        <v>147</v>
      </c>
      <c r="U94" s="17">
        <v>567</v>
      </c>
      <c r="V94" s="51"/>
      <c r="W94" s="51">
        <v>4489</v>
      </c>
      <c r="X94" s="51">
        <v>3579</v>
      </c>
      <c r="Y94" s="51">
        <v>2280</v>
      </c>
    </row>
    <row r="95" spans="1:25" ht="12.75" customHeight="1" x14ac:dyDescent="0.25">
      <c r="A95" s="54" t="s">
        <v>31</v>
      </c>
      <c r="B95" s="50">
        <v>46</v>
      </c>
      <c r="C95" s="50">
        <v>39</v>
      </c>
      <c r="D95" s="50">
        <v>56</v>
      </c>
      <c r="E95" s="50">
        <v>52</v>
      </c>
      <c r="F95" s="51">
        <v>194</v>
      </c>
      <c r="G95" s="50">
        <v>41</v>
      </c>
      <c r="H95" s="50">
        <v>33</v>
      </c>
      <c r="I95" s="50">
        <v>39</v>
      </c>
      <c r="J95" s="50">
        <v>39</v>
      </c>
      <c r="K95" s="51">
        <v>151</v>
      </c>
      <c r="L95" s="50">
        <v>27</v>
      </c>
      <c r="M95" s="50">
        <v>28</v>
      </c>
      <c r="N95" s="50">
        <v>33</v>
      </c>
      <c r="O95" s="50">
        <v>27</v>
      </c>
      <c r="P95" s="51">
        <v>115</v>
      </c>
      <c r="Q95" s="50">
        <v>37</v>
      </c>
      <c r="R95" s="50" t="s">
        <v>147</v>
      </c>
      <c r="S95" s="50" t="s">
        <v>147</v>
      </c>
      <c r="T95" s="50" t="s">
        <v>147</v>
      </c>
      <c r="U95" s="17">
        <v>37</v>
      </c>
      <c r="V95" s="51"/>
      <c r="W95" s="51">
        <v>189</v>
      </c>
      <c r="X95" s="51">
        <v>137</v>
      </c>
      <c r="Y95" s="51">
        <v>125</v>
      </c>
    </row>
    <row r="96" spans="1:25" ht="12.75" customHeight="1" x14ac:dyDescent="0.25">
      <c r="A96" s="54" t="s">
        <v>69</v>
      </c>
      <c r="B96" s="50">
        <v>196</v>
      </c>
      <c r="C96" s="50">
        <v>207</v>
      </c>
      <c r="D96" s="50">
        <v>249</v>
      </c>
      <c r="E96" s="50">
        <v>158</v>
      </c>
      <c r="F96" s="51">
        <v>810</v>
      </c>
      <c r="G96" s="50">
        <v>201</v>
      </c>
      <c r="H96" s="50">
        <v>107</v>
      </c>
      <c r="I96" s="50">
        <v>171</v>
      </c>
      <c r="J96" s="50">
        <v>232</v>
      </c>
      <c r="K96" s="51">
        <v>712</v>
      </c>
      <c r="L96" s="50">
        <v>133</v>
      </c>
      <c r="M96" s="50">
        <v>171</v>
      </c>
      <c r="N96" s="50">
        <v>189</v>
      </c>
      <c r="O96" s="50">
        <v>319</v>
      </c>
      <c r="P96" s="51">
        <v>812</v>
      </c>
      <c r="Q96" s="50">
        <v>190</v>
      </c>
      <c r="R96" s="50" t="s">
        <v>147</v>
      </c>
      <c r="S96" s="50" t="s">
        <v>147</v>
      </c>
      <c r="T96" s="50" t="s">
        <v>147</v>
      </c>
      <c r="U96" s="17">
        <v>190</v>
      </c>
      <c r="V96" s="51"/>
      <c r="W96" s="51">
        <v>815</v>
      </c>
      <c r="X96" s="51">
        <v>644</v>
      </c>
      <c r="Y96" s="51">
        <v>869</v>
      </c>
    </row>
    <row r="97" spans="1:25" ht="12.75" customHeight="1" x14ac:dyDescent="0.25">
      <c r="A97" s="54" t="s">
        <v>79</v>
      </c>
      <c r="B97" s="50">
        <v>3</v>
      </c>
      <c r="C97" s="50">
        <v>6</v>
      </c>
      <c r="D97" s="50">
        <v>5</v>
      </c>
      <c r="E97" s="50">
        <v>5</v>
      </c>
      <c r="F97" s="51">
        <v>19</v>
      </c>
      <c r="G97" s="50">
        <v>3</v>
      </c>
      <c r="H97" s="50">
        <v>13</v>
      </c>
      <c r="I97" s="50">
        <v>4</v>
      </c>
      <c r="J97" s="50">
        <v>3</v>
      </c>
      <c r="K97" s="51">
        <v>23</v>
      </c>
      <c r="L97" s="50" t="s">
        <v>147</v>
      </c>
      <c r="M97" s="50">
        <v>0</v>
      </c>
      <c r="N97" s="50">
        <v>0</v>
      </c>
      <c r="O97" s="50">
        <v>0</v>
      </c>
      <c r="P97" s="51">
        <v>0</v>
      </c>
      <c r="Q97" s="50">
        <v>3</v>
      </c>
      <c r="R97" s="50" t="s">
        <v>147</v>
      </c>
      <c r="S97" s="50" t="s">
        <v>147</v>
      </c>
      <c r="T97" s="50" t="s">
        <v>147</v>
      </c>
      <c r="U97" s="17">
        <v>3</v>
      </c>
      <c r="V97" s="51"/>
      <c r="W97" s="51">
        <v>19</v>
      </c>
      <c r="X97" s="51">
        <v>20</v>
      </c>
      <c r="Y97" s="51">
        <v>3</v>
      </c>
    </row>
    <row r="98" spans="1:25" ht="12.65" customHeight="1" x14ac:dyDescent="0.25">
      <c r="A98" s="72" t="s">
        <v>17</v>
      </c>
      <c r="B98" s="56">
        <v>5727</v>
      </c>
      <c r="C98" s="56">
        <v>4367</v>
      </c>
      <c r="D98" s="56">
        <v>4957</v>
      </c>
      <c r="E98" s="56">
        <v>4937</v>
      </c>
      <c r="F98" s="66">
        <v>19989</v>
      </c>
      <c r="G98" s="56">
        <v>4716</v>
      </c>
      <c r="H98" s="56">
        <v>4599</v>
      </c>
      <c r="I98" s="56">
        <v>4543</v>
      </c>
      <c r="J98" s="56">
        <v>5756</v>
      </c>
      <c r="K98" s="66">
        <v>19614</v>
      </c>
      <c r="L98" s="56">
        <v>2626</v>
      </c>
      <c r="M98" s="56">
        <v>3051</v>
      </c>
      <c r="N98" s="56">
        <v>3007</v>
      </c>
      <c r="O98" s="56">
        <v>3388</v>
      </c>
      <c r="P98" s="66">
        <v>12072</v>
      </c>
      <c r="Q98" s="56">
        <v>4460</v>
      </c>
      <c r="R98" s="56" t="s">
        <v>147</v>
      </c>
      <c r="S98" s="56" t="s">
        <v>147</v>
      </c>
      <c r="T98" s="56" t="s">
        <v>147</v>
      </c>
      <c r="U98" s="88">
        <v>4460</v>
      </c>
      <c r="V98" s="57"/>
      <c r="W98" s="57">
        <v>18977</v>
      </c>
      <c r="X98" s="57">
        <v>17524</v>
      </c>
      <c r="Y98" s="57">
        <v>13906</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1170</v>
      </c>
      <c r="C101" s="50">
        <v>1108</v>
      </c>
      <c r="D101" s="50">
        <v>1375</v>
      </c>
      <c r="E101" s="50">
        <v>1380</v>
      </c>
      <c r="F101" s="51">
        <v>5033</v>
      </c>
      <c r="G101" s="50">
        <v>2237</v>
      </c>
      <c r="H101" s="50">
        <v>2982</v>
      </c>
      <c r="I101" s="50">
        <v>5491</v>
      </c>
      <c r="J101" s="50">
        <v>8144</v>
      </c>
      <c r="K101" s="51">
        <v>18853</v>
      </c>
      <c r="L101" s="50">
        <v>4569</v>
      </c>
      <c r="M101" s="50">
        <v>3829</v>
      </c>
      <c r="N101" s="50">
        <v>3780</v>
      </c>
      <c r="O101" s="50">
        <v>4004</v>
      </c>
      <c r="P101" s="51">
        <v>16183</v>
      </c>
      <c r="Q101" s="50">
        <v>1947</v>
      </c>
      <c r="R101" s="50" t="s">
        <v>147</v>
      </c>
      <c r="S101" s="50" t="s">
        <v>147</v>
      </c>
      <c r="T101" s="50" t="s">
        <v>147</v>
      </c>
      <c r="U101" s="17">
        <v>1947</v>
      </c>
      <c r="V101" s="51"/>
      <c r="W101" s="51">
        <v>6099</v>
      </c>
      <c r="X101" s="51">
        <v>21186</v>
      </c>
      <c r="Y101" s="51">
        <v>13560</v>
      </c>
    </row>
    <row r="102" spans="1:25" ht="12.75" customHeight="1" x14ac:dyDescent="0.25">
      <c r="A102" s="54" t="s">
        <v>67</v>
      </c>
      <c r="B102" s="50">
        <v>140</v>
      </c>
      <c r="C102" s="50">
        <v>93</v>
      </c>
      <c r="D102" s="50">
        <v>73</v>
      </c>
      <c r="E102" s="50">
        <v>60</v>
      </c>
      <c r="F102" s="51">
        <v>365</v>
      </c>
      <c r="G102" s="50">
        <v>336</v>
      </c>
      <c r="H102" s="50">
        <v>40</v>
      </c>
      <c r="I102" s="50">
        <v>72</v>
      </c>
      <c r="J102" s="50">
        <v>114</v>
      </c>
      <c r="K102" s="51">
        <v>562</v>
      </c>
      <c r="L102" s="50">
        <v>168</v>
      </c>
      <c r="M102" s="50">
        <v>62</v>
      </c>
      <c r="N102" s="50">
        <v>68</v>
      </c>
      <c r="O102" s="50">
        <v>180</v>
      </c>
      <c r="P102" s="51">
        <v>477</v>
      </c>
      <c r="Q102" s="50">
        <v>84</v>
      </c>
      <c r="R102" s="50" t="s">
        <v>147</v>
      </c>
      <c r="S102" s="50" t="s">
        <v>147</v>
      </c>
      <c r="T102" s="50" t="s">
        <v>147</v>
      </c>
      <c r="U102" s="17">
        <v>84</v>
      </c>
      <c r="V102" s="51"/>
      <c r="W102" s="51">
        <v>561</v>
      </c>
      <c r="X102" s="51">
        <v>394</v>
      </c>
      <c r="Y102" s="51">
        <v>393</v>
      </c>
    </row>
    <row r="103" spans="1:25" ht="12.75" customHeight="1" x14ac:dyDescent="0.25">
      <c r="A103" s="54" t="s">
        <v>76</v>
      </c>
      <c r="B103" s="50">
        <v>5552</v>
      </c>
      <c r="C103" s="50">
        <v>4514</v>
      </c>
      <c r="D103" s="50">
        <v>5147</v>
      </c>
      <c r="E103" s="50">
        <v>4442</v>
      </c>
      <c r="F103" s="51">
        <v>19655</v>
      </c>
      <c r="G103" s="50">
        <v>4379</v>
      </c>
      <c r="H103" s="50">
        <v>3419</v>
      </c>
      <c r="I103" s="50">
        <v>4782</v>
      </c>
      <c r="J103" s="50">
        <v>5427</v>
      </c>
      <c r="K103" s="51">
        <v>18008</v>
      </c>
      <c r="L103" s="50">
        <v>3768</v>
      </c>
      <c r="M103" s="50">
        <v>4134</v>
      </c>
      <c r="N103" s="50">
        <v>4550</v>
      </c>
      <c r="O103" s="50">
        <v>4488</v>
      </c>
      <c r="P103" s="51">
        <v>16940</v>
      </c>
      <c r="Q103" s="50">
        <v>7469</v>
      </c>
      <c r="R103" s="50" t="s">
        <v>147</v>
      </c>
      <c r="S103" s="50" t="s">
        <v>147</v>
      </c>
      <c r="T103" s="50" t="s">
        <v>147</v>
      </c>
      <c r="U103" s="17">
        <v>7469</v>
      </c>
      <c r="V103" s="51"/>
      <c r="W103" s="51">
        <v>18482</v>
      </c>
      <c r="X103" s="51">
        <v>17396</v>
      </c>
      <c r="Y103" s="51">
        <v>20642</v>
      </c>
    </row>
    <row r="104" spans="1:25" ht="12.75" customHeight="1" x14ac:dyDescent="0.25">
      <c r="A104" s="54" t="s">
        <v>32</v>
      </c>
      <c r="B104" s="50">
        <v>114</v>
      </c>
      <c r="C104" s="50">
        <v>124</v>
      </c>
      <c r="D104" s="50">
        <v>126</v>
      </c>
      <c r="E104" s="50">
        <v>157</v>
      </c>
      <c r="F104" s="51">
        <v>521</v>
      </c>
      <c r="G104" s="50">
        <v>131</v>
      </c>
      <c r="H104" s="50">
        <v>107</v>
      </c>
      <c r="I104" s="50">
        <v>121</v>
      </c>
      <c r="J104" s="50">
        <v>125</v>
      </c>
      <c r="K104" s="51">
        <v>484</v>
      </c>
      <c r="L104" s="50">
        <v>79</v>
      </c>
      <c r="M104" s="50">
        <v>72</v>
      </c>
      <c r="N104" s="50">
        <v>85</v>
      </c>
      <c r="O104" s="50">
        <v>151</v>
      </c>
      <c r="P104" s="51">
        <v>388</v>
      </c>
      <c r="Q104" s="50">
        <v>78</v>
      </c>
      <c r="R104" s="50" t="s">
        <v>147</v>
      </c>
      <c r="S104" s="50" t="s">
        <v>147</v>
      </c>
      <c r="T104" s="50" t="s">
        <v>147</v>
      </c>
      <c r="U104" s="17">
        <v>78</v>
      </c>
      <c r="V104" s="51"/>
      <c r="W104" s="51">
        <v>538</v>
      </c>
      <c r="X104" s="51">
        <v>432</v>
      </c>
      <c r="Y104" s="51">
        <v>387</v>
      </c>
    </row>
    <row r="105" spans="1:25" ht="12.75" customHeight="1" x14ac:dyDescent="0.25">
      <c r="A105" s="54" t="s">
        <v>68</v>
      </c>
      <c r="B105" s="50">
        <v>80</v>
      </c>
      <c r="C105" s="50">
        <v>84</v>
      </c>
      <c r="D105" s="50">
        <v>115</v>
      </c>
      <c r="E105" s="50">
        <v>118</v>
      </c>
      <c r="F105" s="51">
        <v>397</v>
      </c>
      <c r="G105" s="50">
        <v>123</v>
      </c>
      <c r="H105" s="50">
        <v>133</v>
      </c>
      <c r="I105" s="50">
        <v>87</v>
      </c>
      <c r="J105" s="50">
        <v>164</v>
      </c>
      <c r="K105" s="51">
        <v>507</v>
      </c>
      <c r="L105" s="50">
        <v>190</v>
      </c>
      <c r="M105" s="50">
        <v>173</v>
      </c>
      <c r="N105" s="50">
        <v>90</v>
      </c>
      <c r="O105" s="50">
        <v>119</v>
      </c>
      <c r="P105" s="51">
        <v>572</v>
      </c>
      <c r="Q105" s="50">
        <v>175</v>
      </c>
      <c r="R105" s="50" t="s">
        <v>147</v>
      </c>
      <c r="S105" s="50" t="s">
        <v>147</v>
      </c>
      <c r="T105" s="50" t="s">
        <v>147</v>
      </c>
      <c r="U105" s="17">
        <v>175</v>
      </c>
      <c r="V105" s="51"/>
      <c r="W105" s="51">
        <v>440</v>
      </c>
      <c r="X105" s="51">
        <v>574</v>
      </c>
      <c r="Y105" s="51">
        <v>556</v>
      </c>
    </row>
    <row r="106" spans="1:25" ht="12.75" customHeight="1" x14ac:dyDescent="0.25">
      <c r="A106" s="54" t="s">
        <v>33</v>
      </c>
      <c r="B106" s="50">
        <v>618</v>
      </c>
      <c r="C106" s="50">
        <v>587</v>
      </c>
      <c r="D106" s="50">
        <v>603</v>
      </c>
      <c r="E106" s="50">
        <v>573</v>
      </c>
      <c r="F106" s="51">
        <v>2382</v>
      </c>
      <c r="G106" s="50">
        <v>747</v>
      </c>
      <c r="H106" s="50">
        <v>444</v>
      </c>
      <c r="I106" s="50">
        <v>759</v>
      </c>
      <c r="J106" s="50">
        <v>698</v>
      </c>
      <c r="K106" s="51">
        <v>2648</v>
      </c>
      <c r="L106" s="50">
        <v>591</v>
      </c>
      <c r="M106" s="50">
        <v>1140</v>
      </c>
      <c r="N106" s="50">
        <v>985</v>
      </c>
      <c r="O106" s="50">
        <v>856</v>
      </c>
      <c r="P106" s="51">
        <v>3572</v>
      </c>
      <c r="Q106" s="50">
        <v>2462</v>
      </c>
      <c r="R106" s="50" t="s">
        <v>147</v>
      </c>
      <c r="S106" s="50" t="s">
        <v>147</v>
      </c>
      <c r="T106" s="50" t="s">
        <v>147</v>
      </c>
      <c r="U106" s="17">
        <v>2462</v>
      </c>
      <c r="V106" s="51"/>
      <c r="W106" s="51">
        <v>2510</v>
      </c>
      <c r="X106" s="51">
        <v>2493</v>
      </c>
      <c r="Y106" s="51">
        <v>5443</v>
      </c>
    </row>
    <row r="107" spans="1:25" ht="12.75" customHeight="1" x14ac:dyDescent="0.25">
      <c r="A107" s="54" t="s">
        <v>31</v>
      </c>
      <c r="B107" s="50">
        <v>126</v>
      </c>
      <c r="C107" s="50">
        <v>126</v>
      </c>
      <c r="D107" s="50">
        <v>106</v>
      </c>
      <c r="E107" s="50">
        <v>83</v>
      </c>
      <c r="F107" s="51">
        <v>441</v>
      </c>
      <c r="G107" s="50">
        <v>162</v>
      </c>
      <c r="H107" s="50">
        <v>124</v>
      </c>
      <c r="I107" s="50">
        <v>90</v>
      </c>
      <c r="J107" s="50">
        <v>82</v>
      </c>
      <c r="K107" s="51">
        <v>458</v>
      </c>
      <c r="L107" s="50">
        <v>80</v>
      </c>
      <c r="M107" s="50">
        <v>69</v>
      </c>
      <c r="N107" s="50">
        <v>65</v>
      </c>
      <c r="O107" s="50">
        <v>48</v>
      </c>
      <c r="P107" s="51">
        <v>262</v>
      </c>
      <c r="Q107" s="50">
        <v>84</v>
      </c>
      <c r="R107" s="50" t="s">
        <v>147</v>
      </c>
      <c r="S107" s="50" t="s">
        <v>147</v>
      </c>
      <c r="T107" s="50" t="s">
        <v>147</v>
      </c>
      <c r="U107" s="17">
        <v>84</v>
      </c>
      <c r="V107" s="51"/>
      <c r="W107" s="51">
        <v>477</v>
      </c>
      <c r="X107" s="51">
        <v>377</v>
      </c>
      <c r="Y107" s="51">
        <v>266</v>
      </c>
    </row>
    <row r="108" spans="1:25" ht="12.75" customHeight="1" x14ac:dyDescent="0.25">
      <c r="A108" s="54" t="s">
        <v>69</v>
      </c>
      <c r="B108" s="50">
        <v>442</v>
      </c>
      <c r="C108" s="50">
        <v>324</v>
      </c>
      <c r="D108" s="50">
        <v>247</v>
      </c>
      <c r="E108" s="50">
        <v>296</v>
      </c>
      <c r="F108" s="51">
        <v>1309</v>
      </c>
      <c r="G108" s="50">
        <v>251</v>
      </c>
      <c r="H108" s="50">
        <v>190</v>
      </c>
      <c r="I108" s="50">
        <v>174</v>
      </c>
      <c r="J108" s="50">
        <v>223</v>
      </c>
      <c r="K108" s="51">
        <v>839</v>
      </c>
      <c r="L108" s="50">
        <v>260</v>
      </c>
      <c r="M108" s="50">
        <v>283</v>
      </c>
      <c r="N108" s="50">
        <v>321</v>
      </c>
      <c r="O108" s="50">
        <v>331</v>
      </c>
      <c r="P108" s="51">
        <v>1194</v>
      </c>
      <c r="Q108" s="50">
        <v>353</v>
      </c>
      <c r="R108" s="50" t="s">
        <v>147</v>
      </c>
      <c r="S108" s="50" t="s">
        <v>147</v>
      </c>
      <c r="T108" s="50" t="s">
        <v>147</v>
      </c>
      <c r="U108" s="17">
        <v>353</v>
      </c>
      <c r="V108" s="51"/>
      <c r="W108" s="51">
        <v>1118</v>
      </c>
      <c r="X108" s="51">
        <v>847</v>
      </c>
      <c r="Y108" s="51">
        <v>1287</v>
      </c>
    </row>
    <row r="109" spans="1:25" ht="12.75" customHeight="1" x14ac:dyDescent="0.25">
      <c r="A109" s="54" t="s">
        <v>79</v>
      </c>
      <c r="B109" s="50" t="s">
        <v>147</v>
      </c>
      <c r="C109" s="50" t="s">
        <v>147</v>
      </c>
      <c r="D109" s="50" t="s">
        <v>147</v>
      </c>
      <c r="E109" s="50" t="s">
        <v>147</v>
      </c>
      <c r="F109" s="51" t="s">
        <v>147</v>
      </c>
      <c r="G109" s="50" t="s">
        <v>147</v>
      </c>
      <c r="H109" s="50" t="s">
        <v>147</v>
      </c>
      <c r="I109" s="50" t="s">
        <v>147</v>
      </c>
      <c r="J109" s="50" t="s">
        <v>147</v>
      </c>
      <c r="K109" s="51" t="s">
        <v>147</v>
      </c>
      <c r="L109" s="50" t="s">
        <v>147</v>
      </c>
      <c r="M109" s="50" t="s">
        <v>147</v>
      </c>
      <c r="N109" s="50" t="s">
        <v>147</v>
      </c>
      <c r="O109" s="50" t="s">
        <v>147</v>
      </c>
      <c r="P109" s="51" t="s">
        <v>147</v>
      </c>
      <c r="Q109" s="50" t="s">
        <v>147</v>
      </c>
      <c r="R109" s="50" t="s">
        <v>147</v>
      </c>
      <c r="S109" s="50" t="s">
        <v>147</v>
      </c>
      <c r="T109" s="50" t="s">
        <v>147</v>
      </c>
      <c r="U109" s="17" t="s">
        <v>147</v>
      </c>
      <c r="V109" s="51"/>
      <c r="W109" s="51" t="s">
        <v>147</v>
      </c>
      <c r="X109" s="51" t="s">
        <v>147</v>
      </c>
      <c r="Y109" s="51" t="s">
        <v>147</v>
      </c>
    </row>
    <row r="110" spans="1:25" ht="15.5" x14ac:dyDescent="0.25">
      <c r="A110" s="73" t="s">
        <v>18</v>
      </c>
      <c r="B110" s="71">
        <v>8242</v>
      </c>
      <c r="C110" s="71">
        <v>6961</v>
      </c>
      <c r="D110" s="71">
        <v>7791</v>
      </c>
      <c r="E110" s="71">
        <v>7108</v>
      </c>
      <c r="F110" s="74">
        <v>30102</v>
      </c>
      <c r="G110" s="71">
        <v>8365</v>
      </c>
      <c r="H110" s="71">
        <v>7440</v>
      </c>
      <c r="I110" s="71">
        <v>11576</v>
      </c>
      <c r="J110" s="71">
        <v>14977</v>
      </c>
      <c r="K110" s="74">
        <v>42359</v>
      </c>
      <c r="L110" s="56">
        <v>9705</v>
      </c>
      <c r="M110" s="56">
        <v>9763</v>
      </c>
      <c r="N110" s="56">
        <v>9945</v>
      </c>
      <c r="O110" s="56">
        <v>10175</v>
      </c>
      <c r="P110" s="66">
        <v>39587</v>
      </c>
      <c r="Q110" s="56">
        <v>12653</v>
      </c>
      <c r="R110" s="56" t="s">
        <v>147</v>
      </c>
      <c r="S110" s="56" t="s">
        <v>147</v>
      </c>
      <c r="T110" s="56" t="s">
        <v>147</v>
      </c>
      <c r="U110" s="88">
        <v>12653</v>
      </c>
      <c r="V110" s="57"/>
      <c r="W110" s="57">
        <v>30226</v>
      </c>
      <c r="X110" s="57">
        <v>43698</v>
      </c>
      <c r="Y110" s="57">
        <v>42535</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8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40">
    <pageSetUpPr fitToPage="1"/>
  </sheetPr>
  <dimension ref="A1:Y117"/>
  <sheetViews>
    <sheetView showGridLines="0" zoomScale="90" zoomScaleNormal="90" workbookViewId="0"/>
  </sheetViews>
  <sheetFormatPr defaultColWidth="9.1796875" defaultRowHeight="12.5" x14ac:dyDescent="0.25"/>
  <cols>
    <col min="1" max="1" width="35.1796875" style="17" customWidth="1"/>
    <col min="2" max="6" width="10.1796875" style="17" customWidth="1"/>
    <col min="7" max="7" width="9.1796875" style="17"/>
    <col min="8" max="11" width="10.1796875" style="17" customWidth="1"/>
    <col min="12" max="12" width="9.1796875" style="17"/>
    <col min="13" max="16" width="10.1796875" style="44" customWidth="1"/>
    <col min="17" max="17" width="9.1796875" style="44"/>
    <col min="18" max="21" width="10.1796875" style="17" customWidth="1"/>
    <col min="22" max="22" width="2.1796875" style="17" customWidth="1"/>
    <col min="23" max="26" width="14.453125" style="17" bestFit="1" customWidth="1"/>
    <col min="27" max="16384" width="9.1796875" style="17"/>
  </cols>
  <sheetData>
    <row r="1" spans="1:25" s="8" customFormat="1" ht="18" x14ac:dyDescent="0.4">
      <c r="A1" s="81" t="s">
        <v>82</v>
      </c>
      <c r="G1" s="83"/>
      <c r="L1" s="83"/>
      <c r="Q1" s="83"/>
      <c r="Y1" s="83" t="str">
        <f>Title!E54</f>
        <v>2022 Q1</v>
      </c>
    </row>
    <row r="2" spans="1:25" s="8" customFormat="1" ht="18" x14ac:dyDescent="0.4">
      <c r="G2" s="83"/>
      <c r="L2" s="83"/>
      <c r="Q2" s="83"/>
      <c r="Y2" s="83" t="str">
        <f>Title!E53</f>
        <v>Issued 7 July 2022</v>
      </c>
    </row>
    <row r="3" spans="1:25" s="8" customFormat="1" ht="21" x14ac:dyDescent="0.4">
      <c r="A3" s="82" t="s">
        <v>131</v>
      </c>
      <c r="B3" s="82"/>
      <c r="C3" s="82"/>
      <c r="D3" s="82"/>
      <c r="E3" s="82"/>
      <c r="F3" s="82"/>
      <c r="G3" s="82"/>
      <c r="H3" s="82"/>
      <c r="I3" s="82"/>
      <c r="J3" s="82"/>
      <c r="K3" s="82"/>
      <c r="L3" s="82"/>
      <c r="M3" s="104"/>
      <c r="N3" s="104"/>
      <c r="O3" s="104"/>
      <c r="P3" s="104"/>
      <c r="Q3" s="104"/>
      <c r="R3" s="82"/>
      <c r="S3" s="82"/>
      <c r="T3" s="82"/>
      <c r="U3" s="82"/>
    </row>
    <row r="4" spans="1:25" ht="16.5" x14ac:dyDescent="0.35">
      <c r="A4" s="84" t="s">
        <v>84</v>
      </c>
    </row>
    <row r="5" spans="1:25" ht="12.75" customHeight="1" x14ac:dyDescent="0.25">
      <c r="B5" s="25"/>
      <c r="C5" s="25"/>
      <c r="D5" s="31"/>
      <c r="E5" s="31"/>
      <c r="F5" s="31"/>
      <c r="G5" s="31"/>
      <c r="H5" s="31"/>
      <c r="I5" s="31"/>
      <c r="J5" s="31"/>
      <c r="K5" s="31"/>
      <c r="L5" s="31"/>
      <c r="M5" s="105"/>
      <c r="N5" s="105"/>
      <c r="O5" s="105"/>
      <c r="P5" s="105"/>
      <c r="Q5" s="105"/>
      <c r="R5" s="31"/>
      <c r="S5" s="31"/>
      <c r="T5" s="31"/>
      <c r="U5" s="31"/>
    </row>
    <row r="6" spans="1:25" x14ac:dyDescent="0.25">
      <c r="A6" s="64" t="s">
        <v>28</v>
      </c>
      <c r="B6" s="46" t="s">
        <v>104</v>
      </c>
      <c r="C6" s="46" t="s">
        <v>105</v>
      </c>
      <c r="D6" s="46" t="s">
        <v>106</v>
      </c>
      <c r="E6" s="46" t="s">
        <v>107</v>
      </c>
      <c r="F6" s="45" t="s">
        <v>127</v>
      </c>
      <c r="G6" s="46" t="s">
        <v>108</v>
      </c>
      <c r="H6" s="46" t="s">
        <v>109</v>
      </c>
      <c r="I6" s="46" t="s">
        <v>110</v>
      </c>
      <c r="J6" s="46" t="s">
        <v>111</v>
      </c>
      <c r="K6" s="45" t="s">
        <v>128</v>
      </c>
      <c r="L6" s="106" t="s">
        <v>132</v>
      </c>
      <c r="M6" s="106" t="s">
        <v>134</v>
      </c>
      <c r="N6" s="106" t="s">
        <v>135</v>
      </c>
      <c r="O6" s="106" t="s">
        <v>136</v>
      </c>
      <c r="P6" s="107" t="s">
        <v>133</v>
      </c>
      <c r="Q6" s="46" t="s">
        <v>157</v>
      </c>
      <c r="R6" s="46" t="s">
        <v>158</v>
      </c>
      <c r="S6" s="46" t="s">
        <v>159</v>
      </c>
      <c r="T6" s="46" t="s">
        <v>160</v>
      </c>
      <c r="U6" s="88">
        <v>2022</v>
      </c>
      <c r="V6" s="46"/>
      <c r="W6" s="46" t="s">
        <v>154</v>
      </c>
      <c r="X6" s="46" t="s">
        <v>155</v>
      </c>
      <c r="Y6" s="46" t="s">
        <v>156</v>
      </c>
    </row>
    <row r="7" spans="1:25" ht="20.149999999999999" customHeight="1" x14ac:dyDescent="0.35">
      <c r="A7" s="68" t="s">
        <v>138</v>
      </c>
      <c r="B7" s="44"/>
      <c r="C7" s="44"/>
      <c r="D7" s="44"/>
      <c r="E7" s="44"/>
      <c r="F7" s="44"/>
      <c r="G7" s="44"/>
      <c r="H7" s="44"/>
      <c r="I7" s="44"/>
      <c r="J7" s="44"/>
      <c r="K7" s="44"/>
      <c r="L7" s="44"/>
      <c r="R7" s="44"/>
      <c r="S7" s="44"/>
      <c r="T7" s="44"/>
    </row>
    <row r="8" spans="1:25" ht="12.75" customHeight="1" x14ac:dyDescent="0.25">
      <c r="A8" s="54" t="s">
        <v>20</v>
      </c>
      <c r="B8" s="50">
        <v>3</v>
      </c>
      <c r="C8" s="50">
        <v>3</v>
      </c>
      <c r="D8" s="50">
        <v>3</v>
      </c>
      <c r="E8" s="50">
        <v>4</v>
      </c>
      <c r="F8" s="51">
        <v>12</v>
      </c>
      <c r="G8" s="50">
        <v>3</v>
      </c>
      <c r="H8" s="50">
        <v>3</v>
      </c>
      <c r="I8" s="50">
        <v>4</v>
      </c>
      <c r="J8" s="50">
        <v>5</v>
      </c>
      <c r="K8" s="51">
        <v>15</v>
      </c>
      <c r="L8" s="50">
        <v>8</v>
      </c>
      <c r="M8" s="50">
        <v>17</v>
      </c>
      <c r="N8" s="50">
        <v>7</v>
      </c>
      <c r="O8" s="50">
        <v>8</v>
      </c>
      <c r="P8" s="51">
        <v>41</v>
      </c>
      <c r="Q8" s="50">
        <v>5</v>
      </c>
      <c r="R8" s="50" t="s">
        <v>147</v>
      </c>
      <c r="S8" s="50" t="s">
        <v>147</v>
      </c>
      <c r="T8" s="50" t="s">
        <v>147</v>
      </c>
      <c r="U8" s="17">
        <v>5</v>
      </c>
      <c r="V8" s="51"/>
      <c r="W8" s="51">
        <v>12</v>
      </c>
      <c r="X8" s="51">
        <v>20</v>
      </c>
      <c r="Y8" s="51">
        <v>38</v>
      </c>
    </row>
    <row r="9" spans="1:25" ht="12.75" customHeight="1" x14ac:dyDescent="0.25">
      <c r="A9" s="54" t="s">
        <v>21</v>
      </c>
      <c r="B9" s="50">
        <v>0</v>
      </c>
      <c r="C9" s="50">
        <v>0</v>
      </c>
      <c r="D9" s="50">
        <v>0</v>
      </c>
      <c r="E9" s="50">
        <v>0</v>
      </c>
      <c r="F9" s="51">
        <v>1</v>
      </c>
      <c r="G9" s="50">
        <v>0</v>
      </c>
      <c r="H9" s="50">
        <v>0</v>
      </c>
      <c r="I9" s="50">
        <v>0</v>
      </c>
      <c r="J9" s="50">
        <v>0</v>
      </c>
      <c r="K9" s="51">
        <v>1</v>
      </c>
      <c r="L9" s="50">
        <v>0</v>
      </c>
      <c r="M9" s="50">
        <v>0</v>
      </c>
      <c r="N9" s="50">
        <v>1</v>
      </c>
      <c r="O9" s="50">
        <v>0</v>
      </c>
      <c r="P9" s="51">
        <v>1</v>
      </c>
      <c r="Q9" s="50">
        <v>0</v>
      </c>
      <c r="R9" s="50" t="s">
        <v>147</v>
      </c>
      <c r="S9" s="50" t="s">
        <v>147</v>
      </c>
      <c r="T9" s="50" t="s">
        <v>147</v>
      </c>
      <c r="U9" s="17">
        <v>0</v>
      </c>
      <c r="V9" s="51"/>
      <c r="W9" s="51">
        <v>1</v>
      </c>
      <c r="X9" s="51">
        <v>1</v>
      </c>
      <c r="Y9" s="51">
        <v>1</v>
      </c>
    </row>
    <row r="10" spans="1:25" ht="12.75" customHeight="1" x14ac:dyDescent="0.25">
      <c r="A10" s="54" t="s">
        <v>22</v>
      </c>
      <c r="B10" s="50">
        <v>3</v>
      </c>
      <c r="C10" s="50">
        <v>4</v>
      </c>
      <c r="D10" s="50">
        <v>3</v>
      </c>
      <c r="E10" s="50">
        <v>7</v>
      </c>
      <c r="F10" s="51">
        <v>16</v>
      </c>
      <c r="G10" s="50">
        <v>4</v>
      </c>
      <c r="H10" s="50">
        <v>3</v>
      </c>
      <c r="I10" s="50">
        <v>3</v>
      </c>
      <c r="J10" s="50">
        <v>4</v>
      </c>
      <c r="K10" s="51">
        <v>15</v>
      </c>
      <c r="L10" s="50">
        <v>3</v>
      </c>
      <c r="M10" s="50">
        <v>3</v>
      </c>
      <c r="N10" s="50">
        <v>3</v>
      </c>
      <c r="O10" s="50">
        <v>3</v>
      </c>
      <c r="P10" s="51">
        <v>13</v>
      </c>
      <c r="Q10" s="50">
        <v>6</v>
      </c>
      <c r="R10" s="50" t="s">
        <v>147</v>
      </c>
      <c r="S10" s="50" t="s">
        <v>147</v>
      </c>
      <c r="T10" s="50" t="s">
        <v>147</v>
      </c>
      <c r="U10" s="17">
        <v>6</v>
      </c>
      <c r="V10" s="51"/>
      <c r="W10" s="51">
        <v>18</v>
      </c>
      <c r="X10" s="51">
        <v>14</v>
      </c>
      <c r="Y10" s="51">
        <v>16</v>
      </c>
    </row>
    <row r="11" spans="1:25" ht="12.75" customHeight="1" x14ac:dyDescent="0.25">
      <c r="A11" s="54" t="s">
        <v>23</v>
      </c>
      <c r="B11" s="50">
        <v>18</v>
      </c>
      <c r="C11" s="50">
        <v>3</v>
      </c>
      <c r="D11" s="50">
        <v>39</v>
      </c>
      <c r="E11" s="50">
        <v>7</v>
      </c>
      <c r="F11" s="51">
        <v>67</v>
      </c>
      <c r="G11" s="50">
        <v>9</v>
      </c>
      <c r="H11" s="50">
        <v>13</v>
      </c>
      <c r="I11" s="50">
        <v>11</v>
      </c>
      <c r="J11" s="50">
        <v>6</v>
      </c>
      <c r="K11" s="51">
        <v>39</v>
      </c>
      <c r="L11" s="50">
        <v>55</v>
      </c>
      <c r="M11" s="50">
        <v>103</v>
      </c>
      <c r="N11" s="50">
        <v>72</v>
      </c>
      <c r="O11" s="50">
        <v>218</v>
      </c>
      <c r="P11" s="51">
        <v>448</v>
      </c>
      <c r="Q11" s="50">
        <v>294</v>
      </c>
      <c r="R11" s="50" t="s">
        <v>147</v>
      </c>
      <c r="S11" s="50" t="s">
        <v>147</v>
      </c>
      <c r="T11" s="50" t="s">
        <v>147</v>
      </c>
      <c r="U11" s="17">
        <v>294</v>
      </c>
      <c r="V11" s="51"/>
      <c r="W11" s="51">
        <v>58</v>
      </c>
      <c r="X11" s="51">
        <v>85</v>
      </c>
      <c r="Y11" s="51">
        <v>687</v>
      </c>
    </row>
    <row r="12" spans="1:25" ht="12.75" customHeight="1" x14ac:dyDescent="0.25">
      <c r="A12" s="54" t="s">
        <v>24</v>
      </c>
      <c r="B12" s="50">
        <v>0</v>
      </c>
      <c r="C12" s="50">
        <v>0</v>
      </c>
      <c r="D12" s="50">
        <v>0</v>
      </c>
      <c r="E12" s="50">
        <v>0</v>
      </c>
      <c r="F12" s="51">
        <v>1</v>
      </c>
      <c r="G12" s="50">
        <v>0</v>
      </c>
      <c r="H12" s="50">
        <v>0</v>
      </c>
      <c r="I12" s="50">
        <v>0</v>
      </c>
      <c r="J12" s="50">
        <v>0</v>
      </c>
      <c r="K12" s="51">
        <v>1</v>
      </c>
      <c r="L12" s="50">
        <v>0</v>
      </c>
      <c r="M12" s="50">
        <v>0</v>
      </c>
      <c r="N12" s="50">
        <v>0</v>
      </c>
      <c r="O12" s="50">
        <v>0</v>
      </c>
      <c r="P12" s="51">
        <v>0</v>
      </c>
      <c r="Q12" s="50">
        <v>0</v>
      </c>
      <c r="R12" s="50" t="s">
        <v>147</v>
      </c>
      <c r="S12" s="50" t="s">
        <v>147</v>
      </c>
      <c r="T12" s="50" t="s">
        <v>147</v>
      </c>
      <c r="U12" s="17">
        <v>0</v>
      </c>
      <c r="V12" s="51"/>
      <c r="W12" s="51">
        <v>1</v>
      </c>
      <c r="X12" s="51">
        <v>1</v>
      </c>
      <c r="Y12" s="51">
        <v>0</v>
      </c>
    </row>
    <row r="13" spans="1:25" ht="12.75" customHeight="1" x14ac:dyDescent="0.25">
      <c r="A13" s="54" t="s">
        <v>25</v>
      </c>
      <c r="B13" s="50">
        <v>3</v>
      </c>
      <c r="C13" s="50">
        <v>4</v>
      </c>
      <c r="D13" s="50">
        <v>3</v>
      </c>
      <c r="E13" s="50">
        <v>3</v>
      </c>
      <c r="F13" s="51">
        <v>13</v>
      </c>
      <c r="G13" s="50">
        <v>1</v>
      </c>
      <c r="H13" s="50">
        <v>2</v>
      </c>
      <c r="I13" s="50">
        <v>2</v>
      </c>
      <c r="J13" s="50">
        <v>1</v>
      </c>
      <c r="K13" s="51">
        <v>6</v>
      </c>
      <c r="L13" s="50">
        <v>7</v>
      </c>
      <c r="M13" s="50">
        <v>13</v>
      </c>
      <c r="N13" s="50">
        <v>133</v>
      </c>
      <c r="O13" s="50">
        <v>61</v>
      </c>
      <c r="P13" s="51">
        <v>214</v>
      </c>
      <c r="Q13" s="50">
        <v>275</v>
      </c>
      <c r="R13" s="50" t="s">
        <v>147</v>
      </c>
      <c r="S13" s="50" t="s">
        <v>147</v>
      </c>
      <c r="T13" s="50" t="s">
        <v>147</v>
      </c>
      <c r="U13" s="17">
        <v>275</v>
      </c>
      <c r="V13" s="51"/>
      <c r="W13" s="51">
        <v>11</v>
      </c>
      <c r="X13" s="51">
        <v>12</v>
      </c>
      <c r="Y13" s="51">
        <v>482</v>
      </c>
    </row>
    <row r="14" spans="1:25" ht="12.75" customHeight="1" x14ac:dyDescent="0.25">
      <c r="A14" s="54" t="s">
        <v>26</v>
      </c>
      <c r="B14" s="50">
        <v>2</v>
      </c>
      <c r="C14" s="50">
        <v>5</v>
      </c>
      <c r="D14" s="50">
        <v>4</v>
      </c>
      <c r="E14" s="50">
        <v>2</v>
      </c>
      <c r="F14" s="51">
        <v>13</v>
      </c>
      <c r="G14" s="50">
        <v>3</v>
      </c>
      <c r="H14" s="50">
        <v>2</v>
      </c>
      <c r="I14" s="50">
        <v>3</v>
      </c>
      <c r="J14" s="50">
        <v>2</v>
      </c>
      <c r="K14" s="51">
        <v>10</v>
      </c>
      <c r="L14" s="50">
        <v>11</v>
      </c>
      <c r="M14" s="50">
        <v>30</v>
      </c>
      <c r="N14" s="50">
        <v>9</v>
      </c>
      <c r="O14" s="50">
        <v>78</v>
      </c>
      <c r="P14" s="51">
        <v>128</v>
      </c>
      <c r="Q14" s="50">
        <v>15</v>
      </c>
      <c r="R14" s="50" t="s">
        <v>147</v>
      </c>
      <c r="S14" s="50" t="s">
        <v>147</v>
      </c>
      <c r="T14" s="50" t="s">
        <v>147</v>
      </c>
      <c r="U14" s="17">
        <v>15</v>
      </c>
      <c r="V14" s="51"/>
      <c r="W14" s="51">
        <v>14</v>
      </c>
      <c r="X14" s="51">
        <v>18</v>
      </c>
      <c r="Y14" s="51">
        <v>132</v>
      </c>
    </row>
    <row r="15" spans="1:25" ht="12.75" customHeight="1" x14ac:dyDescent="0.25">
      <c r="A15" s="54" t="s">
        <v>27</v>
      </c>
      <c r="B15" s="50">
        <v>2</v>
      </c>
      <c r="C15" s="50">
        <v>2</v>
      </c>
      <c r="D15" s="50">
        <v>3</v>
      </c>
      <c r="E15" s="50">
        <v>11</v>
      </c>
      <c r="F15" s="51">
        <v>18</v>
      </c>
      <c r="G15" s="50">
        <v>2</v>
      </c>
      <c r="H15" s="50">
        <v>2</v>
      </c>
      <c r="I15" s="50">
        <v>5</v>
      </c>
      <c r="J15" s="50">
        <v>6</v>
      </c>
      <c r="K15" s="51">
        <v>15</v>
      </c>
      <c r="L15" s="50">
        <v>60</v>
      </c>
      <c r="M15" s="50">
        <v>60</v>
      </c>
      <c r="N15" s="50">
        <v>74</v>
      </c>
      <c r="O15" s="50">
        <v>113</v>
      </c>
      <c r="P15" s="51">
        <v>308</v>
      </c>
      <c r="Q15" s="50">
        <v>69</v>
      </c>
      <c r="R15" s="50" t="s">
        <v>147</v>
      </c>
      <c r="S15" s="50" t="s">
        <v>147</v>
      </c>
      <c r="T15" s="50" t="s">
        <v>147</v>
      </c>
      <c r="U15" s="17">
        <v>69</v>
      </c>
      <c r="V15" s="51"/>
      <c r="W15" s="51">
        <v>18</v>
      </c>
      <c r="X15" s="51">
        <v>72</v>
      </c>
      <c r="Y15" s="51">
        <v>317</v>
      </c>
    </row>
    <row r="16" spans="1:25" ht="12.75" customHeight="1" x14ac:dyDescent="0.25">
      <c r="A16" s="54" t="s">
        <v>1</v>
      </c>
      <c r="B16" s="50">
        <v>3</v>
      </c>
      <c r="C16" s="50">
        <v>4</v>
      </c>
      <c r="D16" s="50">
        <v>4</v>
      </c>
      <c r="E16" s="50">
        <v>5</v>
      </c>
      <c r="F16" s="51">
        <v>16</v>
      </c>
      <c r="G16" s="50">
        <v>3</v>
      </c>
      <c r="H16" s="50">
        <v>7</v>
      </c>
      <c r="I16" s="50">
        <v>3</v>
      </c>
      <c r="J16" s="50">
        <v>4</v>
      </c>
      <c r="K16" s="51">
        <v>17</v>
      </c>
      <c r="L16" s="50">
        <v>56</v>
      </c>
      <c r="M16" s="50">
        <v>81</v>
      </c>
      <c r="N16" s="50">
        <v>128</v>
      </c>
      <c r="O16" s="50">
        <v>87</v>
      </c>
      <c r="P16" s="51">
        <v>352</v>
      </c>
      <c r="Q16" s="50">
        <v>67</v>
      </c>
      <c r="R16" s="50" t="s">
        <v>147</v>
      </c>
      <c r="S16" s="50" t="s">
        <v>147</v>
      </c>
      <c r="T16" s="50" t="s">
        <v>147</v>
      </c>
      <c r="U16" s="17">
        <v>67</v>
      </c>
      <c r="V16" s="51"/>
      <c r="W16" s="51">
        <v>16</v>
      </c>
      <c r="X16" s="51">
        <v>70</v>
      </c>
      <c r="Y16" s="51">
        <v>363</v>
      </c>
    </row>
    <row r="17" spans="1:25" ht="12.75" customHeight="1" x14ac:dyDescent="0.25">
      <c r="A17" s="54" t="s">
        <v>0</v>
      </c>
      <c r="B17" s="50">
        <v>0</v>
      </c>
      <c r="C17" s="50">
        <v>0</v>
      </c>
      <c r="D17" s="50">
        <v>0</v>
      </c>
      <c r="E17" s="50">
        <v>0</v>
      </c>
      <c r="F17" s="51">
        <v>0</v>
      </c>
      <c r="G17" s="50">
        <v>0</v>
      </c>
      <c r="H17" s="50">
        <v>0</v>
      </c>
      <c r="I17" s="50">
        <v>0</v>
      </c>
      <c r="J17" s="50">
        <v>0</v>
      </c>
      <c r="K17" s="51">
        <v>1</v>
      </c>
      <c r="L17" s="50">
        <v>1144</v>
      </c>
      <c r="M17" s="50">
        <v>1364</v>
      </c>
      <c r="N17" s="50">
        <v>1215</v>
      </c>
      <c r="O17" s="50">
        <v>1461</v>
      </c>
      <c r="P17" s="51">
        <v>5184</v>
      </c>
      <c r="Q17" s="50">
        <v>1207</v>
      </c>
      <c r="R17" s="50" t="s">
        <v>147</v>
      </c>
      <c r="S17" s="50" t="s">
        <v>147</v>
      </c>
      <c r="T17" s="50" t="s">
        <v>147</v>
      </c>
      <c r="U17" s="17">
        <v>1207</v>
      </c>
      <c r="V17" s="51"/>
      <c r="W17" s="51">
        <v>0</v>
      </c>
      <c r="X17" s="51">
        <v>1144</v>
      </c>
      <c r="Y17" s="51">
        <v>5247</v>
      </c>
    </row>
    <row r="18" spans="1:25" ht="15.5" x14ac:dyDescent="0.25">
      <c r="A18" s="72" t="s">
        <v>141</v>
      </c>
      <c r="B18" s="56">
        <v>33</v>
      </c>
      <c r="C18" s="56">
        <v>24</v>
      </c>
      <c r="D18" s="56">
        <v>60</v>
      </c>
      <c r="E18" s="56">
        <v>38</v>
      </c>
      <c r="F18" s="57">
        <v>156</v>
      </c>
      <c r="G18" s="56">
        <v>25</v>
      </c>
      <c r="H18" s="56">
        <v>33</v>
      </c>
      <c r="I18" s="56">
        <v>32</v>
      </c>
      <c r="J18" s="56">
        <v>29</v>
      </c>
      <c r="K18" s="57">
        <v>119</v>
      </c>
      <c r="L18" s="56">
        <v>1343</v>
      </c>
      <c r="M18" s="56">
        <v>1672</v>
      </c>
      <c r="N18" s="56">
        <v>1643</v>
      </c>
      <c r="O18" s="56">
        <v>2030</v>
      </c>
      <c r="P18" s="57">
        <v>6688</v>
      </c>
      <c r="Q18" s="56">
        <v>1938</v>
      </c>
      <c r="R18" s="56" t="s">
        <v>147</v>
      </c>
      <c r="S18" s="56" t="s">
        <v>147</v>
      </c>
      <c r="T18" s="56" t="s">
        <v>147</v>
      </c>
      <c r="U18" s="88">
        <v>1938</v>
      </c>
      <c r="V18" s="57"/>
      <c r="W18" s="57">
        <v>148</v>
      </c>
      <c r="X18" s="57">
        <v>1437</v>
      </c>
      <c r="Y18" s="57">
        <v>7283</v>
      </c>
    </row>
    <row r="19" spans="1:25" x14ac:dyDescent="0.25">
      <c r="A19" s="85"/>
      <c r="B19" s="86"/>
      <c r="C19" s="86"/>
      <c r="D19" s="86"/>
      <c r="E19" s="86"/>
      <c r="F19" s="86"/>
      <c r="G19" s="86"/>
      <c r="H19" s="86"/>
      <c r="I19" s="86"/>
      <c r="J19" s="86"/>
      <c r="K19" s="86"/>
      <c r="L19" s="108"/>
      <c r="M19" s="108"/>
      <c r="N19" s="108"/>
      <c r="O19" s="108"/>
      <c r="P19" s="108"/>
      <c r="Q19" s="86"/>
      <c r="R19" s="86"/>
      <c r="S19" s="86"/>
      <c r="T19" s="86"/>
    </row>
    <row r="20" spans="1:25" ht="15.5" x14ac:dyDescent="0.35">
      <c r="A20" s="68" t="s">
        <v>137</v>
      </c>
      <c r="B20" s="44"/>
      <c r="C20" s="44"/>
      <c r="D20" s="44"/>
      <c r="E20" s="44"/>
      <c r="F20" s="44"/>
      <c r="G20" s="44"/>
      <c r="H20" s="44"/>
      <c r="I20" s="44"/>
      <c r="J20" s="44"/>
      <c r="K20" s="44"/>
      <c r="L20" s="44"/>
      <c r="R20" s="44"/>
      <c r="S20" s="44"/>
      <c r="T20" s="44"/>
    </row>
    <row r="21" spans="1:25" ht="12.75" customHeight="1" x14ac:dyDescent="0.25">
      <c r="A21" s="54" t="s">
        <v>20</v>
      </c>
      <c r="B21" s="50">
        <v>105</v>
      </c>
      <c r="C21" s="50">
        <v>102</v>
      </c>
      <c r="D21" s="50">
        <v>121</v>
      </c>
      <c r="E21" s="50">
        <v>148</v>
      </c>
      <c r="F21" s="51">
        <v>475</v>
      </c>
      <c r="G21" s="50">
        <v>96</v>
      </c>
      <c r="H21" s="50">
        <v>57</v>
      </c>
      <c r="I21" s="50">
        <v>49</v>
      </c>
      <c r="J21" s="50">
        <v>57</v>
      </c>
      <c r="K21" s="51">
        <v>259</v>
      </c>
      <c r="L21" s="50">
        <v>47</v>
      </c>
      <c r="M21" s="50">
        <v>57</v>
      </c>
      <c r="N21" s="50">
        <v>50</v>
      </c>
      <c r="O21" s="50">
        <v>69</v>
      </c>
      <c r="P21" s="51">
        <v>223</v>
      </c>
      <c r="Q21" s="50">
        <v>67</v>
      </c>
      <c r="R21" s="50" t="s">
        <v>147</v>
      </c>
      <c r="S21" s="50" t="s">
        <v>147</v>
      </c>
      <c r="T21" s="50" t="s">
        <v>147</v>
      </c>
      <c r="U21" s="17">
        <v>67</v>
      </c>
      <c r="V21" s="51"/>
      <c r="W21" s="51">
        <v>466</v>
      </c>
      <c r="X21" s="51">
        <v>210</v>
      </c>
      <c r="Y21" s="51">
        <v>244</v>
      </c>
    </row>
    <row r="22" spans="1:25" ht="12.75" customHeight="1" x14ac:dyDescent="0.25">
      <c r="A22" s="54" t="s">
        <v>21</v>
      </c>
      <c r="B22" s="50">
        <v>8</v>
      </c>
      <c r="C22" s="50">
        <v>10</v>
      </c>
      <c r="D22" s="50">
        <v>7</v>
      </c>
      <c r="E22" s="50">
        <v>7</v>
      </c>
      <c r="F22" s="51">
        <v>33</v>
      </c>
      <c r="G22" s="50">
        <v>6</v>
      </c>
      <c r="H22" s="50">
        <v>11</v>
      </c>
      <c r="I22" s="50">
        <v>8</v>
      </c>
      <c r="J22" s="50">
        <v>7</v>
      </c>
      <c r="K22" s="51">
        <v>32</v>
      </c>
      <c r="L22" s="50">
        <v>5</v>
      </c>
      <c r="M22" s="50">
        <v>7</v>
      </c>
      <c r="N22" s="50">
        <v>4</v>
      </c>
      <c r="O22" s="50">
        <v>8</v>
      </c>
      <c r="P22" s="51">
        <v>25</v>
      </c>
      <c r="Q22" s="50">
        <v>4</v>
      </c>
      <c r="R22" s="50" t="s">
        <v>147</v>
      </c>
      <c r="S22" s="50" t="s">
        <v>147</v>
      </c>
      <c r="T22" s="50" t="s">
        <v>147</v>
      </c>
      <c r="U22" s="17">
        <v>4</v>
      </c>
      <c r="V22" s="51"/>
      <c r="W22" s="51">
        <v>31</v>
      </c>
      <c r="X22" s="51">
        <v>30</v>
      </c>
      <c r="Y22" s="51">
        <v>23</v>
      </c>
    </row>
    <row r="23" spans="1:25" ht="12.75" customHeight="1" x14ac:dyDescent="0.25">
      <c r="A23" s="54" t="s">
        <v>22</v>
      </c>
      <c r="B23" s="50">
        <v>196</v>
      </c>
      <c r="C23" s="50">
        <v>227</v>
      </c>
      <c r="D23" s="50">
        <v>190</v>
      </c>
      <c r="E23" s="50">
        <v>165</v>
      </c>
      <c r="F23" s="51">
        <v>778</v>
      </c>
      <c r="G23" s="50">
        <v>155</v>
      </c>
      <c r="H23" s="50">
        <v>82</v>
      </c>
      <c r="I23" s="50">
        <v>150</v>
      </c>
      <c r="J23" s="50">
        <v>184</v>
      </c>
      <c r="K23" s="51">
        <v>570</v>
      </c>
      <c r="L23" s="50">
        <v>156</v>
      </c>
      <c r="M23" s="50">
        <v>167</v>
      </c>
      <c r="N23" s="50">
        <v>190</v>
      </c>
      <c r="O23" s="50">
        <v>244</v>
      </c>
      <c r="P23" s="51">
        <v>757</v>
      </c>
      <c r="Q23" s="50">
        <v>233</v>
      </c>
      <c r="R23" s="50" t="s">
        <v>147</v>
      </c>
      <c r="S23" s="50" t="s">
        <v>147</v>
      </c>
      <c r="T23" s="50" t="s">
        <v>147</v>
      </c>
      <c r="U23" s="17">
        <v>233</v>
      </c>
      <c r="V23" s="51"/>
      <c r="W23" s="51">
        <v>737</v>
      </c>
      <c r="X23" s="51">
        <v>571</v>
      </c>
      <c r="Y23" s="51">
        <v>835</v>
      </c>
    </row>
    <row r="24" spans="1:25" ht="12.75" customHeight="1" x14ac:dyDescent="0.25">
      <c r="A24" s="54" t="s">
        <v>23</v>
      </c>
      <c r="B24" s="50">
        <v>37</v>
      </c>
      <c r="C24" s="50">
        <v>1</v>
      </c>
      <c r="D24" s="50">
        <v>1</v>
      </c>
      <c r="E24" s="50">
        <v>6</v>
      </c>
      <c r="F24" s="51">
        <v>46</v>
      </c>
      <c r="G24" s="50">
        <v>2</v>
      </c>
      <c r="H24" s="50">
        <v>1</v>
      </c>
      <c r="I24" s="50">
        <v>1</v>
      </c>
      <c r="J24" s="50">
        <v>25</v>
      </c>
      <c r="K24" s="51">
        <v>29</v>
      </c>
      <c r="L24" s="50">
        <v>36</v>
      </c>
      <c r="M24" s="50">
        <v>2</v>
      </c>
      <c r="N24" s="50">
        <v>0</v>
      </c>
      <c r="O24" s="50">
        <v>4</v>
      </c>
      <c r="P24" s="51">
        <v>42</v>
      </c>
      <c r="Q24" s="50">
        <v>3</v>
      </c>
      <c r="R24" s="50" t="s">
        <v>147</v>
      </c>
      <c r="S24" s="50" t="s">
        <v>147</v>
      </c>
      <c r="T24" s="50" t="s">
        <v>147</v>
      </c>
      <c r="U24" s="17">
        <v>3</v>
      </c>
      <c r="V24" s="51"/>
      <c r="W24" s="51">
        <v>10</v>
      </c>
      <c r="X24" s="51">
        <v>63</v>
      </c>
      <c r="Y24" s="51">
        <v>10</v>
      </c>
    </row>
    <row r="25" spans="1:25" ht="12.75" customHeight="1" x14ac:dyDescent="0.25">
      <c r="A25" s="54" t="s">
        <v>24</v>
      </c>
      <c r="B25" s="50">
        <v>1</v>
      </c>
      <c r="C25" s="50">
        <v>1</v>
      </c>
      <c r="D25" s="50">
        <v>2</v>
      </c>
      <c r="E25" s="50">
        <v>1</v>
      </c>
      <c r="F25" s="51">
        <v>4</v>
      </c>
      <c r="G25" s="50">
        <v>1</v>
      </c>
      <c r="H25" s="50">
        <v>0</v>
      </c>
      <c r="I25" s="50">
        <v>1</v>
      </c>
      <c r="J25" s="50">
        <v>1</v>
      </c>
      <c r="K25" s="51">
        <v>3</v>
      </c>
      <c r="L25" s="50">
        <v>0</v>
      </c>
      <c r="M25" s="50">
        <v>0</v>
      </c>
      <c r="N25" s="50">
        <v>0</v>
      </c>
      <c r="O25" s="50">
        <v>0</v>
      </c>
      <c r="P25" s="51">
        <v>1</v>
      </c>
      <c r="Q25" s="50">
        <v>0</v>
      </c>
      <c r="R25" s="50" t="s">
        <v>147</v>
      </c>
      <c r="S25" s="50" t="s">
        <v>147</v>
      </c>
      <c r="T25" s="50" t="s">
        <v>147</v>
      </c>
      <c r="U25" s="17">
        <v>0</v>
      </c>
      <c r="V25" s="51"/>
      <c r="W25" s="51">
        <v>4</v>
      </c>
      <c r="X25" s="51">
        <v>3</v>
      </c>
      <c r="Y25" s="51">
        <v>1</v>
      </c>
    </row>
    <row r="26" spans="1:25" ht="12.75" customHeight="1" x14ac:dyDescent="0.25">
      <c r="A26" s="54" t="s">
        <v>25</v>
      </c>
      <c r="B26" s="50">
        <v>68</v>
      </c>
      <c r="C26" s="50">
        <v>67</v>
      </c>
      <c r="D26" s="50">
        <v>70</v>
      </c>
      <c r="E26" s="50">
        <v>71</v>
      </c>
      <c r="F26" s="51">
        <v>276</v>
      </c>
      <c r="G26" s="50">
        <v>44</v>
      </c>
      <c r="H26" s="50">
        <v>47</v>
      </c>
      <c r="I26" s="50">
        <v>41</v>
      </c>
      <c r="J26" s="50">
        <v>48</v>
      </c>
      <c r="K26" s="51">
        <v>181</v>
      </c>
      <c r="L26" s="50">
        <v>36</v>
      </c>
      <c r="M26" s="50">
        <v>31</v>
      </c>
      <c r="N26" s="50">
        <v>30</v>
      </c>
      <c r="O26" s="50">
        <v>44</v>
      </c>
      <c r="P26" s="51">
        <v>141</v>
      </c>
      <c r="Q26" s="50">
        <v>31</v>
      </c>
      <c r="R26" s="50" t="s">
        <v>147</v>
      </c>
      <c r="S26" s="50" t="s">
        <v>147</v>
      </c>
      <c r="T26" s="50" t="s">
        <v>147</v>
      </c>
      <c r="U26" s="17">
        <v>31</v>
      </c>
      <c r="V26" s="51"/>
      <c r="W26" s="51">
        <v>253</v>
      </c>
      <c r="X26" s="51">
        <v>172</v>
      </c>
      <c r="Y26" s="51">
        <v>136</v>
      </c>
    </row>
    <row r="27" spans="1:25" ht="12.75" customHeight="1" x14ac:dyDescent="0.25">
      <c r="A27" s="54" t="s">
        <v>26</v>
      </c>
      <c r="B27" s="50">
        <v>35</v>
      </c>
      <c r="C27" s="50">
        <v>33</v>
      </c>
      <c r="D27" s="50">
        <v>28</v>
      </c>
      <c r="E27" s="50">
        <v>35</v>
      </c>
      <c r="F27" s="51">
        <v>132</v>
      </c>
      <c r="G27" s="50">
        <v>56</v>
      </c>
      <c r="H27" s="50">
        <v>31</v>
      </c>
      <c r="I27" s="50">
        <v>25</v>
      </c>
      <c r="J27" s="50">
        <v>21</v>
      </c>
      <c r="K27" s="51">
        <v>132</v>
      </c>
      <c r="L27" s="50">
        <v>27</v>
      </c>
      <c r="M27" s="50">
        <v>41</v>
      </c>
      <c r="N27" s="50">
        <v>19</v>
      </c>
      <c r="O27" s="50">
        <v>23</v>
      </c>
      <c r="P27" s="51">
        <v>109</v>
      </c>
      <c r="Q27" s="50">
        <v>29</v>
      </c>
      <c r="R27" s="50" t="s">
        <v>147</v>
      </c>
      <c r="S27" s="50" t="s">
        <v>147</v>
      </c>
      <c r="T27" s="50" t="s">
        <v>147</v>
      </c>
      <c r="U27" s="17">
        <v>29</v>
      </c>
      <c r="V27" s="51"/>
      <c r="W27" s="51">
        <v>152</v>
      </c>
      <c r="X27" s="51">
        <v>103</v>
      </c>
      <c r="Y27" s="51">
        <v>111</v>
      </c>
    </row>
    <row r="28" spans="1:25" ht="12.75" customHeight="1" x14ac:dyDescent="0.25">
      <c r="A28" s="54" t="s">
        <v>27</v>
      </c>
      <c r="B28" s="50">
        <v>247</v>
      </c>
      <c r="C28" s="50">
        <v>244</v>
      </c>
      <c r="D28" s="50">
        <v>324</v>
      </c>
      <c r="E28" s="50">
        <v>270</v>
      </c>
      <c r="F28" s="51">
        <v>1085</v>
      </c>
      <c r="G28" s="50">
        <v>229</v>
      </c>
      <c r="H28" s="50">
        <v>126</v>
      </c>
      <c r="I28" s="50">
        <v>207</v>
      </c>
      <c r="J28" s="50">
        <v>231</v>
      </c>
      <c r="K28" s="51">
        <v>794</v>
      </c>
      <c r="L28" s="50">
        <v>203</v>
      </c>
      <c r="M28" s="50">
        <v>223</v>
      </c>
      <c r="N28" s="50">
        <v>314</v>
      </c>
      <c r="O28" s="50">
        <v>190</v>
      </c>
      <c r="P28" s="51">
        <v>930</v>
      </c>
      <c r="Q28" s="50">
        <v>164</v>
      </c>
      <c r="R28" s="50" t="s">
        <v>147</v>
      </c>
      <c r="S28" s="50" t="s">
        <v>147</v>
      </c>
      <c r="T28" s="50" t="s">
        <v>147</v>
      </c>
      <c r="U28" s="17">
        <v>164</v>
      </c>
      <c r="V28" s="51"/>
      <c r="W28" s="51">
        <v>1067</v>
      </c>
      <c r="X28" s="51">
        <v>767</v>
      </c>
      <c r="Y28" s="51">
        <v>891</v>
      </c>
    </row>
    <row r="29" spans="1:25" ht="12.75" customHeight="1" x14ac:dyDescent="0.25">
      <c r="A29" s="54" t="s">
        <v>1</v>
      </c>
      <c r="B29" s="50">
        <v>175</v>
      </c>
      <c r="C29" s="50">
        <v>240</v>
      </c>
      <c r="D29" s="50">
        <v>375</v>
      </c>
      <c r="E29" s="50">
        <v>676</v>
      </c>
      <c r="F29" s="51">
        <v>1465</v>
      </c>
      <c r="G29" s="50">
        <v>175</v>
      </c>
      <c r="H29" s="50">
        <v>100</v>
      </c>
      <c r="I29" s="50">
        <v>139</v>
      </c>
      <c r="J29" s="50">
        <v>177</v>
      </c>
      <c r="K29" s="51">
        <v>591</v>
      </c>
      <c r="L29" s="50">
        <v>161</v>
      </c>
      <c r="M29" s="50">
        <v>162</v>
      </c>
      <c r="N29" s="50">
        <v>148</v>
      </c>
      <c r="O29" s="50">
        <v>214</v>
      </c>
      <c r="P29" s="51">
        <v>685</v>
      </c>
      <c r="Q29" s="50">
        <v>171</v>
      </c>
      <c r="R29" s="50" t="s">
        <v>147</v>
      </c>
      <c r="S29" s="50" t="s">
        <v>147</v>
      </c>
      <c r="T29" s="50" t="s">
        <v>147</v>
      </c>
      <c r="U29" s="17">
        <v>171</v>
      </c>
      <c r="V29" s="51"/>
      <c r="W29" s="51">
        <v>1466</v>
      </c>
      <c r="X29" s="51">
        <v>577</v>
      </c>
      <c r="Y29" s="51">
        <v>695</v>
      </c>
    </row>
    <row r="30" spans="1:25" ht="12.75" customHeight="1" x14ac:dyDescent="0.25">
      <c r="A30" s="54" t="s">
        <v>0</v>
      </c>
      <c r="B30" s="50">
        <v>1603</v>
      </c>
      <c r="C30" s="50">
        <v>1845</v>
      </c>
      <c r="D30" s="50">
        <v>1781</v>
      </c>
      <c r="E30" s="50">
        <v>2019</v>
      </c>
      <c r="F30" s="51">
        <v>7247</v>
      </c>
      <c r="G30" s="50">
        <v>1782</v>
      </c>
      <c r="H30" s="50">
        <v>1751</v>
      </c>
      <c r="I30" s="50">
        <v>2110</v>
      </c>
      <c r="J30" s="50">
        <v>2231</v>
      </c>
      <c r="K30" s="51">
        <v>7875</v>
      </c>
      <c r="L30" s="50">
        <v>2658</v>
      </c>
      <c r="M30" s="50">
        <v>2768</v>
      </c>
      <c r="N30" s="50">
        <v>2645</v>
      </c>
      <c r="O30" s="50">
        <v>3482</v>
      </c>
      <c r="P30" s="51">
        <v>11552</v>
      </c>
      <c r="Q30" s="50">
        <v>2168</v>
      </c>
      <c r="R30" s="50" t="s">
        <v>147</v>
      </c>
      <c r="S30" s="50" t="s">
        <v>147</v>
      </c>
      <c r="T30" s="50" t="s">
        <v>147</v>
      </c>
      <c r="U30" s="17">
        <v>2168</v>
      </c>
      <c r="V30" s="51"/>
      <c r="W30" s="51">
        <v>7427</v>
      </c>
      <c r="X30" s="51">
        <v>8750</v>
      </c>
      <c r="Y30" s="51">
        <v>11062</v>
      </c>
    </row>
    <row r="31" spans="1:25" ht="12.65" customHeight="1" x14ac:dyDescent="0.25">
      <c r="A31" s="72" t="s">
        <v>140</v>
      </c>
      <c r="B31" s="56">
        <v>2475</v>
      </c>
      <c r="C31" s="56">
        <v>2769</v>
      </c>
      <c r="D31" s="56">
        <v>2898</v>
      </c>
      <c r="E31" s="56">
        <v>3399</v>
      </c>
      <c r="F31" s="57">
        <v>11542</v>
      </c>
      <c r="G31" s="56">
        <v>2546</v>
      </c>
      <c r="H31" s="56">
        <v>2206</v>
      </c>
      <c r="I31" s="56">
        <v>2731</v>
      </c>
      <c r="J31" s="56">
        <v>2982</v>
      </c>
      <c r="K31" s="57">
        <v>10465</v>
      </c>
      <c r="L31" s="56">
        <v>3328</v>
      </c>
      <c r="M31" s="56">
        <v>3458</v>
      </c>
      <c r="N31" s="56">
        <v>3400</v>
      </c>
      <c r="O31" s="56">
        <v>4279</v>
      </c>
      <c r="P31" s="57">
        <v>14466</v>
      </c>
      <c r="Q31" s="56">
        <v>2869</v>
      </c>
      <c r="R31" s="56" t="s">
        <v>147</v>
      </c>
      <c r="S31" s="56" t="s">
        <v>147</v>
      </c>
      <c r="T31" s="56" t="s">
        <v>147</v>
      </c>
      <c r="U31" s="88">
        <v>2869</v>
      </c>
      <c r="V31" s="57"/>
      <c r="W31" s="57">
        <v>11613</v>
      </c>
      <c r="X31" s="57">
        <v>11247</v>
      </c>
      <c r="Y31" s="57">
        <v>14007</v>
      </c>
    </row>
    <row r="32" spans="1:25" x14ac:dyDescent="0.25">
      <c r="A32" s="85"/>
      <c r="B32" s="86"/>
      <c r="C32" s="86"/>
      <c r="D32" s="86"/>
      <c r="E32" s="86"/>
      <c r="F32" s="86"/>
      <c r="G32" s="86"/>
      <c r="H32" s="86"/>
      <c r="I32" s="86"/>
      <c r="J32" s="86"/>
      <c r="K32" s="86"/>
      <c r="L32" s="108"/>
      <c r="M32" s="108"/>
      <c r="N32" s="108"/>
      <c r="O32" s="108"/>
      <c r="P32" s="108"/>
      <c r="Q32" s="86"/>
      <c r="R32" s="86"/>
      <c r="S32" s="86"/>
      <c r="T32" s="86"/>
    </row>
    <row r="33" spans="1:25" ht="15.5" x14ac:dyDescent="0.35">
      <c r="A33" s="68" t="s">
        <v>139</v>
      </c>
      <c r="B33" s="44"/>
      <c r="C33" s="44"/>
      <c r="D33" s="44"/>
      <c r="E33" s="44"/>
      <c r="F33" s="44"/>
      <c r="G33" s="44"/>
      <c r="H33" s="44"/>
      <c r="I33" s="44"/>
      <c r="J33" s="44"/>
      <c r="K33" s="44"/>
      <c r="L33" s="44"/>
      <c r="R33" s="44"/>
      <c r="S33" s="44"/>
      <c r="T33" s="44"/>
    </row>
    <row r="34" spans="1:25" ht="12.75" customHeight="1" x14ac:dyDescent="0.25">
      <c r="A34" s="54" t="s">
        <v>20</v>
      </c>
      <c r="B34" s="50">
        <v>108</v>
      </c>
      <c r="C34" s="50">
        <v>104</v>
      </c>
      <c r="D34" s="50">
        <v>124</v>
      </c>
      <c r="E34" s="50">
        <v>152</v>
      </c>
      <c r="F34" s="51">
        <v>487</v>
      </c>
      <c r="G34" s="50">
        <v>99</v>
      </c>
      <c r="H34" s="50">
        <v>60</v>
      </c>
      <c r="I34" s="50">
        <v>53</v>
      </c>
      <c r="J34" s="50">
        <v>62</v>
      </c>
      <c r="K34" s="51">
        <v>273</v>
      </c>
      <c r="L34" s="50">
        <v>55</v>
      </c>
      <c r="M34" s="50">
        <v>74</v>
      </c>
      <c r="N34" s="50">
        <v>57</v>
      </c>
      <c r="O34" s="50">
        <v>78</v>
      </c>
      <c r="P34" s="51">
        <v>264</v>
      </c>
      <c r="Q34" s="50">
        <v>72</v>
      </c>
      <c r="R34" s="50" t="s">
        <v>147</v>
      </c>
      <c r="S34" s="50" t="s">
        <v>147</v>
      </c>
      <c r="T34" s="50" t="s">
        <v>147</v>
      </c>
      <c r="U34" s="17">
        <v>72</v>
      </c>
      <c r="V34" s="51"/>
      <c r="W34" s="51">
        <v>478</v>
      </c>
      <c r="X34" s="51">
        <v>230</v>
      </c>
      <c r="Y34" s="51">
        <v>281</v>
      </c>
    </row>
    <row r="35" spans="1:25" ht="12.75" customHeight="1" x14ac:dyDescent="0.25">
      <c r="A35" s="54" t="s">
        <v>21</v>
      </c>
      <c r="B35" s="50">
        <v>9</v>
      </c>
      <c r="C35" s="50">
        <v>11</v>
      </c>
      <c r="D35" s="50">
        <v>7</v>
      </c>
      <c r="E35" s="50">
        <v>7</v>
      </c>
      <c r="F35" s="51">
        <v>34</v>
      </c>
      <c r="G35" s="50">
        <v>6</v>
      </c>
      <c r="H35" s="50">
        <v>11</v>
      </c>
      <c r="I35" s="50">
        <v>8</v>
      </c>
      <c r="J35" s="50">
        <v>7</v>
      </c>
      <c r="K35" s="51">
        <v>33</v>
      </c>
      <c r="L35" s="50">
        <v>5</v>
      </c>
      <c r="M35" s="50">
        <v>7</v>
      </c>
      <c r="N35" s="50">
        <v>5</v>
      </c>
      <c r="O35" s="50">
        <v>8</v>
      </c>
      <c r="P35" s="51">
        <v>26</v>
      </c>
      <c r="Q35" s="50">
        <v>4</v>
      </c>
      <c r="R35" s="50" t="s">
        <v>147</v>
      </c>
      <c r="S35" s="50" t="s">
        <v>147</v>
      </c>
      <c r="T35" s="50" t="s">
        <v>147</v>
      </c>
      <c r="U35" s="17">
        <v>4</v>
      </c>
      <c r="V35" s="51"/>
      <c r="W35" s="51">
        <v>32</v>
      </c>
      <c r="X35" s="51">
        <v>31</v>
      </c>
      <c r="Y35" s="51">
        <v>25</v>
      </c>
    </row>
    <row r="36" spans="1:25" ht="12.75" customHeight="1" x14ac:dyDescent="0.25">
      <c r="A36" s="54" t="s">
        <v>22</v>
      </c>
      <c r="B36" s="50">
        <v>199</v>
      </c>
      <c r="C36" s="50">
        <v>231</v>
      </c>
      <c r="D36" s="50">
        <v>193</v>
      </c>
      <c r="E36" s="50">
        <v>172</v>
      </c>
      <c r="F36" s="51">
        <v>795</v>
      </c>
      <c r="G36" s="50">
        <v>159</v>
      </c>
      <c r="H36" s="50">
        <v>85</v>
      </c>
      <c r="I36" s="50">
        <v>153</v>
      </c>
      <c r="J36" s="50">
        <v>188</v>
      </c>
      <c r="K36" s="51">
        <v>585</v>
      </c>
      <c r="L36" s="50">
        <v>158</v>
      </c>
      <c r="M36" s="50">
        <v>171</v>
      </c>
      <c r="N36" s="50">
        <v>193</v>
      </c>
      <c r="O36" s="50">
        <v>248</v>
      </c>
      <c r="P36" s="51">
        <v>770</v>
      </c>
      <c r="Q36" s="50">
        <v>239</v>
      </c>
      <c r="R36" s="50" t="s">
        <v>147</v>
      </c>
      <c r="S36" s="50" t="s">
        <v>147</v>
      </c>
      <c r="T36" s="50" t="s">
        <v>147</v>
      </c>
      <c r="U36" s="17">
        <v>239</v>
      </c>
      <c r="V36" s="51"/>
      <c r="W36" s="51">
        <v>755</v>
      </c>
      <c r="X36" s="51">
        <v>585</v>
      </c>
      <c r="Y36" s="51">
        <v>851</v>
      </c>
    </row>
    <row r="37" spans="1:25" ht="12.75" customHeight="1" x14ac:dyDescent="0.25">
      <c r="A37" s="54" t="s">
        <v>23</v>
      </c>
      <c r="B37" s="50">
        <v>55</v>
      </c>
      <c r="C37" s="50">
        <v>4</v>
      </c>
      <c r="D37" s="50">
        <v>40</v>
      </c>
      <c r="E37" s="50">
        <v>13</v>
      </c>
      <c r="F37" s="51">
        <v>113</v>
      </c>
      <c r="G37" s="50">
        <v>10</v>
      </c>
      <c r="H37" s="50">
        <v>15</v>
      </c>
      <c r="I37" s="50">
        <v>12</v>
      </c>
      <c r="J37" s="50">
        <v>31</v>
      </c>
      <c r="K37" s="51">
        <v>68</v>
      </c>
      <c r="L37" s="50">
        <v>91</v>
      </c>
      <c r="M37" s="50">
        <v>105</v>
      </c>
      <c r="N37" s="50">
        <v>73</v>
      </c>
      <c r="O37" s="50">
        <v>222</v>
      </c>
      <c r="P37" s="51">
        <v>491</v>
      </c>
      <c r="Q37" s="50">
        <v>297</v>
      </c>
      <c r="R37" s="50" t="s">
        <v>147</v>
      </c>
      <c r="S37" s="50" t="s">
        <v>147</v>
      </c>
      <c r="T37" s="50" t="s">
        <v>147</v>
      </c>
      <c r="U37" s="17">
        <v>297</v>
      </c>
      <c r="V37" s="51"/>
      <c r="W37" s="51">
        <v>68</v>
      </c>
      <c r="X37" s="51">
        <v>149</v>
      </c>
      <c r="Y37" s="51">
        <v>696</v>
      </c>
    </row>
    <row r="38" spans="1:25" ht="12.75" customHeight="1" x14ac:dyDescent="0.25">
      <c r="A38" s="54" t="s">
        <v>24</v>
      </c>
      <c r="B38" s="50">
        <v>1</v>
      </c>
      <c r="C38" s="50">
        <v>1</v>
      </c>
      <c r="D38" s="50">
        <v>2</v>
      </c>
      <c r="E38" s="50">
        <v>1</v>
      </c>
      <c r="F38" s="51">
        <v>4</v>
      </c>
      <c r="G38" s="50">
        <v>1</v>
      </c>
      <c r="H38" s="50">
        <v>0</v>
      </c>
      <c r="I38" s="50">
        <v>1</v>
      </c>
      <c r="J38" s="50">
        <v>1</v>
      </c>
      <c r="K38" s="51">
        <v>3</v>
      </c>
      <c r="L38" s="50">
        <v>0</v>
      </c>
      <c r="M38" s="50">
        <v>0</v>
      </c>
      <c r="N38" s="50">
        <v>0</v>
      </c>
      <c r="O38" s="50">
        <v>0</v>
      </c>
      <c r="P38" s="51">
        <v>1</v>
      </c>
      <c r="Q38" s="50">
        <v>0</v>
      </c>
      <c r="R38" s="50" t="s">
        <v>147</v>
      </c>
      <c r="S38" s="50" t="s">
        <v>147</v>
      </c>
      <c r="T38" s="50" t="s">
        <v>147</v>
      </c>
      <c r="U38" s="17">
        <v>0</v>
      </c>
      <c r="V38" s="51"/>
      <c r="W38" s="51">
        <v>4</v>
      </c>
      <c r="X38" s="51">
        <v>3</v>
      </c>
      <c r="Y38" s="51">
        <v>1</v>
      </c>
    </row>
    <row r="39" spans="1:25" ht="12.75" customHeight="1" x14ac:dyDescent="0.25">
      <c r="A39" s="54" t="s">
        <v>25</v>
      </c>
      <c r="B39" s="50">
        <v>71</v>
      </c>
      <c r="C39" s="50">
        <v>70</v>
      </c>
      <c r="D39" s="50">
        <v>73</v>
      </c>
      <c r="E39" s="50">
        <v>74</v>
      </c>
      <c r="F39" s="51">
        <v>289</v>
      </c>
      <c r="G39" s="50">
        <v>45</v>
      </c>
      <c r="H39" s="50">
        <v>49</v>
      </c>
      <c r="I39" s="50">
        <v>43</v>
      </c>
      <c r="J39" s="50">
        <v>49</v>
      </c>
      <c r="K39" s="51">
        <v>187</v>
      </c>
      <c r="L39" s="50">
        <v>43</v>
      </c>
      <c r="M39" s="50">
        <v>44</v>
      </c>
      <c r="N39" s="50">
        <v>163</v>
      </c>
      <c r="O39" s="50">
        <v>105</v>
      </c>
      <c r="P39" s="51">
        <v>355</v>
      </c>
      <c r="Q39" s="50">
        <v>306</v>
      </c>
      <c r="R39" s="50" t="s">
        <v>147</v>
      </c>
      <c r="S39" s="50" t="s">
        <v>147</v>
      </c>
      <c r="T39" s="50" t="s">
        <v>147</v>
      </c>
      <c r="U39" s="17">
        <v>306</v>
      </c>
      <c r="V39" s="51"/>
      <c r="W39" s="51">
        <v>263</v>
      </c>
      <c r="X39" s="51">
        <v>184</v>
      </c>
      <c r="Y39" s="51">
        <v>618</v>
      </c>
    </row>
    <row r="40" spans="1:25" ht="12.75" customHeight="1" x14ac:dyDescent="0.25">
      <c r="A40" s="54" t="s">
        <v>26</v>
      </c>
      <c r="B40" s="50">
        <v>37</v>
      </c>
      <c r="C40" s="50">
        <v>38</v>
      </c>
      <c r="D40" s="50">
        <v>33</v>
      </c>
      <c r="E40" s="50">
        <v>37</v>
      </c>
      <c r="F40" s="51">
        <v>144</v>
      </c>
      <c r="G40" s="50">
        <v>59</v>
      </c>
      <c r="H40" s="50">
        <v>33</v>
      </c>
      <c r="I40" s="50">
        <v>27</v>
      </c>
      <c r="J40" s="50">
        <v>24</v>
      </c>
      <c r="K40" s="51">
        <v>143</v>
      </c>
      <c r="L40" s="50">
        <v>37</v>
      </c>
      <c r="M40" s="50">
        <v>72</v>
      </c>
      <c r="N40" s="50">
        <v>28</v>
      </c>
      <c r="O40" s="50">
        <v>100</v>
      </c>
      <c r="P40" s="51">
        <v>237</v>
      </c>
      <c r="Q40" s="50">
        <v>43</v>
      </c>
      <c r="R40" s="50" t="s">
        <v>147</v>
      </c>
      <c r="S40" s="50" t="s">
        <v>147</v>
      </c>
      <c r="T40" s="50" t="s">
        <v>147</v>
      </c>
      <c r="U40" s="17">
        <v>43</v>
      </c>
      <c r="V40" s="51"/>
      <c r="W40" s="51">
        <v>166</v>
      </c>
      <c r="X40" s="51">
        <v>121</v>
      </c>
      <c r="Y40" s="51">
        <v>243</v>
      </c>
    </row>
    <row r="41" spans="1:25" ht="12.75" customHeight="1" x14ac:dyDescent="0.25">
      <c r="A41" s="54" t="s">
        <v>27</v>
      </c>
      <c r="B41" s="50">
        <v>249</v>
      </c>
      <c r="C41" s="50">
        <v>246</v>
      </c>
      <c r="D41" s="50">
        <v>327</v>
      </c>
      <c r="E41" s="50">
        <v>281</v>
      </c>
      <c r="F41" s="51">
        <v>1102</v>
      </c>
      <c r="G41" s="50">
        <v>232</v>
      </c>
      <c r="H41" s="50">
        <v>128</v>
      </c>
      <c r="I41" s="50">
        <v>212</v>
      </c>
      <c r="J41" s="50">
        <v>237</v>
      </c>
      <c r="K41" s="51">
        <v>808</v>
      </c>
      <c r="L41" s="50">
        <v>263</v>
      </c>
      <c r="M41" s="50">
        <v>283</v>
      </c>
      <c r="N41" s="50">
        <v>388</v>
      </c>
      <c r="O41" s="50">
        <v>304</v>
      </c>
      <c r="P41" s="51">
        <v>1237</v>
      </c>
      <c r="Q41" s="50">
        <v>233</v>
      </c>
      <c r="R41" s="50" t="s">
        <v>147</v>
      </c>
      <c r="S41" s="50" t="s">
        <v>147</v>
      </c>
      <c r="T41" s="50" t="s">
        <v>147</v>
      </c>
      <c r="U41" s="17">
        <v>233</v>
      </c>
      <c r="V41" s="51"/>
      <c r="W41" s="51">
        <v>1085</v>
      </c>
      <c r="X41" s="51">
        <v>839</v>
      </c>
      <c r="Y41" s="51">
        <v>1208</v>
      </c>
    </row>
    <row r="42" spans="1:25" ht="12.75" customHeight="1" x14ac:dyDescent="0.25">
      <c r="A42" s="54" t="s">
        <v>1</v>
      </c>
      <c r="B42" s="50">
        <v>177</v>
      </c>
      <c r="C42" s="50">
        <v>244</v>
      </c>
      <c r="D42" s="50">
        <v>379</v>
      </c>
      <c r="E42" s="50">
        <v>681</v>
      </c>
      <c r="F42" s="51">
        <v>1481</v>
      </c>
      <c r="G42" s="50">
        <v>178</v>
      </c>
      <c r="H42" s="50">
        <v>107</v>
      </c>
      <c r="I42" s="50">
        <v>142</v>
      </c>
      <c r="J42" s="50">
        <v>181</v>
      </c>
      <c r="K42" s="51">
        <v>608</v>
      </c>
      <c r="L42" s="50">
        <v>217</v>
      </c>
      <c r="M42" s="50">
        <v>242</v>
      </c>
      <c r="N42" s="50">
        <v>276</v>
      </c>
      <c r="O42" s="50">
        <v>301</v>
      </c>
      <c r="P42" s="51">
        <v>1038</v>
      </c>
      <c r="Q42" s="50">
        <v>237</v>
      </c>
      <c r="R42" s="50" t="s">
        <v>147</v>
      </c>
      <c r="S42" s="50" t="s">
        <v>147</v>
      </c>
      <c r="T42" s="50" t="s">
        <v>147</v>
      </c>
      <c r="U42" s="17">
        <v>237</v>
      </c>
      <c r="V42" s="51"/>
      <c r="W42" s="51">
        <v>1482</v>
      </c>
      <c r="X42" s="51">
        <v>648</v>
      </c>
      <c r="Y42" s="51">
        <v>1057</v>
      </c>
    </row>
    <row r="43" spans="1:25" ht="12.75" customHeight="1" x14ac:dyDescent="0.25">
      <c r="A43" s="54" t="s">
        <v>0</v>
      </c>
      <c r="B43" s="50">
        <v>1603</v>
      </c>
      <c r="C43" s="50">
        <v>1845</v>
      </c>
      <c r="D43" s="50">
        <v>1781</v>
      </c>
      <c r="E43" s="50">
        <v>2019</v>
      </c>
      <c r="F43" s="51">
        <v>7247</v>
      </c>
      <c r="G43" s="50">
        <v>1782</v>
      </c>
      <c r="H43" s="50">
        <v>1751</v>
      </c>
      <c r="I43" s="50">
        <v>2111</v>
      </c>
      <c r="J43" s="50">
        <v>2231</v>
      </c>
      <c r="K43" s="51">
        <v>7875</v>
      </c>
      <c r="L43" s="50">
        <v>3801</v>
      </c>
      <c r="M43" s="50">
        <v>4132</v>
      </c>
      <c r="N43" s="50">
        <v>3860</v>
      </c>
      <c r="O43" s="50">
        <v>4943</v>
      </c>
      <c r="P43" s="51">
        <v>16736</v>
      </c>
      <c r="Q43" s="50">
        <v>3375</v>
      </c>
      <c r="R43" s="50" t="s">
        <v>147</v>
      </c>
      <c r="S43" s="50" t="s">
        <v>147</v>
      </c>
      <c r="T43" s="50" t="s">
        <v>147</v>
      </c>
      <c r="U43" s="17">
        <v>3375</v>
      </c>
      <c r="V43" s="51"/>
      <c r="W43" s="51">
        <v>7427</v>
      </c>
      <c r="X43" s="51">
        <v>9894</v>
      </c>
      <c r="Y43" s="51">
        <v>16309</v>
      </c>
    </row>
    <row r="44" spans="1:25" ht="20.149999999999999" customHeight="1" x14ac:dyDescent="0.25">
      <c r="A44" s="72" t="s">
        <v>17</v>
      </c>
      <c r="B44" s="56">
        <v>2508</v>
      </c>
      <c r="C44" s="56">
        <v>2794</v>
      </c>
      <c r="D44" s="56">
        <v>2959</v>
      </c>
      <c r="E44" s="56">
        <v>3437</v>
      </c>
      <c r="F44" s="57">
        <v>11697</v>
      </c>
      <c r="G44" s="56">
        <v>2571</v>
      </c>
      <c r="H44" s="56">
        <v>2239</v>
      </c>
      <c r="I44" s="56">
        <v>2762</v>
      </c>
      <c r="J44" s="56">
        <v>3011</v>
      </c>
      <c r="K44" s="57">
        <v>10584</v>
      </c>
      <c r="L44" s="56">
        <v>4671</v>
      </c>
      <c r="M44" s="56">
        <v>5130</v>
      </c>
      <c r="N44" s="56">
        <v>5043</v>
      </c>
      <c r="O44" s="56">
        <v>6310</v>
      </c>
      <c r="P44" s="57">
        <v>21154</v>
      </c>
      <c r="Q44" s="56">
        <v>4807</v>
      </c>
      <c r="R44" s="56" t="s">
        <v>147</v>
      </c>
      <c r="S44" s="56" t="s">
        <v>147</v>
      </c>
      <c r="T44" s="56" t="s">
        <v>147</v>
      </c>
      <c r="U44" s="88">
        <v>4807</v>
      </c>
      <c r="V44" s="57"/>
      <c r="W44" s="57">
        <v>11760</v>
      </c>
      <c r="X44" s="57">
        <v>12684</v>
      </c>
      <c r="Y44" s="57">
        <v>21290</v>
      </c>
    </row>
    <row r="45" spans="1:25" x14ac:dyDescent="0.25">
      <c r="A45" s="85"/>
      <c r="B45" s="86"/>
      <c r="C45" s="86"/>
      <c r="D45" s="86"/>
      <c r="E45" s="86"/>
      <c r="F45" s="86"/>
      <c r="G45" s="86"/>
      <c r="H45" s="86"/>
      <c r="I45" s="86"/>
      <c r="J45" s="86"/>
      <c r="K45" s="86"/>
      <c r="L45" s="108"/>
      <c r="M45" s="108"/>
      <c r="N45" s="108"/>
      <c r="O45" s="108"/>
      <c r="P45" s="108"/>
      <c r="Q45" s="86"/>
      <c r="R45" s="86"/>
      <c r="S45" s="86"/>
      <c r="T45" s="86"/>
    </row>
    <row r="46" spans="1:25" ht="13" x14ac:dyDescent="0.3">
      <c r="A46" s="16"/>
      <c r="B46" s="46" t="s">
        <v>104</v>
      </c>
      <c r="C46" s="46" t="s">
        <v>105</v>
      </c>
      <c r="D46" s="46" t="s">
        <v>106</v>
      </c>
      <c r="E46" s="46" t="s">
        <v>107</v>
      </c>
      <c r="F46" s="45" t="s">
        <v>127</v>
      </c>
      <c r="G46" s="46" t="s">
        <v>108</v>
      </c>
      <c r="H46" s="46" t="s">
        <v>109</v>
      </c>
      <c r="I46" s="46" t="s">
        <v>110</v>
      </c>
      <c r="J46" s="46" t="s">
        <v>111</v>
      </c>
      <c r="K46" s="45" t="s">
        <v>128</v>
      </c>
      <c r="L46" s="106" t="s">
        <v>132</v>
      </c>
      <c r="M46" s="106" t="s">
        <v>134</v>
      </c>
      <c r="N46" s="106" t="s">
        <v>135</v>
      </c>
      <c r="O46" s="106" t="s">
        <v>136</v>
      </c>
      <c r="P46" s="107" t="s">
        <v>133</v>
      </c>
      <c r="Q46" s="46" t="s">
        <v>157</v>
      </c>
      <c r="R46" s="46" t="s">
        <v>158</v>
      </c>
      <c r="S46" s="46" t="s">
        <v>159</v>
      </c>
      <c r="T46" s="46" t="s">
        <v>160</v>
      </c>
      <c r="U46" s="88">
        <v>2022</v>
      </c>
      <c r="V46" s="46"/>
      <c r="W46" s="46" t="s">
        <v>154</v>
      </c>
      <c r="X46" s="46" t="s">
        <v>155</v>
      </c>
      <c r="Y46" s="46" t="s">
        <v>156</v>
      </c>
    </row>
    <row r="47" spans="1:25" ht="15.5" x14ac:dyDescent="0.35">
      <c r="A47" s="87" t="s">
        <v>143</v>
      </c>
      <c r="B47" s="44"/>
      <c r="C47" s="44"/>
      <c r="D47" s="44"/>
      <c r="E47" s="44"/>
      <c r="F47" s="44"/>
      <c r="G47" s="44"/>
      <c r="H47" s="44"/>
      <c r="I47" s="44"/>
      <c r="J47" s="44"/>
      <c r="K47" s="44"/>
      <c r="L47" s="44"/>
      <c r="R47" s="44"/>
      <c r="S47" s="44"/>
      <c r="T47" s="44"/>
    </row>
    <row r="48" spans="1:25" x14ac:dyDescent="0.25">
      <c r="A48" s="65" t="s">
        <v>20</v>
      </c>
      <c r="B48" s="50">
        <v>15</v>
      </c>
      <c r="C48" s="50">
        <v>16</v>
      </c>
      <c r="D48" s="50">
        <v>18</v>
      </c>
      <c r="E48" s="50">
        <v>19</v>
      </c>
      <c r="F48" s="51">
        <v>68</v>
      </c>
      <c r="G48" s="50">
        <v>22</v>
      </c>
      <c r="H48" s="50">
        <v>22</v>
      </c>
      <c r="I48" s="50">
        <v>22</v>
      </c>
      <c r="J48" s="50">
        <v>42</v>
      </c>
      <c r="K48" s="51">
        <v>108</v>
      </c>
      <c r="L48" s="50">
        <v>15</v>
      </c>
      <c r="M48" s="50">
        <v>14</v>
      </c>
      <c r="N48" s="50">
        <v>32</v>
      </c>
      <c r="O48" s="50">
        <v>52</v>
      </c>
      <c r="P48" s="51">
        <v>113</v>
      </c>
      <c r="Q48" s="50">
        <v>78</v>
      </c>
      <c r="R48" s="50" t="s">
        <v>147</v>
      </c>
      <c r="S48" s="50" t="s">
        <v>147</v>
      </c>
      <c r="T48" s="50" t="s">
        <v>147</v>
      </c>
      <c r="U48" s="17">
        <v>78</v>
      </c>
      <c r="V48" s="51"/>
      <c r="W48" s="51">
        <v>75</v>
      </c>
      <c r="X48" s="51">
        <v>101</v>
      </c>
      <c r="Y48" s="51">
        <v>177</v>
      </c>
    </row>
    <row r="49" spans="1:25" x14ac:dyDescent="0.25">
      <c r="A49" s="65" t="s">
        <v>21</v>
      </c>
      <c r="B49" s="50">
        <v>1</v>
      </c>
      <c r="C49" s="50">
        <v>3</v>
      </c>
      <c r="D49" s="50">
        <v>0</v>
      </c>
      <c r="E49" s="50">
        <v>0</v>
      </c>
      <c r="F49" s="51">
        <v>5</v>
      </c>
      <c r="G49" s="50">
        <v>0</v>
      </c>
      <c r="H49" s="50">
        <v>2</v>
      </c>
      <c r="I49" s="50">
        <v>9</v>
      </c>
      <c r="J49" s="50">
        <v>1</v>
      </c>
      <c r="K49" s="51">
        <v>12</v>
      </c>
      <c r="L49" s="50">
        <v>2</v>
      </c>
      <c r="M49" s="50">
        <v>3</v>
      </c>
      <c r="N49" s="50">
        <v>3</v>
      </c>
      <c r="O49" s="50">
        <v>1</v>
      </c>
      <c r="P49" s="51">
        <v>9</v>
      </c>
      <c r="Q49" s="50">
        <v>3</v>
      </c>
      <c r="R49" s="50" t="s">
        <v>147</v>
      </c>
      <c r="S49" s="50" t="s">
        <v>147</v>
      </c>
      <c r="T49" s="50" t="s">
        <v>147</v>
      </c>
      <c r="U49" s="17">
        <v>3</v>
      </c>
      <c r="V49" s="51"/>
      <c r="W49" s="51">
        <v>4</v>
      </c>
      <c r="X49" s="51">
        <v>13</v>
      </c>
      <c r="Y49" s="51">
        <v>10</v>
      </c>
    </row>
    <row r="50" spans="1:25" x14ac:dyDescent="0.25">
      <c r="A50" s="65" t="s">
        <v>22</v>
      </c>
      <c r="B50" s="50">
        <v>6</v>
      </c>
      <c r="C50" s="50">
        <v>11</v>
      </c>
      <c r="D50" s="50">
        <v>15</v>
      </c>
      <c r="E50" s="50">
        <v>14</v>
      </c>
      <c r="F50" s="51">
        <v>47</v>
      </c>
      <c r="G50" s="50">
        <v>7</v>
      </c>
      <c r="H50" s="50">
        <v>11</v>
      </c>
      <c r="I50" s="50">
        <v>11</v>
      </c>
      <c r="J50" s="50">
        <v>25</v>
      </c>
      <c r="K50" s="51">
        <v>54</v>
      </c>
      <c r="L50" s="50">
        <v>15</v>
      </c>
      <c r="M50" s="50">
        <v>25</v>
      </c>
      <c r="N50" s="50">
        <v>56</v>
      </c>
      <c r="O50" s="50">
        <v>42</v>
      </c>
      <c r="P50" s="51">
        <v>139</v>
      </c>
      <c r="Q50" s="50">
        <v>3</v>
      </c>
      <c r="R50" s="50" t="s">
        <v>147</v>
      </c>
      <c r="S50" s="50" t="s">
        <v>147</v>
      </c>
      <c r="T50" s="50" t="s">
        <v>147</v>
      </c>
      <c r="U50" s="17">
        <v>3</v>
      </c>
      <c r="V50" s="51"/>
      <c r="W50" s="51">
        <v>48</v>
      </c>
      <c r="X50" s="51">
        <v>62</v>
      </c>
      <c r="Y50" s="51">
        <v>127</v>
      </c>
    </row>
    <row r="51" spans="1:25" x14ac:dyDescent="0.25">
      <c r="A51" s="65" t="s">
        <v>23</v>
      </c>
      <c r="B51" s="50">
        <v>45</v>
      </c>
      <c r="C51" s="50">
        <v>64</v>
      </c>
      <c r="D51" s="50">
        <v>46</v>
      </c>
      <c r="E51" s="50">
        <v>57</v>
      </c>
      <c r="F51" s="51">
        <v>213</v>
      </c>
      <c r="G51" s="50">
        <v>46</v>
      </c>
      <c r="H51" s="50">
        <v>39</v>
      </c>
      <c r="I51" s="50">
        <v>36</v>
      </c>
      <c r="J51" s="50">
        <v>60</v>
      </c>
      <c r="K51" s="51">
        <v>181</v>
      </c>
      <c r="L51" s="50">
        <v>111</v>
      </c>
      <c r="M51" s="50">
        <v>132</v>
      </c>
      <c r="N51" s="50">
        <v>230</v>
      </c>
      <c r="O51" s="50">
        <v>292</v>
      </c>
      <c r="P51" s="51">
        <v>764</v>
      </c>
      <c r="Q51" s="50">
        <v>333</v>
      </c>
      <c r="R51" s="50" t="s">
        <v>147</v>
      </c>
      <c r="S51" s="50" t="s">
        <v>147</v>
      </c>
      <c r="T51" s="50" t="s">
        <v>147</v>
      </c>
      <c r="U51" s="17">
        <v>333</v>
      </c>
      <c r="V51" s="51"/>
      <c r="W51" s="51">
        <v>214</v>
      </c>
      <c r="X51" s="51">
        <v>246</v>
      </c>
      <c r="Y51" s="51">
        <v>986</v>
      </c>
    </row>
    <row r="52" spans="1:25" x14ac:dyDescent="0.25">
      <c r="A52" s="54" t="s">
        <v>24</v>
      </c>
      <c r="B52" s="50">
        <v>1</v>
      </c>
      <c r="C52" s="50">
        <v>3</v>
      </c>
      <c r="D52" s="50">
        <v>1</v>
      </c>
      <c r="E52" s="50">
        <v>14</v>
      </c>
      <c r="F52" s="51">
        <v>19</v>
      </c>
      <c r="G52" s="50">
        <v>1</v>
      </c>
      <c r="H52" s="50">
        <v>1</v>
      </c>
      <c r="I52" s="50">
        <v>0</v>
      </c>
      <c r="J52" s="50">
        <v>2</v>
      </c>
      <c r="K52" s="51">
        <v>4</v>
      </c>
      <c r="L52" s="50">
        <v>0</v>
      </c>
      <c r="M52" s="50">
        <v>2</v>
      </c>
      <c r="N52" s="50">
        <v>3</v>
      </c>
      <c r="O52" s="50">
        <v>3</v>
      </c>
      <c r="P52" s="51">
        <v>9</v>
      </c>
      <c r="Q52" s="50">
        <v>0</v>
      </c>
      <c r="R52" s="50" t="s">
        <v>147</v>
      </c>
      <c r="S52" s="50" t="s">
        <v>147</v>
      </c>
      <c r="T52" s="50" t="s">
        <v>147</v>
      </c>
      <c r="U52" s="17">
        <v>0</v>
      </c>
      <c r="V52" s="51"/>
      <c r="W52" s="51">
        <v>18</v>
      </c>
      <c r="X52" s="51">
        <v>4</v>
      </c>
      <c r="Y52" s="51">
        <v>9</v>
      </c>
    </row>
    <row r="53" spans="1:25" x14ac:dyDescent="0.25">
      <c r="A53" s="65" t="s">
        <v>25</v>
      </c>
      <c r="B53" s="50">
        <v>40</v>
      </c>
      <c r="C53" s="50">
        <v>38</v>
      </c>
      <c r="D53" s="50">
        <v>10</v>
      </c>
      <c r="E53" s="50">
        <v>11</v>
      </c>
      <c r="F53" s="51">
        <v>100</v>
      </c>
      <c r="G53" s="50">
        <v>27</v>
      </c>
      <c r="H53" s="50">
        <v>10</v>
      </c>
      <c r="I53" s="50">
        <v>13</v>
      </c>
      <c r="J53" s="50">
        <v>25</v>
      </c>
      <c r="K53" s="51">
        <v>75</v>
      </c>
      <c r="L53" s="50">
        <v>15</v>
      </c>
      <c r="M53" s="50">
        <v>32</v>
      </c>
      <c r="N53" s="50">
        <v>46</v>
      </c>
      <c r="O53" s="50">
        <v>41</v>
      </c>
      <c r="P53" s="51">
        <v>133</v>
      </c>
      <c r="Q53" s="50">
        <v>15</v>
      </c>
      <c r="R53" s="50" t="s">
        <v>147</v>
      </c>
      <c r="S53" s="50" t="s">
        <v>147</v>
      </c>
      <c r="T53" s="50" t="s">
        <v>147</v>
      </c>
      <c r="U53" s="17">
        <v>15</v>
      </c>
      <c r="V53" s="51"/>
      <c r="W53" s="51">
        <v>86</v>
      </c>
      <c r="X53" s="51">
        <v>63</v>
      </c>
      <c r="Y53" s="51">
        <v>134</v>
      </c>
    </row>
    <row r="54" spans="1:25" x14ac:dyDescent="0.25">
      <c r="A54" s="65" t="s">
        <v>26</v>
      </c>
      <c r="B54" s="50">
        <v>20</v>
      </c>
      <c r="C54" s="50">
        <v>24</v>
      </c>
      <c r="D54" s="50">
        <v>16</v>
      </c>
      <c r="E54" s="50">
        <v>13</v>
      </c>
      <c r="F54" s="51">
        <v>73</v>
      </c>
      <c r="G54" s="50">
        <v>22</v>
      </c>
      <c r="H54" s="50">
        <v>18</v>
      </c>
      <c r="I54" s="50">
        <v>26</v>
      </c>
      <c r="J54" s="50">
        <v>24</v>
      </c>
      <c r="K54" s="51">
        <v>90</v>
      </c>
      <c r="L54" s="50">
        <v>27</v>
      </c>
      <c r="M54" s="50">
        <v>32</v>
      </c>
      <c r="N54" s="50">
        <v>62</v>
      </c>
      <c r="O54" s="50">
        <v>65</v>
      </c>
      <c r="P54" s="51">
        <v>186</v>
      </c>
      <c r="Q54" s="50">
        <v>13</v>
      </c>
      <c r="R54" s="50" t="s">
        <v>147</v>
      </c>
      <c r="S54" s="50" t="s">
        <v>147</v>
      </c>
      <c r="T54" s="50" t="s">
        <v>147</v>
      </c>
      <c r="U54" s="17">
        <v>13</v>
      </c>
      <c r="V54" s="51"/>
      <c r="W54" s="51">
        <v>75</v>
      </c>
      <c r="X54" s="51">
        <v>95</v>
      </c>
      <c r="Y54" s="51">
        <v>172</v>
      </c>
    </row>
    <row r="55" spans="1:25" x14ac:dyDescent="0.25">
      <c r="A55" s="54" t="s">
        <v>27</v>
      </c>
      <c r="B55" s="50">
        <v>17</v>
      </c>
      <c r="C55" s="50">
        <v>25</v>
      </c>
      <c r="D55" s="50">
        <v>23</v>
      </c>
      <c r="E55" s="50">
        <v>26</v>
      </c>
      <c r="F55" s="51">
        <v>91</v>
      </c>
      <c r="G55" s="50">
        <v>12</v>
      </c>
      <c r="H55" s="50">
        <v>29</v>
      </c>
      <c r="I55" s="50">
        <v>15</v>
      </c>
      <c r="J55" s="50">
        <v>19</v>
      </c>
      <c r="K55" s="51">
        <v>75</v>
      </c>
      <c r="L55" s="50">
        <v>14</v>
      </c>
      <c r="M55" s="50">
        <v>22</v>
      </c>
      <c r="N55" s="50">
        <v>75</v>
      </c>
      <c r="O55" s="50">
        <v>45</v>
      </c>
      <c r="P55" s="51">
        <v>156</v>
      </c>
      <c r="Q55" s="50">
        <v>103</v>
      </c>
      <c r="R55" s="50" t="s">
        <v>147</v>
      </c>
      <c r="S55" s="50" t="s">
        <v>147</v>
      </c>
      <c r="T55" s="50" t="s">
        <v>147</v>
      </c>
      <c r="U55" s="17">
        <v>103</v>
      </c>
      <c r="V55" s="51"/>
      <c r="W55" s="51">
        <v>86</v>
      </c>
      <c r="X55" s="51">
        <v>77</v>
      </c>
      <c r="Y55" s="51">
        <v>245</v>
      </c>
    </row>
    <row r="56" spans="1:25" x14ac:dyDescent="0.25">
      <c r="A56" s="65" t="s">
        <v>1</v>
      </c>
      <c r="B56" s="50">
        <v>20</v>
      </c>
      <c r="C56" s="50">
        <v>27</v>
      </c>
      <c r="D56" s="50">
        <v>20</v>
      </c>
      <c r="E56" s="50">
        <v>29</v>
      </c>
      <c r="F56" s="51">
        <v>97</v>
      </c>
      <c r="G56" s="50">
        <v>25</v>
      </c>
      <c r="H56" s="50">
        <v>27</v>
      </c>
      <c r="I56" s="50">
        <v>23</v>
      </c>
      <c r="J56" s="50">
        <v>29</v>
      </c>
      <c r="K56" s="51">
        <v>104</v>
      </c>
      <c r="L56" s="50">
        <v>45</v>
      </c>
      <c r="M56" s="50">
        <v>41</v>
      </c>
      <c r="N56" s="50">
        <v>34</v>
      </c>
      <c r="O56" s="50">
        <v>30</v>
      </c>
      <c r="P56" s="51">
        <v>149</v>
      </c>
      <c r="Q56" s="50">
        <v>126</v>
      </c>
      <c r="R56" s="50" t="s">
        <v>147</v>
      </c>
      <c r="S56" s="50" t="s">
        <v>147</v>
      </c>
      <c r="T56" s="50" t="s">
        <v>147</v>
      </c>
      <c r="U56" s="17">
        <v>126</v>
      </c>
      <c r="V56" s="51"/>
      <c r="W56" s="51">
        <v>102</v>
      </c>
      <c r="X56" s="51">
        <v>123</v>
      </c>
      <c r="Y56" s="51">
        <v>230</v>
      </c>
    </row>
    <row r="57" spans="1:25" x14ac:dyDescent="0.25">
      <c r="A57" s="65" t="s">
        <v>0</v>
      </c>
      <c r="B57" s="50" t="s">
        <v>147</v>
      </c>
      <c r="C57" s="50" t="s">
        <v>147</v>
      </c>
      <c r="D57" s="50" t="s">
        <v>147</v>
      </c>
      <c r="E57" s="50" t="s">
        <v>147</v>
      </c>
      <c r="F57" s="51" t="s">
        <v>147</v>
      </c>
      <c r="G57" s="50">
        <v>0</v>
      </c>
      <c r="H57" s="50" t="s">
        <v>147</v>
      </c>
      <c r="I57" s="50">
        <v>0</v>
      </c>
      <c r="J57" s="50" t="s">
        <v>147</v>
      </c>
      <c r="K57" s="51">
        <v>0</v>
      </c>
      <c r="L57" s="50">
        <v>0</v>
      </c>
      <c r="M57" s="50" t="s">
        <v>147</v>
      </c>
      <c r="N57" s="50">
        <v>0</v>
      </c>
      <c r="O57" s="50">
        <v>0</v>
      </c>
      <c r="P57" s="51">
        <v>0</v>
      </c>
      <c r="Q57" s="50">
        <v>2345</v>
      </c>
      <c r="R57" s="50" t="s">
        <v>147</v>
      </c>
      <c r="S57" s="50" t="s">
        <v>147</v>
      </c>
      <c r="T57" s="50" t="s">
        <v>147</v>
      </c>
      <c r="U57" s="17">
        <v>2345</v>
      </c>
      <c r="V57" s="51"/>
      <c r="W57" s="51">
        <v>0</v>
      </c>
      <c r="X57" s="51">
        <v>0</v>
      </c>
      <c r="Y57" s="51">
        <v>2345</v>
      </c>
    </row>
    <row r="58" spans="1:25" ht="15.5" x14ac:dyDescent="0.25">
      <c r="A58" s="72" t="s">
        <v>145</v>
      </c>
      <c r="B58" s="56">
        <v>166</v>
      </c>
      <c r="C58" s="56">
        <v>212</v>
      </c>
      <c r="D58" s="56">
        <v>149</v>
      </c>
      <c r="E58" s="56">
        <v>184</v>
      </c>
      <c r="F58" s="57">
        <v>711</v>
      </c>
      <c r="G58" s="56">
        <v>162</v>
      </c>
      <c r="H58" s="56">
        <v>160</v>
      </c>
      <c r="I58" s="56">
        <v>154</v>
      </c>
      <c r="J58" s="56">
        <v>228</v>
      </c>
      <c r="K58" s="57">
        <v>704</v>
      </c>
      <c r="L58" s="56">
        <v>243</v>
      </c>
      <c r="M58" s="56">
        <v>304</v>
      </c>
      <c r="N58" s="56">
        <v>540</v>
      </c>
      <c r="O58" s="56">
        <v>571</v>
      </c>
      <c r="P58" s="57">
        <v>1659</v>
      </c>
      <c r="Q58" s="56">
        <v>3018</v>
      </c>
      <c r="R58" s="56" t="s">
        <v>147</v>
      </c>
      <c r="S58" s="56" t="s">
        <v>147</v>
      </c>
      <c r="T58" s="56" t="s">
        <v>147</v>
      </c>
      <c r="U58" s="88">
        <v>3018</v>
      </c>
      <c r="V58" s="57"/>
      <c r="W58" s="57">
        <v>707</v>
      </c>
      <c r="X58" s="57">
        <v>785</v>
      </c>
      <c r="Y58" s="57">
        <v>4434</v>
      </c>
    </row>
    <row r="59" spans="1:25" x14ac:dyDescent="0.25">
      <c r="A59" s="85"/>
      <c r="B59" s="86"/>
      <c r="C59" s="86"/>
      <c r="D59" s="86"/>
      <c r="E59" s="86"/>
      <c r="F59" s="86"/>
      <c r="G59" s="86"/>
      <c r="H59" s="86"/>
      <c r="I59" s="86"/>
      <c r="J59" s="86"/>
      <c r="K59" s="86"/>
      <c r="L59" s="108"/>
      <c r="M59" s="108"/>
      <c r="N59" s="108"/>
      <c r="O59" s="108"/>
      <c r="P59" s="108"/>
      <c r="Q59" s="86"/>
      <c r="R59" s="86"/>
      <c r="S59" s="86"/>
      <c r="T59" s="86"/>
    </row>
    <row r="60" spans="1:25" ht="15.5" x14ac:dyDescent="0.35">
      <c r="A60" s="68" t="s">
        <v>144</v>
      </c>
      <c r="B60" s="44"/>
      <c r="C60" s="44"/>
      <c r="D60" s="44"/>
      <c r="E60" s="44"/>
      <c r="F60" s="44"/>
      <c r="G60" s="44"/>
      <c r="H60" s="44"/>
      <c r="I60" s="44"/>
      <c r="J60" s="44"/>
      <c r="K60" s="44"/>
      <c r="L60" s="44"/>
      <c r="Q60" s="26"/>
      <c r="R60" s="26"/>
      <c r="S60" s="26"/>
      <c r="T60" s="26"/>
      <c r="U60" s="25"/>
      <c r="V60" s="25"/>
      <c r="W60" s="25"/>
      <c r="X60" s="25"/>
      <c r="Y60" s="25"/>
    </row>
    <row r="61" spans="1:25" x14ac:dyDescent="0.25">
      <c r="A61" s="65" t="s">
        <v>20</v>
      </c>
      <c r="B61" s="50">
        <v>131</v>
      </c>
      <c r="C61" s="50">
        <v>108</v>
      </c>
      <c r="D61" s="50">
        <v>117</v>
      </c>
      <c r="E61" s="50">
        <v>126</v>
      </c>
      <c r="F61" s="51">
        <v>482</v>
      </c>
      <c r="G61" s="50">
        <v>100</v>
      </c>
      <c r="H61" s="50">
        <v>93</v>
      </c>
      <c r="I61" s="50">
        <v>85</v>
      </c>
      <c r="J61" s="50">
        <v>89</v>
      </c>
      <c r="K61" s="51">
        <v>367</v>
      </c>
      <c r="L61" s="50">
        <v>89</v>
      </c>
      <c r="M61" s="50">
        <v>98</v>
      </c>
      <c r="N61" s="50">
        <v>89</v>
      </c>
      <c r="O61" s="50">
        <v>98</v>
      </c>
      <c r="P61" s="51">
        <v>375</v>
      </c>
      <c r="Q61" s="50">
        <v>94</v>
      </c>
      <c r="R61" s="50" t="s">
        <v>147</v>
      </c>
      <c r="S61" s="50" t="s">
        <v>147</v>
      </c>
      <c r="T61" s="50" t="s">
        <v>147</v>
      </c>
      <c r="U61" s="17">
        <v>94</v>
      </c>
      <c r="V61" s="51"/>
      <c r="W61" s="51">
        <v>451</v>
      </c>
      <c r="X61" s="51">
        <v>356</v>
      </c>
      <c r="Y61" s="51">
        <v>379</v>
      </c>
    </row>
    <row r="62" spans="1:25" x14ac:dyDescent="0.25">
      <c r="A62" s="65" t="s">
        <v>21</v>
      </c>
      <c r="B62" s="50">
        <v>2</v>
      </c>
      <c r="C62" s="50">
        <v>1</v>
      </c>
      <c r="D62" s="50">
        <v>1</v>
      </c>
      <c r="E62" s="50">
        <v>2</v>
      </c>
      <c r="F62" s="51">
        <v>7</v>
      </c>
      <c r="G62" s="50">
        <v>2</v>
      </c>
      <c r="H62" s="50">
        <v>1</v>
      </c>
      <c r="I62" s="50">
        <v>1</v>
      </c>
      <c r="J62" s="50">
        <v>2</v>
      </c>
      <c r="K62" s="51">
        <v>5</v>
      </c>
      <c r="L62" s="50">
        <v>2</v>
      </c>
      <c r="M62" s="50">
        <v>1</v>
      </c>
      <c r="N62" s="50">
        <v>2</v>
      </c>
      <c r="O62" s="50">
        <v>1</v>
      </c>
      <c r="P62" s="51">
        <v>7</v>
      </c>
      <c r="Q62" s="50">
        <v>1</v>
      </c>
      <c r="R62" s="50" t="s">
        <v>147</v>
      </c>
      <c r="S62" s="50" t="s">
        <v>147</v>
      </c>
      <c r="T62" s="50" t="s">
        <v>147</v>
      </c>
      <c r="U62" s="17">
        <v>1</v>
      </c>
      <c r="V62" s="51"/>
      <c r="W62" s="51">
        <v>6</v>
      </c>
      <c r="X62" s="51">
        <v>6</v>
      </c>
      <c r="Y62" s="51">
        <v>6</v>
      </c>
    </row>
    <row r="63" spans="1:25" x14ac:dyDescent="0.25">
      <c r="A63" s="65" t="s">
        <v>22</v>
      </c>
      <c r="B63" s="50">
        <v>8</v>
      </c>
      <c r="C63" s="50">
        <v>10</v>
      </c>
      <c r="D63" s="50">
        <v>16</v>
      </c>
      <c r="E63" s="50">
        <v>10</v>
      </c>
      <c r="F63" s="51">
        <v>45</v>
      </c>
      <c r="G63" s="50">
        <v>8</v>
      </c>
      <c r="H63" s="50">
        <v>6</v>
      </c>
      <c r="I63" s="50">
        <v>8</v>
      </c>
      <c r="J63" s="50">
        <v>13</v>
      </c>
      <c r="K63" s="51">
        <v>35</v>
      </c>
      <c r="L63" s="50">
        <v>11</v>
      </c>
      <c r="M63" s="50">
        <v>8</v>
      </c>
      <c r="N63" s="50">
        <v>13</v>
      </c>
      <c r="O63" s="50">
        <v>12</v>
      </c>
      <c r="P63" s="51">
        <v>45</v>
      </c>
      <c r="Q63" s="50">
        <v>12</v>
      </c>
      <c r="R63" s="50" t="s">
        <v>147</v>
      </c>
      <c r="S63" s="50" t="s">
        <v>147</v>
      </c>
      <c r="T63" s="50" t="s">
        <v>147</v>
      </c>
      <c r="U63" s="17">
        <v>12</v>
      </c>
      <c r="V63" s="51"/>
      <c r="W63" s="51">
        <v>45</v>
      </c>
      <c r="X63" s="51">
        <v>38</v>
      </c>
      <c r="Y63" s="51">
        <v>45</v>
      </c>
    </row>
    <row r="64" spans="1:25" x14ac:dyDescent="0.25">
      <c r="A64" s="65" t="s">
        <v>23</v>
      </c>
      <c r="B64" s="50">
        <v>899</v>
      </c>
      <c r="C64" s="50">
        <v>912</v>
      </c>
      <c r="D64" s="50">
        <v>1002</v>
      </c>
      <c r="E64" s="50">
        <v>283</v>
      </c>
      <c r="F64" s="51">
        <v>3095</v>
      </c>
      <c r="G64" s="50">
        <v>0</v>
      </c>
      <c r="H64" s="50">
        <v>0</v>
      </c>
      <c r="I64" s="50">
        <v>430</v>
      </c>
      <c r="J64" s="50">
        <v>639</v>
      </c>
      <c r="K64" s="51">
        <v>1069</v>
      </c>
      <c r="L64" s="50">
        <v>869</v>
      </c>
      <c r="M64" s="50">
        <v>586</v>
      </c>
      <c r="N64" s="50">
        <v>1295</v>
      </c>
      <c r="O64" s="50">
        <v>1074</v>
      </c>
      <c r="P64" s="51">
        <v>3823</v>
      </c>
      <c r="Q64" s="50">
        <v>1414</v>
      </c>
      <c r="R64" s="50" t="s">
        <v>147</v>
      </c>
      <c r="S64" s="50" t="s">
        <v>147</v>
      </c>
      <c r="T64" s="50" t="s">
        <v>147</v>
      </c>
      <c r="U64" s="17">
        <v>1414</v>
      </c>
      <c r="V64" s="51"/>
      <c r="W64" s="51">
        <v>2197</v>
      </c>
      <c r="X64" s="51">
        <v>1938</v>
      </c>
      <c r="Y64" s="51">
        <v>4369</v>
      </c>
    </row>
    <row r="65" spans="1:25" x14ac:dyDescent="0.25">
      <c r="A65" s="54" t="s">
        <v>24</v>
      </c>
      <c r="B65" s="50">
        <v>0</v>
      </c>
      <c r="C65" s="50">
        <v>0</v>
      </c>
      <c r="D65" s="50">
        <v>0</v>
      </c>
      <c r="E65" s="50">
        <v>0</v>
      </c>
      <c r="F65" s="51">
        <v>0</v>
      </c>
      <c r="G65" s="50">
        <v>0</v>
      </c>
      <c r="H65" s="50">
        <v>0</v>
      </c>
      <c r="I65" s="50">
        <v>0</v>
      </c>
      <c r="J65" s="50">
        <v>0</v>
      </c>
      <c r="K65" s="51">
        <v>0</v>
      </c>
      <c r="L65" s="50">
        <v>0</v>
      </c>
      <c r="M65" s="50">
        <v>0</v>
      </c>
      <c r="N65" s="50">
        <v>0</v>
      </c>
      <c r="O65" s="50">
        <v>0</v>
      </c>
      <c r="P65" s="51">
        <v>0</v>
      </c>
      <c r="Q65" s="50">
        <v>0</v>
      </c>
      <c r="R65" s="50" t="s">
        <v>147</v>
      </c>
      <c r="S65" s="50" t="s">
        <v>147</v>
      </c>
      <c r="T65" s="50" t="s">
        <v>147</v>
      </c>
      <c r="U65" s="17">
        <v>0</v>
      </c>
      <c r="V65" s="51"/>
      <c r="W65" s="51">
        <v>0</v>
      </c>
      <c r="X65" s="51">
        <v>0</v>
      </c>
      <c r="Y65" s="51">
        <v>0</v>
      </c>
    </row>
    <row r="66" spans="1:25" x14ac:dyDescent="0.25">
      <c r="A66" s="65" t="s">
        <v>25</v>
      </c>
      <c r="B66" s="50">
        <v>22</v>
      </c>
      <c r="C66" s="50">
        <v>27</v>
      </c>
      <c r="D66" s="50">
        <v>18</v>
      </c>
      <c r="E66" s="50">
        <v>21</v>
      </c>
      <c r="F66" s="51">
        <v>89</v>
      </c>
      <c r="G66" s="50">
        <v>18</v>
      </c>
      <c r="H66" s="50">
        <v>19</v>
      </c>
      <c r="I66" s="50">
        <v>25</v>
      </c>
      <c r="J66" s="50">
        <v>32</v>
      </c>
      <c r="K66" s="51">
        <v>93</v>
      </c>
      <c r="L66" s="50">
        <v>27</v>
      </c>
      <c r="M66" s="50">
        <v>14</v>
      </c>
      <c r="N66" s="50">
        <v>18</v>
      </c>
      <c r="O66" s="50">
        <v>13</v>
      </c>
      <c r="P66" s="51">
        <v>71</v>
      </c>
      <c r="Q66" s="50">
        <v>21</v>
      </c>
      <c r="R66" s="50" t="s">
        <v>147</v>
      </c>
      <c r="S66" s="50" t="s">
        <v>147</v>
      </c>
      <c r="T66" s="50" t="s">
        <v>147</v>
      </c>
      <c r="U66" s="17">
        <v>21</v>
      </c>
      <c r="V66" s="51"/>
      <c r="W66" s="51">
        <v>85</v>
      </c>
      <c r="X66" s="51">
        <v>102</v>
      </c>
      <c r="Y66" s="51">
        <v>66</v>
      </c>
    </row>
    <row r="67" spans="1:25" x14ac:dyDescent="0.25">
      <c r="A67" s="65" t="s">
        <v>26</v>
      </c>
      <c r="B67" s="50">
        <v>9</v>
      </c>
      <c r="C67" s="50">
        <v>14</v>
      </c>
      <c r="D67" s="50">
        <v>14</v>
      </c>
      <c r="E67" s="50">
        <v>31</v>
      </c>
      <c r="F67" s="51">
        <v>68</v>
      </c>
      <c r="G67" s="50">
        <v>18</v>
      </c>
      <c r="H67" s="50">
        <v>16</v>
      </c>
      <c r="I67" s="50">
        <v>23</v>
      </c>
      <c r="J67" s="50">
        <v>24</v>
      </c>
      <c r="K67" s="51">
        <v>81</v>
      </c>
      <c r="L67" s="50">
        <v>20</v>
      </c>
      <c r="M67" s="50">
        <v>34</v>
      </c>
      <c r="N67" s="50">
        <v>21</v>
      </c>
      <c r="O67" s="50">
        <v>25</v>
      </c>
      <c r="P67" s="51">
        <v>100</v>
      </c>
      <c r="Q67" s="50">
        <v>30</v>
      </c>
      <c r="R67" s="50" t="s">
        <v>147</v>
      </c>
      <c r="S67" s="50" t="s">
        <v>147</v>
      </c>
      <c r="T67" s="50" t="s">
        <v>147</v>
      </c>
      <c r="U67" s="17">
        <v>30</v>
      </c>
      <c r="V67" s="51"/>
      <c r="W67" s="51">
        <v>77</v>
      </c>
      <c r="X67" s="51">
        <v>83</v>
      </c>
      <c r="Y67" s="51">
        <v>110</v>
      </c>
    </row>
    <row r="68" spans="1:25" x14ac:dyDescent="0.25">
      <c r="A68" s="54" t="s">
        <v>27</v>
      </c>
      <c r="B68" s="50">
        <v>93</v>
      </c>
      <c r="C68" s="50">
        <v>122</v>
      </c>
      <c r="D68" s="50">
        <v>721</v>
      </c>
      <c r="E68" s="50">
        <v>100</v>
      </c>
      <c r="F68" s="51">
        <v>1035</v>
      </c>
      <c r="G68" s="50">
        <v>327</v>
      </c>
      <c r="H68" s="50">
        <v>103</v>
      </c>
      <c r="I68" s="50">
        <v>138</v>
      </c>
      <c r="J68" s="50">
        <v>473</v>
      </c>
      <c r="K68" s="51">
        <v>1041</v>
      </c>
      <c r="L68" s="50">
        <v>160</v>
      </c>
      <c r="M68" s="50">
        <v>164</v>
      </c>
      <c r="N68" s="50">
        <v>163</v>
      </c>
      <c r="O68" s="50">
        <v>331</v>
      </c>
      <c r="P68" s="51">
        <v>818</v>
      </c>
      <c r="Q68" s="50">
        <v>462</v>
      </c>
      <c r="R68" s="50" t="s">
        <v>147</v>
      </c>
      <c r="S68" s="50" t="s">
        <v>147</v>
      </c>
      <c r="T68" s="50" t="s">
        <v>147</v>
      </c>
      <c r="U68" s="17">
        <v>462</v>
      </c>
      <c r="V68" s="51"/>
      <c r="W68" s="51">
        <v>1270</v>
      </c>
      <c r="X68" s="51">
        <v>874</v>
      </c>
      <c r="Y68" s="51">
        <v>1121</v>
      </c>
    </row>
    <row r="69" spans="1:25" x14ac:dyDescent="0.25">
      <c r="A69" s="65" t="s">
        <v>1</v>
      </c>
      <c r="B69" s="50">
        <v>325</v>
      </c>
      <c r="C69" s="50">
        <v>401</v>
      </c>
      <c r="D69" s="50">
        <v>452</v>
      </c>
      <c r="E69" s="50">
        <v>343</v>
      </c>
      <c r="F69" s="51">
        <v>1522</v>
      </c>
      <c r="G69" s="50">
        <v>265</v>
      </c>
      <c r="H69" s="50">
        <v>176</v>
      </c>
      <c r="I69" s="50">
        <v>319</v>
      </c>
      <c r="J69" s="50">
        <v>447</v>
      </c>
      <c r="K69" s="51">
        <v>1207</v>
      </c>
      <c r="L69" s="50">
        <v>237</v>
      </c>
      <c r="M69" s="50">
        <v>257</v>
      </c>
      <c r="N69" s="50">
        <v>310</v>
      </c>
      <c r="O69" s="50">
        <v>265</v>
      </c>
      <c r="P69" s="51">
        <v>1069</v>
      </c>
      <c r="Q69" s="50">
        <v>233</v>
      </c>
      <c r="R69" s="50" t="s">
        <v>147</v>
      </c>
      <c r="S69" s="50" t="s">
        <v>147</v>
      </c>
      <c r="T69" s="50" t="s">
        <v>147</v>
      </c>
      <c r="U69" s="17">
        <v>233</v>
      </c>
      <c r="V69" s="51"/>
      <c r="W69" s="51">
        <v>1462</v>
      </c>
      <c r="X69" s="51">
        <v>1179</v>
      </c>
      <c r="Y69" s="51">
        <v>1065</v>
      </c>
    </row>
    <row r="70" spans="1:25" x14ac:dyDescent="0.25">
      <c r="A70" s="65" t="s">
        <v>0</v>
      </c>
      <c r="B70" s="50">
        <v>1366</v>
      </c>
      <c r="C70" s="50">
        <v>1415</v>
      </c>
      <c r="D70" s="50">
        <v>1469</v>
      </c>
      <c r="E70" s="50">
        <v>1590</v>
      </c>
      <c r="F70" s="51">
        <v>5840</v>
      </c>
      <c r="G70" s="50">
        <v>1268</v>
      </c>
      <c r="H70" s="50">
        <v>1066</v>
      </c>
      <c r="I70" s="50">
        <v>1410</v>
      </c>
      <c r="J70" s="50">
        <v>1567</v>
      </c>
      <c r="K70" s="51">
        <v>5311</v>
      </c>
      <c r="L70" s="50">
        <v>963</v>
      </c>
      <c r="M70" s="50">
        <v>1140</v>
      </c>
      <c r="N70" s="50">
        <v>1300</v>
      </c>
      <c r="O70" s="50">
        <v>1555</v>
      </c>
      <c r="P70" s="51">
        <v>4959</v>
      </c>
      <c r="Q70" s="50">
        <v>1458</v>
      </c>
      <c r="R70" s="50" t="s">
        <v>147</v>
      </c>
      <c r="S70" s="50" t="s">
        <v>147</v>
      </c>
      <c r="T70" s="50" t="s">
        <v>147</v>
      </c>
      <c r="U70" s="17">
        <v>1458</v>
      </c>
      <c r="V70" s="51"/>
      <c r="W70" s="51">
        <v>5742</v>
      </c>
      <c r="X70" s="51">
        <v>5006</v>
      </c>
      <c r="Y70" s="51">
        <v>5454</v>
      </c>
    </row>
    <row r="71" spans="1:25" ht="15.5" x14ac:dyDescent="0.25">
      <c r="A71" s="72" t="s">
        <v>146</v>
      </c>
      <c r="B71" s="56">
        <v>2856</v>
      </c>
      <c r="C71" s="56">
        <v>3012</v>
      </c>
      <c r="D71" s="56">
        <v>3809</v>
      </c>
      <c r="E71" s="56">
        <v>2506</v>
      </c>
      <c r="F71" s="57">
        <v>12183</v>
      </c>
      <c r="G71" s="56">
        <v>2007</v>
      </c>
      <c r="H71" s="56">
        <v>1480</v>
      </c>
      <c r="I71" s="56">
        <v>2439</v>
      </c>
      <c r="J71" s="56">
        <v>3286</v>
      </c>
      <c r="K71" s="57">
        <v>9211</v>
      </c>
      <c r="L71" s="56">
        <v>2378</v>
      </c>
      <c r="M71" s="56">
        <v>2303</v>
      </c>
      <c r="N71" s="56">
        <v>3211</v>
      </c>
      <c r="O71" s="56">
        <v>3375</v>
      </c>
      <c r="P71" s="57">
        <v>11268</v>
      </c>
      <c r="Q71" s="56">
        <v>3726</v>
      </c>
      <c r="R71" s="56" t="s">
        <v>147</v>
      </c>
      <c r="S71" s="56" t="s">
        <v>147</v>
      </c>
      <c r="T71" s="56" t="s">
        <v>147</v>
      </c>
      <c r="U71" s="88">
        <v>3726</v>
      </c>
      <c r="V71" s="57"/>
      <c r="W71" s="57">
        <v>11334</v>
      </c>
      <c r="X71" s="57">
        <v>9583</v>
      </c>
      <c r="Y71" s="57">
        <v>12616</v>
      </c>
    </row>
    <row r="72" spans="1:25" x14ac:dyDescent="0.25">
      <c r="A72" s="85"/>
      <c r="B72" s="86"/>
      <c r="C72" s="86"/>
      <c r="D72" s="86"/>
      <c r="E72" s="86"/>
      <c r="F72" s="86"/>
      <c r="G72" s="86"/>
      <c r="H72" s="86"/>
      <c r="I72" s="86"/>
      <c r="J72" s="86"/>
      <c r="K72" s="86"/>
      <c r="L72" s="108"/>
      <c r="M72" s="108"/>
      <c r="N72" s="108"/>
      <c r="O72" s="108"/>
      <c r="P72" s="108"/>
      <c r="Q72" s="86"/>
      <c r="R72" s="86"/>
      <c r="S72" s="86"/>
      <c r="T72" s="86"/>
    </row>
    <row r="73" spans="1:25" ht="15.5" x14ac:dyDescent="0.35">
      <c r="A73" s="68" t="s">
        <v>142</v>
      </c>
      <c r="B73" s="44"/>
      <c r="C73" s="44"/>
      <c r="D73" s="44"/>
      <c r="E73" s="44"/>
      <c r="F73" s="44"/>
      <c r="G73" s="44"/>
      <c r="H73" s="44"/>
      <c r="I73" s="44"/>
      <c r="J73" s="44"/>
      <c r="K73" s="44"/>
      <c r="L73" s="44"/>
      <c r="R73" s="44"/>
      <c r="S73" s="44"/>
      <c r="T73" s="44"/>
    </row>
    <row r="74" spans="1:25" ht="12.75" customHeight="1" x14ac:dyDescent="0.25">
      <c r="A74" s="65" t="s">
        <v>20</v>
      </c>
      <c r="B74" s="50">
        <v>146</v>
      </c>
      <c r="C74" s="50">
        <v>124</v>
      </c>
      <c r="D74" s="50">
        <v>135</v>
      </c>
      <c r="E74" s="50">
        <v>145</v>
      </c>
      <c r="F74" s="51">
        <v>550</v>
      </c>
      <c r="G74" s="50">
        <v>122</v>
      </c>
      <c r="H74" s="50">
        <v>116</v>
      </c>
      <c r="I74" s="50">
        <v>107</v>
      </c>
      <c r="J74" s="50">
        <v>131</v>
      </c>
      <c r="K74" s="51">
        <v>475</v>
      </c>
      <c r="L74" s="50">
        <v>104</v>
      </c>
      <c r="M74" s="50">
        <v>112</v>
      </c>
      <c r="N74" s="50">
        <v>121</v>
      </c>
      <c r="O74" s="50">
        <v>151</v>
      </c>
      <c r="P74" s="51">
        <v>488</v>
      </c>
      <c r="Q74" s="50">
        <v>172</v>
      </c>
      <c r="R74" s="50" t="s">
        <v>147</v>
      </c>
      <c r="S74" s="50" t="s">
        <v>147</v>
      </c>
      <c r="T74" s="50" t="s">
        <v>147</v>
      </c>
      <c r="U74" s="17">
        <v>172</v>
      </c>
      <c r="V74" s="51"/>
      <c r="W74" s="51">
        <v>526</v>
      </c>
      <c r="X74" s="51">
        <v>457</v>
      </c>
      <c r="Y74" s="51">
        <v>556</v>
      </c>
    </row>
    <row r="75" spans="1:25" ht="12.75" customHeight="1" x14ac:dyDescent="0.25">
      <c r="A75" s="65" t="s">
        <v>21</v>
      </c>
      <c r="B75" s="50">
        <v>3</v>
      </c>
      <c r="C75" s="50">
        <v>5</v>
      </c>
      <c r="D75" s="50">
        <v>2</v>
      </c>
      <c r="E75" s="50">
        <v>2</v>
      </c>
      <c r="F75" s="51">
        <v>12</v>
      </c>
      <c r="G75" s="50">
        <v>2</v>
      </c>
      <c r="H75" s="50">
        <v>3</v>
      </c>
      <c r="I75" s="50">
        <v>10</v>
      </c>
      <c r="J75" s="50">
        <v>3</v>
      </c>
      <c r="K75" s="51">
        <v>17</v>
      </c>
      <c r="L75" s="50">
        <v>4</v>
      </c>
      <c r="M75" s="50">
        <v>4</v>
      </c>
      <c r="N75" s="50">
        <v>6</v>
      </c>
      <c r="O75" s="50">
        <v>3</v>
      </c>
      <c r="P75" s="51">
        <v>16</v>
      </c>
      <c r="Q75" s="50">
        <v>4</v>
      </c>
      <c r="R75" s="50" t="s">
        <v>147</v>
      </c>
      <c r="S75" s="50" t="s">
        <v>147</v>
      </c>
      <c r="T75" s="50" t="s">
        <v>147</v>
      </c>
      <c r="U75" s="17">
        <v>4</v>
      </c>
      <c r="V75" s="51"/>
      <c r="W75" s="51">
        <v>10</v>
      </c>
      <c r="X75" s="51">
        <v>19</v>
      </c>
      <c r="Y75" s="51">
        <v>16</v>
      </c>
    </row>
    <row r="76" spans="1:25" ht="12.75" customHeight="1" x14ac:dyDescent="0.25">
      <c r="A76" s="65" t="s">
        <v>22</v>
      </c>
      <c r="B76" s="50">
        <v>15</v>
      </c>
      <c r="C76" s="50">
        <v>22</v>
      </c>
      <c r="D76" s="50">
        <v>31</v>
      </c>
      <c r="E76" s="50">
        <v>24</v>
      </c>
      <c r="F76" s="51">
        <v>92</v>
      </c>
      <c r="G76" s="50">
        <v>15</v>
      </c>
      <c r="H76" s="50">
        <v>17</v>
      </c>
      <c r="I76" s="50">
        <v>19</v>
      </c>
      <c r="J76" s="50">
        <v>38</v>
      </c>
      <c r="K76" s="51">
        <v>89</v>
      </c>
      <c r="L76" s="50">
        <v>26</v>
      </c>
      <c r="M76" s="50">
        <v>33</v>
      </c>
      <c r="N76" s="50">
        <v>69</v>
      </c>
      <c r="O76" s="50">
        <v>55</v>
      </c>
      <c r="P76" s="51">
        <v>184</v>
      </c>
      <c r="Q76" s="50">
        <v>14</v>
      </c>
      <c r="R76" s="50" t="s">
        <v>147</v>
      </c>
      <c r="S76" s="50" t="s">
        <v>147</v>
      </c>
      <c r="T76" s="50" t="s">
        <v>147</v>
      </c>
      <c r="U76" s="17">
        <v>14</v>
      </c>
      <c r="V76" s="51"/>
      <c r="W76" s="51">
        <v>93</v>
      </c>
      <c r="X76" s="51">
        <v>100</v>
      </c>
      <c r="Y76" s="51">
        <v>172</v>
      </c>
    </row>
    <row r="77" spans="1:25" ht="12.75" customHeight="1" x14ac:dyDescent="0.25">
      <c r="A77" s="65" t="s">
        <v>23</v>
      </c>
      <c r="B77" s="50">
        <v>944</v>
      </c>
      <c r="C77" s="50">
        <v>976</v>
      </c>
      <c r="D77" s="50">
        <v>1048</v>
      </c>
      <c r="E77" s="50">
        <v>340</v>
      </c>
      <c r="F77" s="51">
        <v>3308</v>
      </c>
      <c r="G77" s="50">
        <v>46</v>
      </c>
      <c r="H77" s="50">
        <v>39</v>
      </c>
      <c r="I77" s="50">
        <v>466</v>
      </c>
      <c r="J77" s="50">
        <v>699</v>
      </c>
      <c r="K77" s="51">
        <v>1250</v>
      </c>
      <c r="L77" s="50">
        <v>979</v>
      </c>
      <c r="M77" s="50">
        <v>718</v>
      </c>
      <c r="N77" s="50">
        <v>1525</v>
      </c>
      <c r="O77" s="50">
        <v>1365</v>
      </c>
      <c r="P77" s="51">
        <v>4588</v>
      </c>
      <c r="Q77" s="50">
        <v>1747</v>
      </c>
      <c r="R77" s="50" t="s">
        <v>147</v>
      </c>
      <c r="S77" s="50" t="s">
        <v>147</v>
      </c>
      <c r="T77" s="50" t="s">
        <v>147</v>
      </c>
      <c r="U77" s="17">
        <v>1747</v>
      </c>
      <c r="V77" s="51"/>
      <c r="W77" s="51">
        <v>2410</v>
      </c>
      <c r="X77" s="51">
        <v>2184</v>
      </c>
      <c r="Y77" s="51">
        <v>5355</v>
      </c>
    </row>
    <row r="78" spans="1:25" ht="12.75" customHeight="1" x14ac:dyDescent="0.25">
      <c r="A78" s="54" t="s">
        <v>24</v>
      </c>
      <c r="B78" s="50">
        <v>1</v>
      </c>
      <c r="C78" s="50">
        <v>3</v>
      </c>
      <c r="D78" s="50">
        <v>1</v>
      </c>
      <c r="E78" s="50">
        <v>14</v>
      </c>
      <c r="F78" s="51">
        <v>19</v>
      </c>
      <c r="G78" s="50">
        <v>1</v>
      </c>
      <c r="H78" s="50">
        <v>1</v>
      </c>
      <c r="I78" s="50">
        <v>0</v>
      </c>
      <c r="J78" s="50">
        <v>2</v>
      </c>
      <c r="K78" s="51">
        <v>4</v>
      </c>
      <c r="L78" s="50">
        <v>1</v>
      </c>
      <c r="M78" s="50">
        <v>2</v>
      </c>
      <c r="N78" s="50">
        <v>3</v>
      </c>
      <c r="O78" s="50">
        <v>3</v>
      </c>
      <c r="P78" s="51">
        <v>9</v>
      </c>
      <c r="Q78" s="50">
        <v>0</v>
      </c>
      <c r="R78" s="50" t="s">
        <v>147</v>
      </c>
      <c r="S78" s="50" t="s">
        <v>147</v>
      </c>
      <c r="T78" s="50" t="s">
        <v>147</v>
      </c>
      <c r="U78" s="17">
        <v>0</v>
      </c>
      <c r="V78" s="51"/>
      <c r="W78" s="51">
        <v>18</v>
      </c>
      <c r="X78" s="51">
        <v>4</v>
      </c>
      <c r="Y78" s="51">
        <v>9</v>
      </c>
    </row>
    <row r="79" spans="1:25" ht="12.75" customHeight="1" x14ac:dyDescent="0.25">
      <c r="A79" s="65" t="s">
        <v>25</v>
      </c>
      <c r="B79" s="50">
        <v>63</v>
      </c>
      <c r="C79" s="50">
        <v>65</v>
      </c>
      <c r="D79" s="50">
        <v>29</v>
      </c>
      <c r="E79" s="50">
        <v>32</v>
      </c>
      <c r="F79" s="51">
        <v>189</v>
      </c>
      <c r="G79" s="50">
        <v>45</v>
      </c>
      <c r="H79" s="50">
        <v>29</v>
      </c>
      <c r="I79" s="50">
        <v>37</v>
      </c>
      <c r="J79" s="50">
        <v>57</v>
      </c>
      <c r="K79" s="51">
        <v>168</v>
      </c>
      <c r="L79" s="50">
        <v>41</v>
      </c>
      <c r="M79" s="50">
        <v>46</v>
      </c>
      <c r="N79" s="50">
        <v>63</v>
      </c>
      <c r="O79" s="50">
        <v>53</v>
      </c>
      <c r="P79" s="51">
        <v>204</v>
      </c>
      <c r="Q79" s="50">
        <v>37</v>
      </c>
      <c r="R79" s="50" t="s">
        <v>147</v>
      </c>
      <c r="S79" s="50" t="s">
        <v>147</v>
      </c>
      <c r="T79" s="50" t="s">
        <v>147</v>
      </c>
      <c r="U79" s="17">
        <v>37</v>
      </c>
      <c r="V79" s="51"/>
      <c r="W79" s="51">
        <v>171</v>
      </c>
      <c r="X79" s="51">
        <v>165</v>
      </c>
      <c r="Y79" s="51">
        <v>200</v>
      </c>
    </row>
    <row r="80" spans="1:25" ht="12.75" customHeight="1" x14ac:dyDescent="0.25">
      <c r="A80" s="65" t="s">
        <v>26</v>
      </c>
      <c r="B80" s="50">
        <v>29</v>
      </c>
      <c r="C80" s="50">
        <v>38</v>
      </c>
      <c r="D80" s="50">
        <v>29</v>
      </c>
      <c r="E80" s="50">
        <v>44</v>
      </c>
      <c r="F80" s="51">
        <v>141</v>
      </c>
      <c r="G80" s="50">
        <v>40</v>
      </c>
      <c r="H80" s="50">
        <v>35</v>
      </c>
      <c r="I80" s="50">
        <v>49</v>
      </c>
      <c r="J80" s="50">
        <v>48</v>
      </c>
      <c r="K80" s="51">
        <v>171</v>
      </c>
      <c r="L80" s="50">
        <v>47</v>
      </c>
      <c r="M80" s="50">
        <v>66</v>
      </c>
      <c r="N80" s="50">
        <v>83</v>
      </c>
      <c r="O80" s="50">
        <v>89</v>
      </c>
      <c r="P80" s="51">
        <v>286</v>
      </c>
      <c r="Q80" s="50">
        <v>43</v>
      </c>
      <c r="R80" s="50" t="s">
        <v>147</v>
      </c>
      <c r="S80" s="50" t="s">
        <v>147</v>
      </c>
      <c r="T80" s="50" t="s">
        <v>147</v>
      </c>
      <c r="U80" s="17">
        <v>43</v>
      </c>
      <c r="V80" s="51"/>
      <c r="W80" s="51">
        <v>152</v>
      </c>
      <c r="X80" s="51">
        <v>179</v>
      </c>
      <c r="Y80" s="51">
        <v>282</v>
      </c>
    </row>
    <row r="81" spans="1:25" ht="12.75" customHeight="1" x14ac:dyDescent="0.25">
      <c r="A81" s="54" t="s">
        <v>27</v>
      </c>
      <c r="B81" s="50">
        <v>110</v>
      </c>
      <c r="C81" s="50">
        <v>147</v>
      </c>
      <c r="D81" s="50">
        <v>744</v>
      </c>
      <c r="E81" s="50">
        <v>125</v>
      </c>
      <c r="F81" s="51">
        <v>1127</v>
      </c>
      <c r="G81" s="50">
        <v>339</v>
      </c>
      <c r="H81" s="50">
        <v>132</v>
      </c>
      <c r="I81" s="50">
        <v>154</v>
      </c>
      <c r="J81" s="50">
        <v>492</v>
      </c>
      <c r="K81" s="51">
        <v>1117</v>
      </c>
      <c r="L81" s="50">
        <v>174</v>
      </c>
      <c r="M81" s="50">
        <v>186</v>
      </c>
      <c r="N81" s="50">
        <v>238</v>
      </c>
      <c r="O81" s="50">
        <v>376</v>
      </c>
      <c r="P81" s="51">
        <v>974</v>
      </c>
      <c r="Q81" s="50">
        <v>565</v>
      </c>
      <c r="R81" s="50" t="s">
        <v>147</v>
      </c>
      <c r="S81" s="50" t="s">
        <v>147</v>
      </c>
      <c r="T81" s="50" t="s">
        <v>147</v>
      </c>
      <c r="U81" s="17">
        <v>565</v>
      </c>
      <c r="V81" s="51"/>
      <c r="W81" s="51">
        <v>1356</v>
      </c>
      <c r="X81" s="51">
        <v>951</v>
      </c>
      <c r="Y81" s="51">
        <v>1366</v>
      </c>
    </row>
    <row r="82" spans="1:25" ht="12.75" customHeight="1" x14ac:dyDescent="0.25">
      <c r="A82" s="65" t="s">
        <v>1</v>
      </c>
      <c r="B82" s="50">
        <v>345</v>
      </c>
      <c r="C82" s="50">
        <v>429</v>
      </c>
      <c r="D82" s="50">
        <v>472</v>
      </c>
      <c r="E82" s="50">
        <v>372</v>
      </c>
      <c r="F82" s="51">
        <v>1618</v>
      </c>
      <c r="G82" s="50">
        <v>291</v>
      </c>
      <c r="H82" s="50">
        <v>203</v>
      </c>
      <c r="I82" s="50">
        <v>342</v>
      </c>
      <c r="J82" s="50">
        <v>476</v>
      </c>
      <c r="K82" s="51">
        <v>1311</v>
      </c>
      <c r="L82" s="50">
        <v>282</v>
      </c>
      <c r="M82" s="50">
        <v>298</v>
      </c>
      <c r="N82" s="50">
        <v>343</v>
      </c>
      <c r="O82" s="50">
        <v>295</v>
      </c>
      <c r="P82" s="51">
        <v>1218</v>
      </c>
      <c r="Q82" s="50">
        <v>359</v>
      </c>
      <c r="R82" s="50" t="s">
        <v>147</v>
      </c>
      <c r="S82" s="50" t="s">
        <v>147</v>
      </c>
      <c r="T82" s="50" t="s">
        <v>147</v>
      </c>
      <c r="U82" s="17">
        <v>359</v>
      </c>
      <c r="V82" s="51"/>
      <c r="W82" s="51">
        <v>1564</v>
      </c>
      <c r="X82" s="51">
        <v>1303</v>
      </c>
      <c r="Y82" s="51">
        <v>1295</v>
      </c>
    </row>
    <row r="83" spans="1:25" ht="12.65" customHeight="1" x14ac:dyDescent="0.25">
      <c r="A83" s="65" t="s">
        <v>0</v>
      </c>
      <c r="B83" s="50">
        <v>1366</v>
      </c>
      <c r="C83" s="50">
        <v>1415</v>
      </c>
      <c r="D83" s="50">
        <v>1469</v>
      </c>
      <c r="E83" s="50">
        <v>1590</v>
      </c>
      <c r="F83" s="51">
        <v>5840</v>
      </c>
      <c r="G83" s="50">
        <v>1268</v>
      </c>
      <c r="H83" s="50">
        <v>1066</v>
      </c>
      <c r="I83" s="50">
        <v>1410</v>
      </c>
      <c r="J83" s="50">
        <v>1567</v>
      </c>
      <c r="K83" s="51">
        <v>5311</v>
      </c>
      <c r="L83" s="50">
        <v>963</v>
      </c>
      <c r="M83" s="50">
        <v>1140</v>
      </c>
      <c r="N83" s="50">
        <v>1300</v>
      </c>
      <c r="O83" s="50">
        <v>1555</v>
      </c>
      <c r="P83" s="51">
        <v>4959</v>
      </c>
      <c r="Q83" s="50">
        <v>3803</v>
      </c>
      <c r="R83" s="50" t="s">
        <v>147</v>
      </c>
      <c r="S83" s="50" t="s">
        <v>147</v>
      </c>
      <c r="T83" s="50" t="s">
        <v>147</v>
      </c>
      <c r="U83" s="17">
        <v>3803</v>
      </c>
      <c r="V83" s="51"/>
      <c r="W83" s="51">
        <v>5742</v>
      </c>
      <c r="X83" s="51">
        <v>5007</v>
      </c>
      <c r="Y83" s="51">
        <v>7799</v>
      </c>
    </row>
    <row r="84" spans="1:25" ht="12.65" customHeight="1" x14ac:dyDescent="0.25">
      <c r="A84" s="73" t="s">
        <v>18</v>
      </c>
      <c r="B84" s="71">
        <v>3022</v>
      </c>
      <c r="C84" s="71">
        <v>3224</v>
      </c>
      <c r="D84" s="71">
        <v>3959</v>
      </c>
      <c r="E84" s="71">
        <v>2690</v>
      </c>
      <c r="F84" s="67">
        <v>12895</v>
      </c>
      <c r="G84" s="71">
        <v>2168</v>
      </c>
      <c r="H84" s="71">
        <v>1640</v>
      </c>
      <c r="I84" s="71">
        <v>2593</v>
      </c>
      <c r="J84" s="71">
        <v>3513</v>
      </c>
      <c r="K84" s="67">
        <v>9915</v>
      </c>
      <c r="L84" s="56">
        <v>2621</v>
      </c>
      <c r="M84" s="56">
        <v>2607</v>
      </c>
      <c r="N84" s="56">
        <v>3752</v>
      </c>
      <c r="O84" s="56">
        <v>3946</v>
      </c>
      <c r="P84" s="57">
        <v>12927</v>
      </c>
      <c r="Q84" s="56">
        <v>6744</v>
      </c>
      <c r="R84" s="56" t="s">
        <v>147</v>
      </c>
      <c r="S84" s="56" t="s">
        <v>147</v>
      </c>
      <c r="T84" s="56" t="s">
        <v>147</v>
      </c>
      <c r="U84" s="88">
        <v>6744</v>
      </c>
      <c r="V84" s="57"/>
      <c r="W84" s="57">
        <v>12041</v>
      </c>
      <c r="X84" s="57">
        <v>10368</v>
      </c>
      <c r="Y84" s="57">
        <v>17050</v>
      </c>
    </row>
    <row r="85" spans="1:25" ht="12.75" customHeight="1" x14ac:dyDescent="0.25">
      <c r="A85" s="60"/>
      <c r="B85" s="44"/>
      <c r="C85" s="44"/>
      <c r="D85" s="44"/>
      <c r="E85" s="44"/>
      <c r="F85" s="44"/>
      <c r="G85" s="44"/>
      <c r="H85" s="44"/>
      <c r="I85" s="44"/>
      <c r="J85" s="44"/>
      <c r="K85" s="44"/>
      <c r="L85" s="44"/>
      <c r="R85" s="44"/>
      <c r="S85" s="44"/>
      <c r="T85" s="44"/>
      <c r="U85" s="44"/>
    </row>
    <row r="86" spans="1:25" ht="12.75" customHeight="1" x14ac:dyDescent="0.25">
      <c r="A86" s="60"/>
      <c r="B86" s="26"/>
      <c r="C86" s="26"/>
      <c r="D86" s="59"/>
      <c r="E86" s="59"/>
      <c r="F86" s="59"/>
      <c r="G86" s="59"/>
      <c r="H86" s="59"/>
      <c r="I86" s="59"/>
      <c r="J86" s="59"/>
      <c r="K86" s="59"/>
      <c r="L86" s="59"/>
      <c r="M86" s="109"/>
      <c r="N86" s="109"/>
      <c r="O86" s="109"/>
      <c r="P86" s="109"/>
      <c r="Q86" s="109"/>
      <c r="R86" s="59"/>
      <c r="S86" s="59"/>
      <c r="T86" s="59"/>
      <c r="U86" s="59"/>
    </row>
    <row r="87" spans="1:25" x14ac:dyDescent="0.25">
      <c r="A87" s="64" t="s">
        <v>28</v>
      </c>
      <c r="B87" s="46" t="s">
        <v>104</v>
      </c>
      <c r="C87" s="46" t="s">
        <v>105</v>
      </c>
      <c r="D87" s="46" t="s">
        <v>106</v>
      </c>
      <c r="E87" s="46" t="s">
        <v>107</v>
      </c>
      <c r="F87" s="45" t="s">
        <v>127</v>
      </c>
      <c r="G87" s="46" t="s">
        <v>108</v>
      </c>
      <c r="H87" s="46" t="s">
        <v>109</v>
      </c>
      <c r="I87" s="46" t="s">
        <v>110</v>
      </c>
      <c r="J87" s="46" t="s">
        <v>111</v>
      </c>
      <c r="K87" s="45" t="s">
        <v>128</v>
      </c>
      <c r="L87" s="106" t="s">
        <v>132</v>
      </c>
      <c r="M87" s="106" t="s">
        <v>134</v>
      </c>
      <c r="N87" s="106" t="s">
        <v>135</v>
      </c>
      <c r="O87" s="106" t="s">
        <v>136</v>
      </c>
      <c r="P87" s="107" t="s">
        <v>133</v>
      </c>
      <c r="Q87" s="46" t="s">
        <v>157</v>
      </c>
      <c r="R87" s="46" t="s">
        <v>158</v>
      </c>
      <c r="S87" s="46" t="s">
        <v>159</v>
      </c>
      <c r="T87" s="46" t="s">
        <v>160</v>
      </c>
      <c r="U87" s="88">
        <v>2022</v>
      </c>
      <c r="V87" s="46"/>
      <c r="W87" s="46" t="s">
        <v>154</v>
      </c>
      <c r="X87" s="46" t="s">
        <v>155</v>
      </c>
      <c r="Y87" s="46" t="s">
        <v>156</v>
      </c>
    </row>
    <row r="88" spans="1:25" ht="20.149999999999999" customHeight="1" x14ac:dyDescent="0.35">
      <c r="A88" s="69" t="s">
        <v>34</v>
      </c>
      <c r="B88" s="44"/>
      <c r="C88" s="44"/>
      <c r="D88" s="44"/>
      <c r="E88" s="44"/>
      <c r="F88" s="44"/>
      <c r="G88" s="44"/>
      <c r="H88" s="44"/>
      <c r="I88" s="44"/>
      <c r="J88" s="44"/>
      <c r="K88" s="44"/>
      <c r="L88" s="44"/>
      <c r="R88" s="44"/>
      <c r="S88" s="44"/>
      <c r="T88" s="44"/>
    </row>
    <row r="89" spans="1:25" ht="12.75" customHeight="1" x14ac:dyDescent="0.25">
      <c r="A89" s="54" t="s">
        <v>30</v>
      </c>
      <c r="B89" s="50">
        <v>439</v>
      </c>
      <c r="C89" s="50">
        <v>409</v>
      </c>
      <c r="D89" s="50">
        <v>432</v>
      </c>
      <c r="E89" s="50">
        <v>370</v>
      </c>
      <c r="F89" s="51">
        <v>1651</v>
      </c>
      <c r="G89" s="50">
        <v>306</v>
      </c>
      <c r="H89" s="50">
        <v>186</v>
      </c>
      <c r="I89" s="50">
        <v>263</v>
      </c>
      <c r="J89" s="50">
        <v>304</v>
      </c>
      <c r="K89" s="51">
        <v>1059</v>
      </c>
      <c r="L89" s="50">
        <v>291</v>
      </c>
      <c r="M89" s="50">
        <v>299</v>
      </c>
      <c r="N89" s="50">
        <v>297</v>
      </c>
      <c r="O89" s="50">
        <v>383</v>
      </c>
      <c r="P89" s="51">
        <v>1270</v>
      </c>
      <c r="Q89" s="50">
        <v>343</v>
      </c>
      <c r="R89" s="50" t="s">
        <v>147</v>
      </c>
      <c r="S89" s="50" t="s">
        <v>147</v>
      </c>
      <c r="T89" s="50" t="s">
        <v>147</v>
      </c>
      <c r="U89" s="17">
        <v>343</v>
      </c>
      <c r="V89" s="51"/>
      <c r="W89" s="51">
        <v>1517</v>
      </c>
      <c r="X89" s="51">
        <v>1044</v>
      </c>
      <c r="Y89" s="51">
        <v>1322</v>
      </c>
    </row>
    <row r="90" spans="1:25" ht="12.75" customHeight="1" x14ac:dyDescent="0.25">
      <c r="A90" s="54" t="s">
        <v>67</v>
      </c>
      <c r="B90" s="50">
        <v>18</v>
      </c>
      <c r="C90" s="50">
        <v>22</v>
      </c>
      <c r="D90" s="50">
        <v>25</v>
      </c>
      <c r="E90" s="50">
        <v>22</v>
      </c>
      <c r="F90" s="51">
        <v>87</v>
      </c>
      <c r="G90" s="50">
        <v>15</v>
      </c>
      <c r="H90" s="50">
        <v>9</v>
      </c>
      <c r="I90" s="50">
        <v>14</v>
      </c>
      <c r="J90" s="50">
        <v>13</v>
      </c>
      <c r="K90" s="51">
        <v>51</v>
      </c>
      <c r="L90" s="50">
        <v>11</v>
      </c>
      <c r="M90" s="50">
        <v>26</v>
      </c>
      <c r="N90" s="50">
        <v>43</v>
      </c>
      <c r="O90" s="50">
        <v>9</v>
      </c>
      <c r="P90" s="51">
        <v>90</v>
      </c>
      <c r="Q90" s="50">
        <v>5</v>
      </c>
      <c r="R90" s="50" t="s">
        <v>147</v>
      </c>
      <c r="S90" s="50" t="s">
        <v>147</v>
      </c>
      <c r="T90" s="50" t="s">
        <v>147</v>
      </c>
      <c r="U90" s="17">
        <v>5</v>
      </c>
      <c r="V90" s="51"/>
      <c r="W90" s="51">
        <v>84</v>
      </c>
      <c r="X90" s="51">
        <v>47</v>
      </c>
      <c r="Y90" s="51">
        <v>84</v>
      </c>
    </row>
    <row r="91" spans="1:25" ht="12.75" customHeight="1" x14ac:dyDescent="0.25">
      <c r="A91" s="54" t="s">
        <v>76</v>
      </c>
      <c r="B91" s="50">
        <v>33</v>
      </c>
      <c r="C91" s="50">
        <v>24</v>
      </c>
      <c r="D91" s="50">
        <v>60</v>
      </c>
      <c r="E91" s="50">
        <v>38</v>
      </c>
      <c r="F91" s="51">
        <v>156</v>
      </c>
      <c r="G91" s="50">
        <v>25</v>
      </c>
      <c r="H91" s="50">
        <v>33</v>
      </c>
      <c r="I91" s="50">
        <v>32</v>
      </c>
      <c r="J91" s="50">
        <v>29</v>
      </c>
      <c r="K91" s="51">
        <v>119</v>
      </c>
      <c r="L91" s="50">
        <v>1343</v>
      </c>
      <c r="M91" s="50">
        <v>1672</v>
      </c>
      <c r="N91" s="50">
        <v>1643</v>
      </c>
      <c r="O91" s="50">
        <v>2030</v>
      </c>
      <c r="P91" s="51">
        <v>6688</v>
      </c>
      <c r="Q91" s="50">
        <v>1938</v>
      </c>
      <c r="R91" s="50" t="s">
        <v>147</v>
      </c>
      <c r="S91" s="50" t="s">
        <v>147</v>
      </c>
      <c r="T91" s="50" t="s">
        <v>147</v>
      </c>
      <c r="U91" s="17">
        <v>1938</v>
      </c>
      <c r="V91" s="51"/>
      <c r="W91" s="51">
        <v>148</v>
      </c>
      <c r="X91" s="51">
        <v>1437</v>
      </c>
      <c r="Y91" s="51">
        <v>7283</v>
      </c>
    </row>
    <row r="92" spans="1:25" ht="12.75" customHeight="1" x14ac:dyDescent="0.25">
      <c r="A92" s="54" t="s">
        <v>32</v>
      </c>
      <c r="B92" s="50">
        <v>24</v>
      </c>
      <c r="C92" s="50">
        <v>16</v>
      </c>
      <c r="D92" s="50">
        <v>21</v>
      </c>
      <c r="E92" s="50">
        <v>45</v>
      </c>
      <c r="F92" s="51">
        <v>106</v>
      </c>
      <c r="G92" s="50">
        <v>12</v>
      </c>
      <c r="H92" s="50">
        <v>11</v>
      </c>
      <c r="I92" s="50">
        <v>16</v>
      </c>
      <c r="J92" s="50">
        <v>19</v>
      </c>
      <c r="K92" s="51">
        <v>58</v>
      </c>
      <c r="L92" s="50">
        <v>14</v>
      </c>
      <c r="M92" s="50">
        <v>12</v>
      </c>
      <c r="N92" s="50">
        <v>16</v>
      </c>
      <c r="O92" s="50">
        <v>16</v>
      </c>
      <c r="P92" s="51">
        <v>58</v>
      </c>
      <c r="Q92" s="50">
        <v>12</v>
      </c>
      <c r="R92" s="50" t="s">
        <v>147</v>
      </c>
      <c r="S92" s="50" t="s">
        <v>147</v>
      </c>
      <c r="T92" s="50" t="s">
        <v>147</v>
      </c>
      <c r="U92" s="17">
        <v>12</v>
      </c>
      <c r="V92" s="51"/>
      <c r="W92" s="51">
        <v>95</v>
      </c>
      <c r="X92" s="51">
        <v>60</v>
      </c>
      <c r="Y92" s="51">
        <v>56</v>
      </c>
    </row>
    <row r="93" spans="1:25" ht="12.75" customHeight="1" x14ac:dyDescent="0.25">
      <c r="A93" s="54" t="s">
        <v>68</v>
      </c>
      <c r="B93" s="50">
        <v>53</v>
      </c>
      <c r="C93" s="50">
        <v>64</v>
      </c>
      <c r="D93" s="50">
        <v>84</v>
      </c>
      <c r="E93" s="50">
        <v>79</v>
      </c>
      <c r="F93" s="51">
        <v>279</v>
      </c>
      <c r="G93" s="50">
        <v>75</v>
      </c>
      <c r="H93" s="50">
        <v>41</v>
      </c>
      <c r="I93" s="50">
        <v>62</v>
      </c>
      <c r="J93" s="50">
        <v>71</v>
      </c>
      <c r="K93" s="51">
        <v>248</v>
      </c>
      <c r="L93" s="50">
        <v>49</v>
      </c>
      <c r="M93" s="50">
        <v>51</v>
      </c>
      <c r="N93" s="50">
        <v>100</v>
      </c>
      <c r="O93" s="50">
        <v>56</v>
      </c>
      <c r="P93" s="51">
        <v>256</v>
      </c>
      <c r="Q93" s="50">
        <v>46</v>
      </c>
      <c r="R93" s="50" t="s">
        <v>147</v>
      </c>
      <c r="S93" s="50" t="s">
        <v>147</v>
      </c>
      <c r="T93" s="50" t="s">
        <v>147</v>
      </c>
      <c r="U93" s="17">
        <v>46</v>
      </c>
      <c r="V93" s="51"/>
      <c r="W93" s="51">
        <v>302</v>
      </c>
      <c r="X93" s="51">
        <v>223</v>
      </c>
      <c r="Y93" s="51">
        <v>253</v>
      </c>
    </row>
    <row r="94" spans="1:25" ht="12.75" customHeight="1" x14ac:dyDescent="0.25">
      <c r="A94" s="54" t="s">
        <v>33</v>
      </c>
      <c r="B94" s="50">
        <v>201</v>
      </c>
      <c r="C94" s="50">
        <v>175</v>
      </c>
      <c r="D94" s="50">
        <v>356</v>
      </c>
      <c r="E94" s="50">
        <v>363</v>
      </c>
      <c r="F94" s="51">
        <v>1095</v>
      </c>
      <c r="G94" s="50">
        <v>207</v>
      </c>
      <c r="H94" s="50">
        <v>113</v>
      </c>
      <c r="I94" s="50">
        <v>126</v>
      </c>
      <c r="J94" s="50">
        <v>183</v>
      </c>
      <c r="K94" s="51">
        <v>629</v>
      </c>
      <c r="L94" s="50">
        <v>188</v>
      </c>
      <c r="M94" s="50">
        <v>162</v>
      </c>
      <c r="N94" s="50">
        <v>119</v>
      </c>
      <c r="O94" s="50">
        <v>144</v>
      </c>
      <c r="P94" s="51">
        <v>613</v>
      </c>
      <c r="Q94" s="50">
        <v>169</v>
      </c>
      <c r="R94" s="50" t="s">
        <v>147</v>
      </c>
      <c r="S94" s="50" t="s">
        <v>147</v>
      </c>
      <c r="T94" s="50" t="s">
        <v>147</v>
      </c>
      <c r="U94" s="17">
        <v>169</v>
      </c>
      <c r="V94" s="51"/>
      <c r="W94" s="51">
        <v>1101</v>
      </c>
      <c r="X94" s="51">
        <v>611</v>
      </c>
      <c r="Y94" s="51">
        <v>594</v>
      </c>
    </row>
    <row r="95" spans="1:25" ht="12.75" customHeight="1" x14ac:dyDescent="0.25">
      <c r="A95" s="54" t="s">
        <v>31</v>
      </c>
      <c r="B95" s="50">
        <v>94</v>
      </c>
      <c r="C95" s="50">
        <v>104</v>
      </c>
      <c r="D95" s="50">
        <v>104</v>
      </c>
      <c r="E95" s="50">
        <v>117</v>
      </c>
      <c r="F95" s="51">
        <v>419</v>
      </c>
      <c r="G95" s="50">
        <v>95</v>
      </c>
      <c r="H95" s="50">
        <v>53</v>
      </c>
      <c r="I95" s="50">
        <v>103</v>
      </c>
      <c r="J95" s="50">
        <v>99</v>
      </c>
      <c r="K95" s="51">
        <v>351</v>
      </c>
      <c r="L95" s="50">
        <v>81</v>
      </c>
      <c r="M95" s="50">
        <v>82</v>
      </c>
      <c r="N95" s="50">
        <v>81</v>
      </c>
      <c r="O95" s="50">
        <v>85</v>
      </c>
      <c r="P95" s="51">
        <v>328</v>
      </c>
      <c r="Q95" s="50">
        <v>68</v>
      </c>
      <c r="R95" s="50" t="s">
        <v>147</v>
      </c>
      <c r="S95" s="50" t="s">
        <v>147</v>
      </c>
      <c r="T95" s="50" t="s">
        <v>147</v>
      </c>
      <c r="U95" s="17">
        <v>68</v>
      </c>
      <c r="V95" s="51"/>
      <c r="W95" s="51">
        <v>420</v>
      </c>
      <c r="X95" s="51">
        <v>336</v>
      </c>
      <c r="Y95" s="51">
        <v>316</v>
      </c>
    </row>
    <row r="96" spans="1:25" ht="12.75" customHeight="1" x14ac:dyDescent="0.25">
      <c r="A96" s="54" t="s">
        <v>69</v>
      </c>
      <c r="B96" s="50">
        <v>43</v>
      </c>
      <c r="C96" s="50">
        <v>134</v>
      </c>
      <c r="D96" s="50">
        <v>95</v>
      </c>
      <c r="E96" s="50">
        <v>385</v>
      </c>
      <c r="F96" s="51">
        <v>657</v>
      </c>
      <c r="G96" s="50">
        <v>54</v>
      </c>
      <c r="H96" s="50">
        <v>41</v>
      </c>
      <c r="I96" s="50">
        <v>36</v>
      </c>
      <c r="J96" s="50">
        <v>63</v>
      </c>
      <c r="K96" s="51">
        <v>194</v>
      </c>
      <c r="L96" s="50">
        <v>36</v>
      </c>
      <c r="M96" s="50">
        <v>58</v>
      </c>
      <c r="N96" s="50">
        <v>100</v>
      </c>
      <c r="O96" s="50">
        <v>105</v>
      </c>
      <c r="P96" s="51">
        <v>298</v>
      </c>
      <c r="Q96" s="50">
        <v>57</v>
      </c>
      <c r="R96" s="50" t="s">
        <v>147</v>
      </c>
      <c r="S96" s="50" t="s">
        <v>147</v>
      </c>
      <c r="T96" s="50" t="s">
        <v>147</v>
      </c>
      <c r="U96" s="17">
        <v>57</v>
      </c>
      <c r="V96" s="51"/>
      <c r="W96" s="51">
        <v>668</v>
      </c>
      <c r="X96" s="51">
        <v>177</v>
      </c>
      <c r="Y96" s="51">
        <v>319</v>
      </c>
    </row>
    <row r="97" spans="1:25" ht="12.75" customHeight="1" x14ac:dyDescent="0.25">
      <c r="A97" s="54" t="s">
        <v>79</v>
      </c>
      <c r="B97" s="50">
        <v>1602</v>
      </c>
      <c r="C97" s="50">
        <v>1845</v>
      </c>
      <c r="D97" s="50">
        <v>1781</v>
      </c>
      <c r="E97" s="50">
        <v>2019</v>
      </c>
      <c r="F97" s="51">
        <v>7247</v>
      </c>
      <c r="G97" s="50">
        <v>1782</v>
      </c>
      <c r="H97" s="50">
        <v>1751</v>
      </c>
      <c r="I97" s="50">
        <v>2110</v>
      </c>
      <c r="J97" s="50">
        <v>2231</v>
      </c>
      <c r="K97" s="51">
        <v>7874</v>
      </c>
      <c r="L97" s="50">
        <v>2658</v>
      </c>
      <c r="M97" s="50">
        <v>2768</v>
      </c>
      <c r="N97" s="50">
        <v>2645</v>
      </c>
      <c r="O97" s="50">
        <v>3482</v>
      </c>
      <c r="P97" s="51">
        <v>11552</v>
      </c>
      <c r="Q97" s="50">
        <v>2168</v>
      </c>
      <c r="R97" s="50" t="s">
        <v>147</v>
      </c>
      <c r="S97" s="50" t="s">
        <v>147</v>
      </c>
      <c r="T97" s="50" t="s">
        <v>147</v>
      </c>
      <c r="U97" s="17">
        <v>2168</v>
      </c>
      <c r="V97" s="51"/>
      <c r="W97" s="51">
        <v>7427</v>
      </c>
      <c r="X97" s="51">
        <v>8750</v>
      </c>
      <c r="Y97" s="51">
        <v>11062</v>
      </c>
    </row>
    <row r="98" spans="1:25" ht="12.65" customHeight="1" x14ac:dyDescent="0.25">
      <c r="A98" s="72" t="s">
        <v>17</v>
      </c>
      <c r="B98" s="56">
        <v>2508</v>
      </c>
      <c r="C98" s="56">
        <v>2794</v>
      </c>
      <c r="D98" s="56">
        <v>2959</v>
      </c>
      <c r="E98" s="56">
        <v>3437</v>
      </c>
      <c r="F98" s="66">
        <v>11697</v>
      </c>
      <c r="G98" s="56">
        <v>2571</v>
      </c>
      <c r="H98" s="56">
        <v>2239</v>
      </c>
      <c r="I98" s="56">
        <v>2762</v>
      </c>
      <c r="J98" s="56">
        <v>3011</v>
      </c>
      <c r="K98" s="66">
        <v>10584</v>
      </c>
      <c r="L98" s="56">
        <v>4671</v>
      </c>
      <c r="M98" s="56">
        <v>5130</v>
      </c>
      <c r="N98" s="56">
        <v>5043</v>
      </c>
      <c r="O98" s="56">
        <v>6310</v>
      </c>
      <c r="P98" s="66">
        <v>21154</v>
      </c>
      <c r="Q98" s="56">
        <v>4807</v>
      </c>
      <c r="R98" s="56" t="s">
        <v>147</v>
      </c>
      <c r="S98" s="56" t="s">
        <v>147</v>
      </c>
      <c r="T98" s="56" t="s">
        <v>147</v>
      </c>
      <c r="U98" s="88">
        <v>4807</v>
      </c>
      <c r="V98" s="57"/>
      <c r="W98" s="57">
        <v>11760</v>
      </c>
      <c r="X98" s="57">
        <v>12684</v>
      </c>
      <c r="Y98" s="57">
        <v>21290</v>
      </c>
    </row>
    <row r="99" spans="1:25" x14ac:dyDescent="0.25">
      <c r="A99" s="61"/>
      <c r="B99" s="24"/>
      <c r="C99" s="24"/>
      <c r="D99" s="24"/>
      <c r="E99" s="24"/>
      <c r="F99" s="24"/>
      <c r="G99" s="24"/>
      <c r="H99" s="24"/>
      <c r="I99" s="24"/>
      <c r="J99" s="24"/>
      <c r="K99" s="24"/>
      <c r="L99" s="44"/>
      <c r="Q99" s="17"/>
    </row>
    <row r="100" spans="1:25" ht="20.149999999999999" customHeight="1" x14ac:dyDescent="0.35">
      <c r="A100" s="70" t="s">
        <v>29</v>
      </c>
      <c r="B100" s="67"/>
      <c r="C100" s="67"/>
      <c r="D100" s="67"/>
      <c r="E100" s="67"/>
      <c r="F100" s="24"/>
      <c r="G100" s="67"/>
      <c r="H100" s="67"/>
      <c r="I100" s="67"/>
      <c r="J100" s="67"/>
      <c r="K100" s="24"/>
      <c r="L100" s="44"/>
      <c r="Q100" s="17"/>
    </row>
    <row r="101" spans="1:25" ht="12.75" customHeight="1" x14ac:dyDescent="0.25">
      <c r="A101" s="54" t="s">
        <v>30</v>
      </c>
      <c r="B101" s="50">
        <v>126</v>
      </c>
      <c r="C101" s="50">
        <v>126</v>
      </c>
      <c r="D101" s="50">
        <v>163</v>
      </c>
      <c r="E101" s="50">
        <v>117</v>
      </c>
      <c r="F101" s="51">
        <v>532</v>
      </c>
      <c r="G101" s="50">
        <v>91</v>
      </c>
      <c r="H101" s="50">
        <v>74</v>
      </c>
      <c r="I101" s="50">
        <v>102</v>
      </c>
      <c r="J101" s="50">
        <v>98</v>
      </c>
      <c r="K101" s="51">
        <v>365</v>
      </c>
      <c r="L101" s="50">
        <v>77</v>
      </c>
      <c r="M101" s="50">
        <v>90</v>
      </c>
      <c r="N101" s="50">
        <v>122</v>
      </c>
      <c r="O101" s="50">
        <v>115</v>
      </c>
      <c r="P101" s="51">
        <v>404</v>
      </c>
      <c r="Q101" s="50">
        <v>104</v>
      </c>
      <c r="R101" s="50" t="s">
        <v>147</v>
      </c>
      <c r="S101" s="50" t="s">
        <v>147</v>
      </c>
      <c r="T101" s="50" t="s">
        <v>147</v>
      </c>
      <c r="U101" s="17">
        <v>104</v>
      </c>
      <c r="V101" s="51"/>
      <c r="W101" s="51">
        <v>497</v>
      </c>
      <c r="X101" s="51">
        <v>351</v>
      </c>
      <c r="Y101" s="51">
        <v>431</v>
      </c>
    </row>
    <row r="102" spans="1:25" ht="12.75" customHeight="1" x14ac:dyDescent="0.25">
      <c r="A102" s="54" t="s">
        <v>67</v>
      </c>
      <c r="B102" s="50">
        <v>2</v>
      </c>
      <c r="C102" s="50">
        <v>3</v>
      </c>
      <c r="D102" s="50">
        <v>2</v>
      </c>
      <c r="E102" s="50">
        <v>4</v>
      </c>
      <c r="F102" s="51">
        <v>11</v>
      </c>
      <c r="G102" s="50">
        <v>3</v>
      </c>
      <c r="H102" s="50">
        <v>1</v>
      </c>
      <c r="I102" s="50">
        <v>4</v>
      </c>
      <c r="J102" s="50">
        <v>3</v>
      </c>
      <c r="K102" s="51">
        <v>11</v>
      </c>
      <c r="L102" s="50">
        <v>2</v>
      </c>
      <c r="M102" s="50">
        <v>1</v>
      </c>
      <c r="N102" s="50">
        <v>1</v>
      </c>
      <c r="O102" s="50">
        <v>5</v>
      </c>
      <c r="P102" s="51">
        <v>9</v>
      </c>
      <c r="Q102" s="50">
        <v>2</v>
      </c>
      <c r="R102" s="50" t="s">
        <v>147</v>
      </c>
      <c r="S102" s="50" t="s">
        <v>147</v>
      </c>
      <c r="T102" s="50" t="s">
        <v>147</v>
      </c>
      <c r="U102" s="17">
        <v>2</v>
      </c>
      <c r="V102" s="51"/>
      <c r="W102" s="51">
        <v>12</v>
      </c>
      <c r="X102" s="51">
        <v>10</v>
      </c>
      <c r="Y102" s="51">
        <v>10</v>
      </c>
    </row>
    <row r="103" spans="1:25" ht="12.75" customHeight="1" x14ac:dyDescent="0.25">
      <c r="A103" s="54" t="s">
        <v>76</v>
      </c>
      <c r="B103" s="50">
        <v>166</v>
      </c>
      <c r="C103" s="50">
        <v>212</v>
      </c>
      <c r="D103" s="50">
        <v>149</v>
      </c>
      <c r="E103" s="50">
        <v>184</v>
      </c>
      <c r="F103" s="51">
        <v>711</v>
      </c>
      <c r="G103" s="50">
        <v>162</v>
      </c>
      <c r="H103" s="50">
        <v>160</v>
      </c>
      <c r="I103" s="50">
        <v>154</v>
      </c>
      <c r="J103" s="50">
        <v>228</v>
      </c>
      <c r="K103" s="51">
        <v>704</v>
      </c>
      <c r="L103" s="50">
        <v>243</v>
      </c>
      <c r="M103" s="50">
        <v>304</v>
      </c>
      <c r="N103" s="50">
        <v>540</v>
      </c>
      <c r="O103" s="50">
        <v>571</v>
      </c>
      <c r="P103" s="51">
        <v>1659</v>
      </c>
      <c r="Q103" s="50">
        <v>3018</v>
      </c>
      <c r="R103" s="50" t="s">
        <v>147</v>
      </c>
      <c r="S103" s="50" t="s">
        <v>147</v>
      </c>
      <c r="T103" s="50" t="s">
        <v>147</v>
      </c>
      <c r="U103" s="17">
        <v>3018</v>
      </c>
      <c r="V103" s="51"/>
      <c r="W103" s="51">
        <v>707</v>
      </c>
      <c r="X103" s="51">
        <v>785</v>
      </c>
      <c r="Y103" s="51">
        <v>4434</v>
      </c>
    </row>
    <row r="104" spans="1:25" ht="12.75" customHeight="1" x14ac:dyDescent="0.25">
      <c r="A104" s="54" t="s">
        <v>32</v>
      </c>
      <c r="B104" s="50">
        <v>16</v>
      </c>
      <c r="C104" s="50">
        <v>11</v>
      </c>
      <c r="D104" s="50">
        <v>15</v>
      </c>
      <c r="E104" s="50">
        <v>14</v>
      </c>
      <c r="F104" s="51">
        <v>55</v>
      </c>
      <c r="G104" s="50">
        <v>10</v>
      </c>
      <c r="H104" s="50">
        <v>11</v>
      </c>
      <c r="I104" s="50">
        <v>12</v>
      </c>
      <c r="J104" s="50">
        <v>16</v>
      </c>
      <c r="K104" s="51">
        <v>49</v>
      </c>
      <c r="L104" s="50">
        <v>11</v>
      </c>
      <c r="M104" s="50">
        <v>6</v>
      </c>
      <c r="N104" s="50">
        <v>12</v>
      </c>
      <c r="O104" s="50">
        <v>15</v>
      </c>
      <c r="P104" s="51">
        <v>45</v>
      </c>
      <c r="Q104" s="50">
        <v>13</v>
      </c>
      <c r="R104" s="50" t="s">
        <v>147</v>
      </c>
      <c r="S104" s="50" t="s">
        <v>147</v>
      </c>
      <c r="T104" s="50" t="s">
        <v>147</v>
      </c>
      <c r="U104" s="17">
        <v>13</v>
      </c>
      <c r="V104" s="51"/>
      <c r="W104" s="51">
        <v>50</v>
      </c>
      <c r="X104" s="51">
        <v>49</v>
      </c>
      <c r="Y104" s="51">
        <v>46</v>
      </c>
    </row>
    <row r="105" spans="1:25" ht="12.75" customHeight="1" x14ac:dyDescent="0.25">
      <c r="A105" s="54" t="s">
        <v>68</v>
      </c>
      <c r="B105" s="50">
        <v>20</v>
      </c>
      <c r="C105" s="50">
        <v>23</v>
      </c>
      <c r="D105" s="50">
        <v>37</v>
      </c>
      <c r="E105" s="50">
        <v>18</v>
      </c>
      <c r="F105" s="51">
        <v>98</v>
      </c>
      <c r="G105" s="50">
        <v>20</v>
      </c>
      <c r="H105" s="50">
        <v>19</v>
      </c>
      <c r="I105" s="50">
        <v>31</v>
      </c>
      <c r="J105" s="50">
        <v>29</v>
      </c>
      <c r="K105" s="51">
        <v>98</v>
      </c>
      <c r="L105" s="50">
        <v>24</v>
      </c>
      <c r="M105" s="50">
        <v>23</v>
      </c>
      <c r="N105" s="50">
        <v>24</v>
      </c>
      <c r="O105" s="50">
        <v>23</v>
      </c>
      <c r="P105" s="51">
        <v>94</v>
      </c>
      <c r="Q105" s="50">
        <v>21</v>
      </c>
      <c r="R105" s="50" t="s">
        <v>147</v>
      </c>
      <c r="S105" s="50" t="s">
        <v>147</v>
      </c>
      <c r="T105" s="50" t="s">
        <v>147</v>
      </c>
      <c r="U105" s="17">
        <v>21</v>
      </c>
      <c r="V105" s="51"/>
      <c r="W105" s="51">
        <v>97</v>
      </c>
      <c r="X105" s="51">
        <v>102</v>
      </c>
      <c r="Y105" s="51">
        <v>91</v>
      </c>
    </row>
    <row r="106" spans="1:25" ht="12.75" customHeight="1" x14ac:dyDescent="0.25">
      <c r="A106" s="54" t="s">
        <v>33</v>
      </c>
      <c r="B106" s="50">
        <v>256</v>
      </c>
      <c r="C106" s="50">
        <v>395</v>
      </c>
      <c r="D106" s="50">
        <v>933</v>
      </c>
      <c r="E106" s="50">
        <v>283</v>
      </c>
      <c r="F106" s="51">
        <v>1867</v>
      </c>
      <c r="G106" s="50">
        <v>491</v>
      </c>
      <c r="H106" s="50">
        <v>209</v>
      </c>
      <c r="I106" s="50">
        <v>318</v>
      </c>
      <c r="J106" s="50">
        <v>728</v>
      </c>
      <c r="K106" s="51">
        <v>1746</v>
      </c>
      <c r="L106" s="50">
        <v>315</v>
      </c>
      <c r="M106" s="50">
        <v>323</v>
      </c>
      <c r="N106" s="50">
        <v>348</v>
      </c>
      <c r="O106" s="50">
        <v>448</v>
      </c>
      <c r="P106" s="51">
        <v>1433</v>
      </c>
      <c r="Q106" s="50">
        <v>611</v>
      </c>
      <c r="R106" s="50" t="s">
        <v>147</v>
      </c>
      <c r="S106" s="50" t="s">
        <v>147</v>
      </c>
      <c r="T106" s="50" t="s">
        <v>147</v>
      </c>
      <c r="U106" s="17">
        <v>611</v>
      </c>
      <c r="V106" s="51"/>
      <c r="W106" s="51">
        <v>2102</v>
      </c>
      <c r="X106" s="51">
        <v>1569</v>
      </c>
      <c r="Y106" s="51">
        <v>1730</v>
      </c>
    </row>
    <row r="107" spans="1:25" ht="12.75" customHeight="1" x14ac:dyDescent="0.25">
      <c r="A107" s="54" t="s">
        <v>31</v>
      </c>
      <c r="B107" s="50">
        <v>16</v>
      </c>
      <c r="C107" s="50">
        <v>19</v>
      </c>
      <c r="D107" s="50">
        <v>27</v>
      </c>
      <c r="E107" s="50">
        <v>44</v>
      </c>
      <c r="F107" s="51">
        <v>106</v>
      </c>
      <c r="G107" s="50">
        <v>21</v>
      </c>
      <c r="H107" s="50">
        <v>19</v>
      </c>
      <c r="I107" s="50">
        <v>35</v>
      </c>
      <c r="J107" s="50">
        <v>34</v>
      </c>
      <c r="K107" s="51">
        <v>108</v>
      </c>
      <c r="L107" s="50">
        <v>30</v>
      </c>
      <c r="M107" s="50">
        <v>48</v>
      </c>
      <c r="N107" s="50">
        <v>44</v>
      </c>
      <c r="O107" s="50">
        <v>33</v>
      </c>
      <c r="P107" s="51">
        <v>155</v>
      </c>
      <c r="Q107" s="50">
        <v>105</v>
      </c>
      <c r="R107" s="50" t="s">
        <v>147</v>
      </c>
      <c r="S107" s="50" t="s">
        <v>147</v>
      </c>
      <c r="T107" s="50" t="s">
        <v>147</v>
      </c>
      <c r="U107" s="17">
        <v>105</v>
      </c>
      <c r="V107" s="51"/>
      <c r="W107" s="51">
        <v>111</v>
      </c>
      <c r="X107" s="51">
        <v>117</v>
      </c>
      <c r="Y107" s="51">
        <v>231</v>
      </c>
    </row>
    <row r="108" spans="1:25" ht="12.75" customHeight="1" x14ac:dyDescent="0.25">
      <c r="A108" s="54" t="s">
        <v>69</v>
      </c>
      <c r="B108" s="50">
        <v>1054</v>
      </c>
      <c r="C108" s="50">
        <v>1020</v>
      </c>
      <c r="D108" s="50">
        <v>1165</v>
      </c>
      <c r="E108" s="50">
        <v>436</v>
      </c>
      <c r="F108" s="51">
        <v>3675</v>
      </c>
      <c r="G108" s="50">
        <v>102</v>
      </c>
      <c r="H108" s="50">
        <v>83</v>
      </c>
      <c r="I108" s="50">
        <v>528</v>
      </c>
      <c r="J108" s="50">
        <v>810</v>
      </c>
      <c r="K108" s="51">
        <v>1523</v>
      </c>
      <c r="L108" s="50">
        <v>957</v>
      </c>
      <c r="M108" s="50">
        <v>670</v>
      </c>
      <c r="N108" s="50">
        <v>1360</v>
      </c>
      <c r="O108" s="50">
        <v>1181</v>
      </c>
      <c r="P108" s="51">
        <v>4168</v>
      </c>
      <c r="Q108" s="50">
        <v>1413</v>
      </c>
      <c r="R108" s="50" t="s">
        <v>147</v>
      </c>
      <c r="S108" s="50" t="s">
        <v>147</v>
      </c>
      <c r="T108" s="50" t="s">
        <v>147</v>
      </c>
      <c r="U108" s="17">
        <v>1413</v>
      </c>
      <c r="V108" s="51"/>
      <c r="W108" s="51">
        <v>2723</v>
      </c>
      <c r="X108" s="51">
        <v>2378</v>
      </c>
      <c r="Y108" s="51">
        <v>4624</v>
      </c>
    </row>
    <row r="109" spans="1:25" ht="12.75" customHeight="1" x14ac:dyDescent="0.25">
      <c r="A109" s="54" t="s">
        <v>79</v>
      </c>
      <c r="B109" s="50">
        <v>1366</v>
      </c>
      <c r="C109" s="50">
        <v>1415</v>
      </c>
      <c r="D109" s="50">
        <v>1468</v>
      </c>
      <c r="E109" s="50">
        <v>1590</v>
      </c>
      <c r="F109" s="51">
        <v>5839</v>
      </c>
      <c r="G109" s="50">
        <v>1268</v>
      </c>
      <c r="H109" s="50">
        <v>1066</v>
      </c>
      <c r="I109" s="50">
        <v>1410</v>
      </c>
      <c r="J109" s="50">
        <v>1567</v>
      </c>
      <c r="K109" s="51">
        <v>5311</v>
      </c>
      <c r="L109" s="50">
        <v>963</v>
      </c>
      <c r="M109" s="50">
        <v>1140</v>
      </c>
      <c r="N109" s="50">
        <v>1300</v>
      </c>
      <c r="O109" s="50">
        <v>1555</v>
      </c>
      <c r="P109" s="51">
        <v>4959</v>
      </c>
      <c r="Q109" s="50">
        <v>1458</v>
      </c>
      <c r="R109" s="50" t="s">
        <v>147</v>
      </c>
      <c r="S109" s="50" t="s">
        <v>147</v>
      </c>
      <c r="T109" s="50" t="s">
        <v>147</v>
      </c>
      <c r="U109" s="17">
        <v>1458</v>
      </c>
      <c r="V109" s="51"/>
      <c r="W109" s="51">
        <v>5741</v>
      </c>
      <c r="X109" s="51">
        <v>5006</v>
      </c>
      <c r="Y109" s="51">
        <v>5454</v>
      </c>
    </row>
    <row r="110" spans="1:25" ht="15.5" x14ac:dyDescent="0.25">
      <c r="A110" s="73" t="s">
        <v>18</v>
      </c>
      <c r="B110" s="71">
        <v>3022</v>
      </c>
      <c r="C110" s="71">
        <v>3224</v>
      </c>
      <c r="D110" s="71">
        <v>3959</v>
      </c>
      <c r="E110" s="71">
        <v>2690</v>
      </c>
      <c r="F110" s="74">
        <v>12895</v>
      </c>
      <c r="G110" s="71">
        <v>2168</v>
      </c>
      <c r="H110" s="71">
        <v>1640</v>
      </c>
      <c r="I110" s="71">
        <v>2593</v>
      </c>
      <c r="J110" s="71">
        <v>3513</v>
      </c>
      <c r="K110" s="74">
        <v>9915</v>
      </c>
      <c r="L110" s="56">
        <v>2621</v>
      </c>
      <c r="M110" s="56">
        <v>2607</v>
      </c>
      <c r="N110" s="56">
        <v>3752</v>
      </c>
      <c r="O110" s="56">
        <v>3946</v>
      </c>
      <c r="P110" s="66">
        <v>12927</v>
      </c>
      <c r="Q110" s="56">
        <v>6744</v>
      </c>
      <c r="R110" s="56" t="s">
        <v>147</v>
      </c>
      <c r="S110" s="56" t="s">
        <v>147</v>
      </c>
      <c r="T110" s="56" t="s">
        <v>147</v>
      </c>
      <c r="U110" s="88">
        <v>6744</v>
      </c>
      <c r="V110" s="57"/>
      <c r="W110" s="57">
        <v>12041</v>
      </c>
      <c r="X110" s="57">
        <v>10368</v>
      </c>
      <c r="Y110" s="57">
        <v>17050</v>
      </c>
    </row>
    <row r="111" spans="1:25" ht="14" x14ac:dyDescent="0.25">
      <c r="A111" s="4"/>
    </row>
    <row r="112" spans="1:25" ht="14" x14ac:dyDescent="0.25">
      <c r="A112" s="43" t="s">
        <v>78</v>
      </c>
    </row>
    <row r="113" spans="1:1" x14ac:dyDescent="0.25">
      <c r="A113" s="44" t="s">
        <v>81</v>
      </c>
    </row>
    <row r="114" spans="1:1" x14ac:dyDescent="0.25">
      <c r="A114" s="44" t="s">
        <v>77</v>
      </c>
    </row>
    <row r="115" spans="1:1" x14ac:dyDescent="0.25">
      <c r="A115" s="44" t="s">
        <v>168</v>
      </c>
    </row>
    <row r="116" spans="1:1" x14ac:dyDescent="0.25">
      <c r="A116" s="44"/>
    </row>
    <row r="117" spans="1:1" ht="14" x14ac:dyDescent="0.3">
      <c r="A117" s="42" t="s">
        <v>124</v>
      </c>
    </row>
  </sheetData>
  <hyperlinks>
    <hyperlink ref="A117" location="Title!A1" display="Return to Title and Contents" xr:uid="{00000000-0004-0000-19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5B9B37794975C498267A88848F9A535" ma:contentTypeVersion="6" ma:contentTypeDescription="Create a new document." ma:contentTypeScope="" ma:versionID="2f830fba127ffa97b9843561bc7674d8">
  <xsd:schema xmlns:xsd="http://www.w3.org/2001/XMLSchema" xmlns:xs="http://www.w3.org/2001/XMLSchema" xmlns:p="http://schemas.microsoft.com/office/2006/metadata/properties" xmlns:ns2="7559f366-6d96-406f-b87f-f74403044fea" xmlns:ns3="fa209568-87c0-4974-9112-81b1e9820bc2" targetNamespace="http://schemas.microsoft.com/office/2006/metadata/properties" ma:root="true" ma:fieldsID="fc1635fec5335d708ecb308233885f2c" ns2:_="" ns3:_="">
    <xsd:import namespace="7559f366-6d96-406f-b87f-f74403044fea"/>
    <xsd:import namespace="fa209568-87c0-4974-9112-81b1e9820bc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59f366-6d96-406f-b87f-f74403044fe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a209568-87c0-4974-9112-81b1e9820bc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 
</file>

<file path=customXml/itemProps1.xml><?xml version="1.0" encoding="utf-8"?>
<ds:datastoreItem xmlns:ds="http://schemas.openxmlformats.org/officeDocument/2006/customXml" ds:itemID="{6414FB4E-A7FC-4D46-B263-74946F0A9A6C}">
  <ds:schemaRefs>
    <ds:schemaRef ds:uri="http://schemas.microsoft.com/sharepoint/v3/contenttype/forms"/>
  </ds:schemaRefs>
</ds:datastoreItem>
</file>

<file path=customXml/itemProps2.xml><?xml version="1.0" encoding="utf-8"?>
<ds:datastoreItem xmlns:ds="http://schemas.openxmlformats.org/officeDocument/2006/customXml" ds:itemID="{CBBB1167-6EAB-475A-BA71-8B23436312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59f366-6d96-406f-b87f-f74403044fea"/>
    <ds:schemaRef ds:uri="fa209568-87c0-4974-9112-81b1e9820bc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8D98BAA-2FD8-4822-AF13-4ED6FB79DA93}">
  <ds:schemaRefs>
    <ds:schemaRef ds:uri="7559f366-6d96-406f-b87f-f74403044fea"/>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fa209568-87c0-4974-9112-81b1e9820bc2"/>
    <ds:schemaRef ds:uri="http://purl.org/dc/elements/1.1/"/>
    <ds:schemaRef ds:uri="http://schemas.microsoft.com/office/2006/metadata/properties"/>
    <ds:schemaRef ds:uri="http://www.w3.org/XML/1998/namespace"/>
    <ds:schemaRef ds:uri="http://purl.org/dc/dcmitype/"/>
  </ds:schemaRefs>
</ds:datastoreItem>
</file>

<file path=customXml/itemProps4.xml><?xml version="1.0" encoding="utf-8"?>
<ds:datastoreItem xmlns:ds="http://schemas.openxmlformats.org/officeDocument/2006/customXml" ds:itemID="{A2AC7F7D-FB94-458B-908A-E2B332A3BC3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24</vt:i4>
      </vt:variant>
    </vt:vector>
  </HeadingPairs>
  <TitlesOfParts>
    <vt:vector size="24" baseType="lpstr">
      <vt:lpstr>Title</vt:lpstr>
      <vt:lpstr>Notes</vt:lpstr>
      <vt:lpstr>VE</vt:lpstr>
      <vt:lpstr>VI</vt:lpstr>
      <vt:lpstr>CE</vt:lpstr>
      <vt:lpstr>CEp</vt:lpstr>
      <vt:lpstr>CI</vt:lpstr>
      <vt:lpstr>CIp</vt:lpstr>
      <vt:lpstr>UK</vt:lpstr>
      <vt:lpstr>NE</vt:lpstr>
      <vt:lpstr>NW</vt:lpstr>
      <vt:lpstr>YH</vt:lpstr>
      <vt:lpstr>EM</vt:lpstr>
      <vt:lpstr>WM</vt:lpstr>
      <vt:lpstr>EA</vt:lpstr>
      <vt:lpstr>LO</vt:lpstr>
      <vt:lpstr>SE</vt:lpstr>
      <vt:lpstr>SW</vt:lpstr>
      <vt:lpstr>EN</vt:lpstr>
      <vt:lpstr>WA</vt:lpstr>
      <vt:lpstr>SC</vt:lpstr>
      <vt:lpstr>NI</vt:lpstr>
      <vt:lpstr>ZA</vt:lpstr>
      <vt:lpstr>ZB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Regional Trade Statistics - 2022 Q1 - Accompanying Tables</dc:title>
  <dc:creator>HM Revenue and Customs</dc:creator>
  <cp:keywords>trade statistics, regional trade statistics, trade, 2022 trade, 2022 q1 trade, regional trade, trade in goods, trade in goods statistics, regional trade in goods, hmrc trade statistics,</cp:keywords>
  <cp:lastModifiedBy>Malik, Khalid (BSD&amp;D)</cp:lastModifiedBy>
  <cp:lastPrinted>2019-01-30T11:31:03Z</cp:lastPrinted>
  <dcterms:created xsi:type="dcterms:W3CDTF">2003-07-03T08:06:22Z</dcterms:created>
  <dcterms:modified xsi:type="dcterms:W3CDTF">2022-06-29T11:11:38Z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af038e-07b4-4369-a678-c835687cb272_Enabled">
    <vt:lpwstr>true</vt:lpwstr>
  </property>
  <property fmtid="{D5CDD505-2E9C-101B-9397-08002B2CF9AE}" pid="3" name="MSIP_Label_f9af038e-07b4-4369-a678-c835687cb272_SetDate">
    <vt:lpwstr>2020-08-07T14:06:37Z</vt:lpwstr>
  </property>
  <property fmtid="{D5CDD505-2E9C-101B-9397-08002B2CF9AE}" pid="4" name="MSIP_Label_f9af038e-07b4-4369-a678-c835687cb272_Method">
    <vt:lpwstr>Standard</vt:lpwstr>
  </property>
  <property fmtid="{D5CDD505-2E9C-101B-9397-08002B2CF9AE}" pid="5" name="MSIP_Label_f9af038e-07b4-4369-a678-c835687cb272_Name">
    <vt:lpwstr>OFFICIAL</vt:lpwstr>
  </property>
  <property fmtid="{D5CDD505-2E9C-101B-9397-08002B2CF9AE}" pid="6" name="MSIP_Label_f9af038e-07b4-4369-a678-c835687cb272_SiteId">
    <vt:lpwstr>ac52f73c-fd1a-4a9a-8e7a-4a248f3139e1</vt:lpwstr>
  </property>
  <property fmtid="{D5CDD505-2E9C-101B-9397-08002B2CF9AE}" pid="7" name="MSIP_Label_f9af038e-07b4-4369-a678-c835687cb272_ActionId">
    <vt:lpwstr>90f0937f-cab6-471d-84a4-36c0df07542b</vt:lpwstr>
  </property>
  <property fmtid="{D5CDD505-2E9C-101B-9397-08002B2CF9AE}" pid="8" name="MSIP_Label_f9af038e-07b4-4369-a678-c835687cb272_ContentBits">
    <vt:lpwstr>2</vt:lpwstr>
  </property>
  <property fmtid="{D5CDD505-2E9C-101B-9397-08002B2CF9AE}" pid="9" name="ContentTypeId">
    <vt:lpwstr>0x01010085B9B37794975C498267A88848F9A535</vt:lpwstr>
  </property>
  <property fmtid="{D5CDD505-2E9C-101B-9397-08002B2CF9AE}" pid="10" name="Order">
    <vt:r8>10500</vt:r8>
  </property>
</Properties>
</file>