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Y:\Data Outputs and Customers\Trade Data Outputs\Outputs\tso\data\temp\Web dissemination\Preprepared Dec-cum\"/>
    </mc:Choice>
  </mc:AlternateContent>
  <xr:revisionPtr revIDLastSave="0" documentId="13_ncr:1_{B85408EF-6FE3-4F0D-9A71-609C862A3AA4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heet2" sheetId="12" state="hidden" r:id="rId1"/>
    <sheet name="EU totals" sheetId="1" r:id="rId2"/>
    <sheet name="non-EU totals" sheetId="2" r:id="rId3"/>
    <sheet name="Top 20 Exports" sheetId="3" r:id="rId4"/>
    <sheet name="Top 20 Imports" sheetId="4" r:id="rId5"/>
    <sheet name="EU Exports" sheetId="5" r:id="rId6"/>
    <sheet name="EU Imports" sheetId="6" r:id="rId7"/>
    <sheet name="Non-EU Exports" sheetId="10" r:id="rId8"/>
    <sheet name="Non-EU Imports" sheetId="11" r:id="rId9"/>
    <sheet name="Copyright" sheetId="13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4" i="6" l="1"/>
  <c r="J34" i="5"/>
  <c r="J6" i="11"/>
  <c r="J7" i="11"/>
  <c r="J8" i="11"/>
  <c r="J9" i="11"/>
  <c r="J10" i="11"/>
  <c r="J11" i="11"/>
  <c r="J12" i="11"/>
  <c r="J13" i="11"/>
  <c r="J14" i="11"/>
  <c r="J15" i="11"/>
  <c r="J6" i="10"/>
  <c r="J7" i="10"/>
  <c r="J8" i="10"/>
  <c r="J9" i="10"/>
  <c r="J10" i="10"/>
  <c r="J11" i="10"/>
  <c r="J12" i="10"/>
  <c r="J13" i="10"/>
  <c r="J14" i="10"/>
  <c r="J15" i="10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8" i="2"/>
  <c r="J7" i="2"/>
  <c r="J6" i="2"/>
  <c r="J6" i="1"/>
  <c r="J7" i="1"/>
  <c r="J8" i="1"/>
</calcChain>
</file>

<file path=xl/sharedStrings.xml><?xml version="1.0" encoding="utf-8"?>
<sst xmlns="http://schemas.openxmlformats.org/spreadsheetml/2006/main" count="266" uniqueCount="91">
  <si>
    <t>Annual Average Growth Rate</t>
  </si>
  <si>
    <t>Average Annual Growth Rate</t>
  </si>
  <si>
    <t>£ millions</t>
  </si>
  <si>
    <t>General Trade</t>
  </si>
  <si>
    <t>Source: HMRC, Overseas Trade Statistics</t>
  </si>
  <si>
    <t>Note: Figures for EU countries do not include MTIC or late response estimates</t>
  </si>
  <si>
    <t xml:space="preserve">£ millions </t>
  </si>
  <si>
    <t>Note: Figures do not include MTIC or late response estimates</t>
  </si>
  <si>
    <t>Note: Figures do not include late response estimates</t>
  </si>
  <si>
    <t xml:space="preserve">General Trade: ranking based on value of trade in </t>
  </si>
  <si>
    <t xml:space="preserve">General Trade:   ranking based on value of trade in </t>
  </si>
  <si>
    <t xml:space="preserve">General Trade:     ranking based on value of trade in </t>
  </si>
  <si>
    <t>Column1</t>
  </si>
  <si>
    <t xml:space="preserve"> </t>
  </si>
  <si>
    <t>2016</t>
  </si>
  <si>
    <t>2017</t>
  </si>
  <si>
    <t>2018</t>
  </si>
  <si>
    <t>2019</t>
  </si>
  <si>
    <t>2020</t>
  </si>
  <si>
    <t>2021</t>
  </si>
  <si>
    <t>2022</t>
  </si>
  <si>
    <t>2023</t>
  </si>
  <si>
    <t>Exports</t>
  </si>
  <si>
    <t>Imports</t>
  </si>
  <si>
    <t>Balance</t>
  </si>
  <si>
    <t xml:space="preserve"> 2016 to  2023</t>
  </si>
  <si>
    <t>United States</t>
  </si>
  <si>
    <t>Germany</t>
  </si>
  <si>
    <t>Netherlands</t>
  </si>
  <si>
    <t>Switzerland</t>
  </si>
  <si>
    <t>Irish Republic</t>
  </si>
  <si>
    <t>China</t>
  </si>
  <si>
    <t>France</t>
  </si>
  <si>
    <t>Belgium</t>
  </si>
  <si>
    <t>Hong Kong</t>
  </si>
  <si>
    <t>India</t>
  </si>
  <si>
    <t>Italy</t>
  </si>
  <si>
    <t>Spain</t>
  </si>
  <si>
    <t>Low Value Trade</t>
  </si>
  <si>
    <t>UAE</t>
  </si>
  <si>
    <t>Poland</t>
  </si>
  <si>
    <t>Turkey</t>
  </si>
  <si>
    <t>Canada</t>
  </si>
  <si>
    <t>Singapore</t>
  </si>
  <si>
    <t>Japan</t>
  </si>
  <si>
    <t>South Korea</t>
  </si>
  <si>
    <t>Norway</t>
  </si>
  <si>
    <t>Kazakhstan</t>
  </si>
  <si>
    <t>Sweden</t>
  </si>
  <si>
    <t xml:space="preserve"> 2023</t>
  </si>
  <si>
    <t>Denmark</t>
  </si>
  <si>
    <t>Czech Republic</t>
  </si>
  <si>
    <t>Austria</t>
  </si>
  <si>
    <t>Slovakia</t>
  </si>
  <si>
    <t>Finland</t>
  </si>
  <si>
    <t>Portugal</t>
  </si>
  <si>
    <t>Hungary</t>
  </si>
  <si>
    <t>Romania</t>
  </si>
  <si>
    <t>Greece</t>
  </si>
  <si>
    <t>Lithuania</t>
  </si>
  <si>
    <t>Luxembourg</t>
  </si>
  <si>
    <t>Cyprus</t>
  </si>
  <si>
    <t>Malta</t>
  </si>
  <si>
    <t>Latvia</t>
  </si>
  <si>
    <t>Bulgaria</t>
  </si>
  <si>
    <t>Estonia</t>
  </si>
  <si>
    <t>Slovenia</t>
  </si>
  <si>
    <t>Croatia</t>
  </si>
  <si>
    <t>Stores &amp; Provis.</t>
  </si>
  <si>
    <t>Total EU</t>
  </si>
  <si>
    <r>
      <t>Top 10 Trading Partners - Non-EU Imports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</si>
  <si>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2"/>
        <rFont val="Arial"/>
        <family val="2"/>
      </rPr>
      <t xml:space="preserve"> Figures are provisional and subject to update</t>
    </r>
  </si>
  <si>
    <r>
      <t>Top 10 Trading Partners - Non-EU Exports</t>
    </r>
    <r>
      <rPr>
        <b/>
        <vertAlign val="superscript"/>
        <sz val="12"/>
        <rFont val="Arial"/>
        <family val="2"/>
      </rPr>
      <t>1</t>
    </r>
  </si>
  <si>
    <r>
      <t>Trade with EU Countries - Imports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:</t>
    </r>
  </si>
  <si>
    <r>
      <t xml:space="preserve">1 </t>
    </r>
    <r>
      <rPr>
        <sz val="12"/>
        <rFont val="Arial"/>
        <family val="2"/>
      </rPr>
      <t>Figures are provisional and subject to update</t>
    </r>
  </si>
  <si>
    <r>
      <t>Trade with EU Countries - Exports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:</t>
    </r>
  </si>
  <si>
    <r>
      <t>Whole World Imports - Top 20 Trading Partners: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</si>
  <si>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2"/>
        <rFont val="Arial"/>
        <family val="2"/>
      </rPr>
      <t xml:space="preserve">  Figures are provisional and subject to update.    Ranking based on value of trade in 2006.</t>
    </r>
  </si>
  <si>
    <r>
      <t>Whole World Exports - Top 20 Trading Partners: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</si>
  <si>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2"/>
        <rFont val="Arial"/>
        <family val="2"/>
      </rPr>
      <t xml:space="preserve">Figures are provisional and subject to update.   Ranking based on value of trade in   </t>
    </r>
  </si>
  <si>
    <r>
      <t>Summary of Trade with Non-EU Countries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:</t>
    </r>
  </si>
  <si>
    <r>
      <t>1</t>
    </r>
    <r>
      <rPr>
        <sz val="12"/>
        <rFont val="Arial"/>
        <family val="2"/>
      </rPr>
      <t>Figures are provisional and subject to update</t>
    </r>
  </si>
  <si>
    <r>
      <t>Summary of Trade with EU Countries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: </t>
    </r>
  </si>
  <si>
    <t>Copyright</t>
  </si>
  <si>
    <t>© Crown copyright 2024</t>
  </si>
  <si>
    <t>This publication is licensed under the terms of the Open Government Licence v3.0 except where otherwise stated. To view this licence, visit:</t>
  </si>
  <si>
    <t>nationalarchives.gov.uk/doc/open-government-licence/version/3</t>
  </si>
  <si>
    <t>You may re-use this document/publication free of charge in any format for research, private study or internal circulation within an organisation. You must re-use it accurately and not use it in a misleading context. The material must be acknowledged as Crown copyright and you must give the title of the source document/publication.</t>
  </si>
  <si>
    <t>Where we have identified any third party copyright information you will need to obtain permission from the copyright holders concerned.</t>
  </si>
  <si>
    <t>Any enquiries regarding this publication should be sent to:</t>
  </si>
  <si>
    <t>uktradeinfo@hmrc.gov.uk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</si>
</sst>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6" x14ac:knownFonts="1">
    <font>
      <sz val="8"/>
      <name val="Verdana"/>
    </font>
    <font>
      <sz val="10"/>
      <color indexed="32"/>
      <name val="Verdana"/>
      <family val="2"/>
    </font>
    <font>
      <sz val="10"/>
      <name val="Arial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Verdana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2"/>
      <name val="Verdana"/>
      <family val="2"/>
    </font>
    <font>
      <i/>
      <sz val="12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Calibri"/>
      <family val="2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0" fillId="0" borderId="0"/>
    <xf numFmtId="0" fontId="13" fillId="0" borderId="0" applyNumberFormat="0" applyFill="0" applyBorder="0" applyAlignment="0" applyProtection="0"/>
  </cellStyleXfs>
  <cellXfs count="99">
    <xf numFmtId="0" fontId="0" fillId="0" borderId="0" xfId="0"/>
    <xf numFmtId="0" fontId="3" fillId="0" borderId="0" xfId="0" applyFont="1" applyAlignment="1"/>
    <xf numFmtId="0" fontId="5" fillId="0" borderId="0" xfId="0" applyFont="1" applyAlignment="1"/>
    <xf numFmtId="0" fontId="6" fillId="0" borderId="0" xfId="0" applyFont="1" applyFill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/>
    <xf numFmtId="0" fontId="6" fillId="0" borderId="4" xfId="0" applyFont="1" applyBorder="1"/>
    <xf numFmtId="0" fontId="3" fillId="0" borderId="5" xfId="0" applyFont="1" applyBorder="1" applyAlignment="1"/>
    <xf numFmtId="0" fontId="3" fillId="0" borderId="5" xfId="0" applyFont="1" applyBorder="1" applyAlignment="1">
      <alignment horizontal="right"/>
    </xf>
    <xf numFmtId="0" fontId="3" fillId="0" borderId="6" xfId="0" applyFont="1" applyBorder="1" applyAlignment="1"/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6" fillId="0" borderId="3" xfId="0" applyFont="1" applyBorder="1"/>
    <xf numFmtId="3" fontId="6" fillId="0" borderId="1" xfId="0" applyNumberFormat="1" applyFont="1" applyBorder="1"/>
    <xf numFmtId="165" fontId="6" fillId="0" borderId="2" xfId="0" applyNumberFormat="1" applyFont="1" applyBorder="1"/>
    <xf numFmtId="0" fontId="6" fillId="0" borderId="6" xfId="0" applyFont="1" applyBorder="1"/>
    <xf numFmtId="3" fontId="6" fillId="0" borderId="16" xfId="0" applyNumberFormat="1" applyFont="1" applyBorder="1"/>
    <xf numFmtId="165" fontId="6" fillId="0" borderId="4" xfId="0" applyNumberFormat="1" applyFont="1" applyBorder="1"/>
    <xf numFmtId="0" fontId="6" fillId="0" borderId="0" xfId="0" applyFont="1" applyBorder="1"/>
    <xf numFmtId="3" fontId="6" fillId="0" borderId="0" xfId="0" applyNumberFormat="1" applyFont="1" applyBorder="1"/>
    <xf numFmtId="165" fontId="6" fillId="0" borderId="0" xfId="0" applyNumberFormat="1" applyFont="1" applyBorder="1"/>
    <xf numFmtId="3" fontId="6" fillId="0" borderId="0" xfId="0" applyNumberFormat="1" applyFont="1"/>
    <xf numFmtId="0" fontId="6" fillId="0" borderId="0" xfId="2" applyFont="1"/>
    <xf numFmtId="165" fontId="6" fillId="0" borderId="0" xfId="0" applyNumberFormat="1" applyFont="1"/>
    <xf numFmtId="3" fontId="5" fillId="0" borderId="0" xfId="0" applyNumberFormat="1" applyFont="1"/>
    <xf numFmtId="0" fontId="7" fillId="0" borderId="0" xfId="0" applyFont="1"/>
    <xf numFmtId="0" fontId="5" fillId="0" borderId="0" xfId="0" applyFont="1"/>
    <xf numFmtId="0" fontId="8" fillId="0" borderId="0" xfId="0" applyFont="1" applyAlignment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6" fillId="0" borderId="10" xfId="0" applyFont="1" applyBorder="1"/>
    <xf numFmtId="3" fontId="6" fillId="0" borderId="8" xfId="0" applyNumberFormat="1" applyFont="1" applyBorder="1"/>
    <xf numFmtId="164" fontId="6" fillId="0" borderId="12" xfId="0" applyNumberFormat="1" applyFont="1" applyBorder="1"/>
    <xf numFmtId="164" fontId="6" fillId="0" borderId="2" xfId="0" applyNumberFormat="1" applyFont="1" applyBorder="1"/>
    <xf numFmtId="0" fontId="6" fillId="0" borderId="1" xfId="0" applyFont="1" applyBorder="1"/>
    <xf numFmtId="164" fontId="6" fillId="0" borderId="4" xfId="0" applyNumberFormat="1" applyFont="1" applyBorder="1"/>
    <xf numFmtId="164" fontId="6" fillId="0" borderId="0" xfId="0" applyNumberFormat="1" applyFont="1" applyBorder="1"/>
    <xf numFmtId="164" fontId="6" fillId="0" borderId="0" xfId="0" applyNumberFormat="1" applyFont="1"/>
    <xf numFmtId="3" fontId="3" fillId="0" borderId="0" xfId="0" applyNumberFormat="1" applyFont="1"/>
    <xf numFmtId="164" fontId="3" fillId="0" borderId="0" xfId="0" applyNumberFormat="1" applyFo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/>
    <xf numFmtId="0" fontId="8" fillId="0" borderId="0" xfId="0" applyFont="1"/>
    <xf numFmtId="3" fontId="8" fillId="0" borderId="0" xfId="0" applyNumberFormat="1" applyFont="1"/>
    <xf numFmtId="0" fontId="6" fillId="0" borderId="9" xfId="0" applyFont="1" applyBorder="1"/>
    <xf numFmtId="3" fontId="6" fillId="0" borderId="7" xfId="0" applyNumberFormat="1" applyFont="1" applyBorder="1"/>
    <xf numFmtId="164" fontId="6" fillId="0" borderId="11" xfId="0" applyNumberFormat="1" applyFont="1" applyBorder="1"/>
    <xf numFmtId="3" fontId="3" fillId="0" borderId="18" xfId="0" applyNumberFormat="1" applyFont="1" applyBorder="1"/>
    <xf numFmtId="3" fontId="3" fillId="0" borderId="19" xfId="0" applyNumberFormat="1" applyFont="1" applyBorder="1"/>
    <xf numFmtId="164" fontId="3" fillId="0" borderId="17" xfId="0" applyNumberFormat="1" applyFont="1" applyBorder="1"/>
    <xf numFmtId="0" fontId="3" fillId="0" borderId="18" xfId="0" applyFont="1" applyBorder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Border="1"/>
    <xf numFmtId="0" fontId="7" fillId="0" borderId="0" xfId="0" applyFont="1" applyAlignment="1"/>
    <xf numFmtId="49" fontId="6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1" applyFont="1" applyFill="1" applyBorder="1" applyAlignment="1"/>
    <xf numFmtId="0" fontId="5" fillId="0" borderId="0" xfId="0" applyFont="1" applyAlignment="1">
      <alignment horizontal="left"/>
    </xf>
    <xf numFmtId="0" fontId="3" fillId="0" borderId="0" xfId="2" applyFont="1"/>
    <xf numFmtId="0" fontId="6" fillId="0" borderId="0" xfId="0" applyFont="1" applyAlignment="1"/>
    <xf numFmtId="0" fontId="3" fillId="0" borderId="0" xfId="1" applyFont="1" applyFill="1" applyBorder="1" applyAlignment="1">
      <alignment horizontal="left"/>
    </xf>
    <xf numFmtId="0" fontId="6" fillId="0" borderId="0" xfId="2" applyFont="1" applyAlignment="1"/>
    <xf numFmtId="0" fontId="3" fillId="0" borderId="0" xfId="1" applyFont="1" applyFill="1" applyBorder="1" applyAlignment="1">
      <alignment horizontal="center"/>
    </xf>
    <xf numFmtId="0" fontId="3" fillId="0" borderId="4" xfId="2" applyFont="1" applyBorder="1"/>
    <xf numFmtId="0" fontId="5" fillId="0" borderId="6" xfId="0" applyFont="1" applyBorder="1" applyAlignment="1"/>
    <xf numFmtId="0" fontId="3" fillId="0" borderId="13" xfId="1" applyFont="1" applyFill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15" xfId="2" applyFont="1" applyBorder="1" applyAlignment="1">
      <alignment horizontal="center" wrapText="1"/>
    </xf>
    <xf numFmtId="0" fontId="6" fillId="0" borderId="0" xfId="2" applyFont="1" applyAlignment="1">
      <alignment horizontal="center"/>
    </xf>
    <xf numFmtId="0" fontId="3" fillId="0" borderId="10" xfId="1" applyFont="1" applyFill="1" applyBorder="1" applyAlignment="1">
      <alignment horizontal="center"/>
    </xf>
    <xf numFmtId="2" fontId="6" fillId="0" borderId="12" xfId="2" applyNumberFormat="1" applyFont="1" applyBorder="1"/>
    <xf numFmtId="0" fontId="3" fillId="0" borderId="3" xfId="1" applyFont="1" applyFill="1" applyBorder="1" applyAlignment="1">
      <alignment horizontal="center"/>
    </xf>
    <xf numFmtId="2" fontId="6" fillId="0" borderId="2" xfId="2" applyNumberFormat="1" applyFont="1" applyBorder="1"/>
    <xf numFmtId="0" fontId="3" fillId="0" borderId="6" xfId="1" applyFont="1" applyFill="1" applyBorder="1" applyAlignment="1">
      <alignment horizontal="center"/>
    </xf>
    <xf numFmtId="0" fontId="7" fillId="0" borderId="0" xfId="2" applyFont="1"/>
    <xf numFmtId="0" fontId="3" fillId="0" borderId="0" xfId="2" applyFont="1" applyAlignment="1"/>
    <xf numFmtId="0" fontId="3" fillId="0" borderId="0" xfId="2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2" applyFont="1" applyBorder="1" applyAlignment="1">
      <alignment horizontal="center"/>
    </xf>
    <xf numFmtId="3" fontId="3" fillId="0" borderId="10" xfId="0" applyNumberFormat="1" applyFont="1" applyBorder="1"/>
    <xf numFmtId="3" fontId="3" fillId="0" borderId="3" xfId="0" applyNumberFormat="1" applyFont="1" applyBorder="1"/>
    <xf numFmtId="3" fontId="3" fillId="0" borderId="6" xfId="0" applyNumberFormat="1" applyFont="1" applyBorder="1"/>
    <xf numFmtId="2" fontId="6" fillId="0" borderId="4" xfId="2" applyNumberFormat="1" applyFont="1" applyBorder="1"/>
    <xf numFmtId="3" fontId="6" fillId="0" borderId="0" xfId="2" applyNumberFormat="1" applyFont="1"/>
    <xf numFmtId="0" fontId="9" fillId="0" borderId="0" xfId="2" applyFont="1"/>
    <xf numFmtId="0" fontId="6" fillId="0" borderId="0" xfId="2" applyFont="1" applyAlignment="1">
      <alignment horizontal="left"/>
    </xf>
    <xf numFmtId="0" fontId="11" fillId="0" borderId="20" xfId="3" applyFont="1" applyBorder="1" applyAlignment="1">
      <alignment vertical="center" wrapText="1"/>
    </xf>
    <xf numFmtId="0" fontId="11" fillId="0" borderId="21" xfId="3" applyFont="1" applyBorder="1" applyAlignment="1">
      <alignment vertical="center" wrapText="1"/>
    </xf>
    <xf numFmtId="0" fontId="12" fillId="0" borderId="21" xfId="3" applyFont="1" applyBorder="1" applyAlignment="1">
      <alignment vertical="center" wrapText="1"/>
    </xf>
    <xf numFmtId="0" fontId="14" fillId="0" borderId="21" xfId="4" applyFont="1" applyBorder="1" applyAlignment="1">
      <alignment vertical="center" wrapText="1"/>
    </xf>
    <xf numFmtId="0" fontId="15" fillId="0" borderId="22" xfId="3" applyFont="1" applyBorder="1" applyAlignment="1">
      <alignment wrapText="1"/>
    </xf>
    <xf numFmtId="3" fontId="6" fillId="0" borderId="16" xfId="1" applyNumberFormat="1" applyFont="1" applyFill="1" applyBorder="1" applyAlignment="1"/>
  </cellXfs>
  <cellStyles count="5">
    <cellStyle name="Hyperlink 2" xfId="4" xr:uid="{B5681F2F-8D1E-4B64-A783-4BD88DDE8580}"/>
    <cellStyle name="Normal" xfId="0" builtinId="0"/>
    <cellStyle name="Normal 8" xfId="3" xr:uid="{BB03AA94-09C3-407C-9CFF-D607147B63E1}"/>
    <cellStyle name="Normal_Intra-Extra" xfId="1" xr:uid="{00000000-0005-0000-0000-000002000000}"/>
    <cellStyle name="Normal_Tbls02" xfId="2" xr:uid="{00000000-0005-0000-0000-000003000000}"/>
  </cellStyles>
  <dxfs count="1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#,##0.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sz val="12"/>
      </font>
    </dxf>
    <dxf>
      <font>
        <strike val="0"/>
        <outline val="0"/>
        <shadow val="0"/>
        <u val="none"/>
        <sz val="12"/>
      </font>
    </dxf>
    <dxf>
      <font>
        <strike val="0"/>
        <outline val="0"/>
        <shadow val="0"/>
        <u val="none"/>
        <sz val="12"/>
      </font>
    </dxf>
    <dxf>
      <font>
        <strike val="0"/>
        <outline val="0"/>
        <shadow val="0"/>
        <u val="none"/>
        <sz val="12"/>
      </font>
    </dxf>
    <dxf>
      <font>
        <strike val="0"/>
        <outline val="0"/>
        <shadow val="0"/>
        <u val="none"/>
        <sz val="12"/>
      </font>
    </dxf>
    <dxf>
      <font>
        <strike val="0"/>
        <outline val="0"/>
        <shadow val="0"/>
        <u val="none"/>
        <sz val="12"/>
      </font>
    </dxf>
    <dxf>
      <font>
        <strike val="0"/>
        <outline val="0"/>
        <shadow val="0"/>
        <u val="none"/>
        <sz val="12"/>
      </font>
    </dxf>
    <dxf>
      <font>
        <strike val="0"/>
        <outline val="0"/>
        <shadow val="0"/>
        <u val="none"/>
        <sz val="12"/>
      </font>
    </dxf>
    <dxf>
      <font>
        <strike val="0"/>
        <outline val="0"/>
        <shadow val="0"/>
        <u val="none"/>
        <sz val="12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2" formatCode="0.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</font>
    </dxf>
    <dxf>
      <font>
        <strike val="0"/>
        <outline val="0"/>
        <shadow val="0"/>
        <u val="none"/>
        <sz val="12"/>
      </font>
    </dxf>
    <dxf>
      <font>
        <strike val="0"/>
        <outline val="0"/>
        <shadow val="0"/>
        <u val="none"/>
        <sz val="12"/>
      </font>
    </dxf>
    <dxf>
      <font>
        <strike val="0"/>
        <outline val="0"/>
        <shadow val="0"/>
        <u val="none"/>
        <sz val="12"/>
      </font>
    </dxf>
    <dxf>
      <font>
        <strike val="0"/>
        <outline val="0"/>
        <shadow val="0"/>
        <u val="none"/>
        <sz val="12"/>
      </font>
    </dxf>
    <dxf>
      <font>
        <strike val="0"/>
        <outline val="0"/>
        <shadow val="0"/>
        <u val="none"/>
        <sz val="12"/>
      </font>
    </dxf>
    <dxf>
      <font>
        <strike val="0"/>
        <outline val="0"/>
        <shadow val="0"/>
        <u val="none"/>
        <sz val="12"/>
      </font>
    </dxf>
    <dxf>
      <font>
        <strike val="0"/>
        <outline val="0"/>
        <shadow val="0"/>
        <u val="none"/>
        <sz val="12"/>
      </font>
    </dxf>
    <dxf>
      <font>
        <strike val="0"/>
        <outline val="0"/>
        <shadow val="0"/>
        <u val="none"/>
        <sz val="12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26663</xdr:rowOff>
    </xdr:from>
    <xdr:ext cx="901068" cy="531495"/>
    <xdr:pic>
      <xdr:nvPicPr>
        <xdr:cNvPr id="5" name="Picture 2" descr="Open Government Licence (OGL) Logo">
          <a:extLst>
            <a:ext uri="{FF2B5EF4-FFF2-40B4-BE49-F238E27FC236}">
              <a16:creationId xmlns:a16="http://schemas.microsoft.com/office/drawing/2014/main" id="{9493BC63-4F3B-4C7B-A613-4E5D71A2C6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226688"/>
          <a:ext cx="901068" cy="53149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17B4459-1E67-40D9-B309-B309A99D6C00}" name="Table1" displayName="Table1" ref="A5:J8" totalsRowShown="0" headerRowDxfId="113" dataDxfId="111" headerRowBorderDxfId="112" tableBorderDxfId="110" headerRowCellStyle="Normal_Tbls02">
  <autoFilter ref="A5:J8" xr:uid="{F1F580A0-FEBD-4A14-AD01-9D0E6F01FA5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20F68596-8F81-47C0-8BCC-C319E7EDC5DD}" name=" " dataDxfId="109"/>
    <tableColumn id="2" xr3:uid="{0B8C8FD6-A419-4F5E-AD78-455C92974436}" name="2016" dataDxfId="108"/>
    <tableColumn id="3" xr3:uid="{401EF6D8-A699-4B9C-8FA8-85B50A3C7775}" name="2017" dataDxfId="107"/>
    <tableColumn id="4" xr3:uid="{0A8001C2-6BD9-453F-83C2-B11A3C649394}" name="2018" dataDxfId="106"/>
    <tableColumn id="5" xr3:uid="{9A42AFB5-4496-4A8A-B2A8-205498A45385}" name="2019" dataDxfId="105"/>
    <tableColumn id="6" xr3:uid="{F3ECB310-4F65-4E4A-B1A6-779EBC3B93A0}" name="2020" dataDxfId="104"/>
    <tableColumn id="7" xr3:uid="{A950FBAA-39C8-4C77-91EE-9E18FA5E7CF0}" name="2021" dataDxfId="103"/>
    <tableColumn id="8" xr3:uid="{FBB8B5C0-8A5C-41C6-AF95-00773D825FBC}" name="2022" dataDxfId="102"/>
    <tableColumn id="9" xr3:uid="{7B9B7D50-F15A-4122-9C37-4A7FF622A726}" name="2023" dataDxfId="101"/>
    <tableColumn id="10" xr3:uid="{98859BF6-705B-4776-89EC-D7C3F2FEB16B}" name="Annual Average Growth Rate" dataDxfId="100" dataCellStyle="Normal_Tbls02">
      <calculatedColumnFormula>RATE(7,,-B6,I6)*100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Value of Trade with EU Countries 2016-2023 (£ millions) " altTextSummary="A table displaying the value (£ millions) of imports and exports, the ongoing balance, and the annual average growth rate of each with EU countries between 2016 and 2023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CA33740-44E9-49EC-BD66-9EEF10B523AC}" name="Table2" displayName="Table2" ref="A5:J8" totalsRowShown="0" headerRowDxfId="99" dataDxfId="97" headerRowBorderDxfId="98" tableBorderDxfId="96" headerRowCellStyle="Normal_Intra-Extra">
  <autoFilter ref="A5:J8" xr:uid="{6A987277-72DD-473F-A92D-D4F651B1F22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2E31451-661D-4F33-844F-EA46917D0996}" name=" " dataDxfId="95" dataCellStyle="Normal_Intra-Extra"/>
    <tableColumn id="2" xr3:uid="{7EAE5BCB-5933-4E7E-8E83-1315036B42FA}" name="2016" dataDxfId="94"/>
    <tableColumn id="3" xr3:uid="{83090E12-1AAE-4971-A101-8162D5D3A8AD}" name="2017" dataDxfId="93"/>
    <tableColumn id="4" xr3:uid="{EFB18EA8-F2BC-41DC-A48C-D9CF5FED5759}" name="2018" dataDxfId="92"/>
    <tableColumn id="5" xr3:uid="{AFF5203C-40E8-4F48-B92C-A3C7D734D8D5}" name="2019" dataDxfId="91"/>
    <tableColumn id="6" xr3:uid="{25CB1E17-7B69-4309-BAFA-EC6CA461F4C6}" name="2020" dataDxfId="90"/>
    <tableColumn id="7" xr3:uid="{3DD8F9AC-CF3C-4B48-93C4-9B526F2DE4F2}" name="2021" dataDxfId="89"/>
    <tableColumn id="8" xr3:uid="{0701B19A-8B3B-4F9E-B3FC-CE4896622472}" name="2022" dataDxfId="88"/>
    <tableColumn id="9" xr3:uid="{37D01801-9154-4ACE-92D9-3953F7B1C0CB}" name="2023" dataDxfId="87"/>
    <tableColumn id="10" xr3:uid="{7FD5C75D-CBE8-42DF-93F3-B9D42BD340A7}" name="Annual Average Growth Rate" dataDxfId="8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Value of Trade with Non-EU Countries 2016-2023 (£ millions)" altTextSummary="A table displaying the value (£ millions) of imports and exports, the ongoing balance, and the annual average growth rate of each with non-EU countries between 2016 and 2023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C824981-20E7-4921-9E0C-2589F7F83AB1}" name="Table3" displayName="Table3" ref="A5:J25" totalsRowShown="0" headerRowDxfId="85" dataDxfId="83" headerRowBorderDxfId="84" tableBorderDxfId="82">
  <autoFilter ref="A5:J25" xr:uid="{403D5694-A4B6-44D1-8BEA-D31155688B3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2EBA4806-C024-4D47-B46C-90C1DE916926}" name="Column1" dataDxfId="81"/>
    <tableColumn id="2" xr3:uid="{C22A4DE5-EFCE-41B0-B73F-CAA2EF20F9FE}" name="2016" dataDxfId="80"/>
    <tableColumn id="3" xr3:uid="{C828FF5D-C7AE-48B5-81C5-19752268B309}" name="2017" dataDxfId="79"/>
    <tableColumn id="4" xr3:uid="{034742CD-FC63-48B8-A253-2ECA2EC82AF9}" name="2018" dataDxfId="78"/>
    <tableColumn id="5" xr3:uid="{AE5379AC-80D7-4074-A7A4-EFB52A4293F6}" name="2019" dataDxfId="77"/>
    <tableColumn id="6" xr3:uid="{78EC1DF4-EEF6-4B99-953D-C4BEFEA4F7F2}" name="2020" dataDxfId="76"/>
    <tableColumn id="7" xr3:uid="{383AE60E-0902-4FB4-A5E5-B75272441AC2}" name="2021" dataDxfId="75"/>
    <tableColumn id="8" xr3:uid="{C40CD998-1367-45D3-AD74-66BCB7A39642}" name="2022" dataDxfId="74"/>
    <tableColumn id="9" xr3:uid="{D5B89434-79BE-4179-BF17-90C919D306DB}" name="2023" dataDxfId="73"/>
    <tableColumn id="10" xr3:uid="{096307F9-40A9-4EF0-9E14-1BC528157840}" name="Average Annual Growth Rate" dataDxfId="72">
      <calculatedColumnFormula>RATE(7,,-B6,I6)*100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op 20 Export Partners by 2023 Value of Trade (£ millions)" altTextSummary="A table displaying the value of trade (£ millions) with the UK's top 20 export partners (ranked according to total value of exports in 2023) between 2016 and 2023, broken down by year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417F87D-DC8D-4589-99E7-62DFEE35FAA9}" name="Table4" displayName="Table4" ref="A5:J25" totalsRowShown="0" headerRowDxfId="71" dataDxfId="69" headerRowBorderDxfId="70" tableBorderDxfId="68">
  <autoFilter ref="A5:J25" xr:uid="{F8C54EFA-60D8-4E30-8E80-451072E4435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AA4ED985-C8CE-487E-B34C-50FD340A4010}" name=" " dataDxfId="67"/>
    <tableColumn id="2" xr3:uid="{B5DCC1B9-FDD1-42C2-993B-D10827E11CCB}" name="2016" dataDxfId="66"/>
    <tableColumn id="3" xr3:uid="{5E675135-769C-4F59-B6FB-E30E75F69EFF}" name="2017" dataDxfId="65"/>
    <tableColumn id="4" xr3:uid="{290DAA69-DE3E-464A-80B5-29304D108B0A}" name="2018" dataDxfId="64"/>
    <tableColumn id="5" xr3:uid="{54C16E3F-7F78-464C-8802-3A051785B221}" name="2019" dataDxfId="63"/>
    <tableColumn id="6" xr3:uid="{F15EABA3-44E0-43B4-BFBC-DABB423F5238}" name="2020" dataDxfId="62"/>
    <tableColumn id="7" xr3:uid="{01A99855-C1A6-4182-B57A-CFD2E0145D83}" name="2021" dataDxfId="61"/>
    <tableColumn id="8" xr3:uid="{16495A4A-726A-4F75-AEBF-72AED9167DAB}" name="2022" dataDxfId="60"/>
    <tableColumn id="9" xr3:uid="{6803818D-6071-4EED-B5BB-A4D1790179EC}" name="2023" dataDxfId="59"/>
    <tableColumn id="10" xr3:uid="{CD7884B8-A838-4B53-A19A-9CBFCADBE5BA}" name="Average Annual Growth Rate" dataDxfId="58">
      <calculatedColumnFormula>RATE(7,,-B6,I6)*100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op 20 Import Partners by 2023 Value of Trade (£ millions)" altTextSummary="A table displaying the value of trade (£ millions) with the UK's top 20 import partners (ranked according to total value of imports in 2023) between 2016 and 2023, broken down by year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F1C27FE-6E52-4B50-9FA8-31ACA8C13264}" name="Table5" displayName="Table5" ref="A5:J34" totalsRowShown="0" headerRowDxfId="57" dataDxfId="55" headerRowBorderDxfId="56" tableBorderDxfId="54">
  <autoFilter ref="A5:J34" xr:uid="{048557C5-A3F1-40AF-9D5F-D81925CF2FA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A36866CB-FE72-4031-A39A-745FE0F6960E}" name=" " dataDxfId="53"/>
    <tableColumn id="2" xr3:uid="{ACDFCB03-318A-4DA3-9588-04EE8C730641}" name="2016" dataDxfId="52"/>
    <tableColumn id="3" xr3:uid="{1D2F2AF9-A824-4BCE-B586-E5F5520EFE00}" name="2017" dataDxfId="51"/>
    <tableColumn id="4" xr3:uid="{626D8AF7-82C9-40F3-B11A-3CD546720AAB}" name="2018" dataDxfId="50"/>
    <tableColumn id="5" xr3:uid="{B0C3E500-CA17-4495-85C0-212D36C053B3}" name="2019" dataDxfId="49"/>
    <tableColumn id="6" xr3:uid="{217FA25E-E834-4463-A1FE-FBB12F7058CA}" name="2020" dataDxfId="48"/>
    <tableColumn id="7" xr3:uid="{0C2D3BC2-F8FC-4531-BA94-C76681A08BF4}" name="2021" dataDxfId="47"/>
    <tableColumn id="8" xr3:uid="{EE1BD6D1-A897-44B0-A85E-CCEF4CF2470E}" name="2022" dataDxfId="46"/>
    <tableColumn id="9" xr3:uid="{9DC6ABBE-45DA-4BFB-B8F6-174E4D6A58DB}" name="2023" dataDxfId="45"/>
    <tableColumn id="10" xr3:uid="{F3B7970E-42BC-480C-8A06-F302D6BDF6AF}" name="Average Annual Growth Rate" dataDxfId="44">
      <calculatedColumnFormula>RATE(7,,-B6,I6)*100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Value of Exports with EU Countries (£ millions), 2016-2023" altTextSummary="A table displaying the UK's value of exports (£ millions) to EU countries between 2016 and 2023, broken down by year and in order of total value of exports in 2023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D91139D-002D-4AC3-BA93-71DB5A36A19F}" name="Table6" displayName="Table6" ref="A5:J34" totalsRowShown="0" headerRowDxfId="43" dataDxfId="41" headerRowBorderDxfId="42" tableBorderDxfId="40" totalsRowBorderDxfId="39">
  <autoFilter ref="A5:J34" xr:uid="{F43E9F5A-18B3-4057-9E41-69BA0C92EA5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113BF6DB-D142-44C2-8210-8F9A56D43159}" name=" " dataDxfId="38"/>
    <tableColumn id="2" xr3:uid="{DA4CDAD4-C926-4EBB-BC79-61DC0541A7CF}" name="2016" dataDxfId="37"/>
    <tableColumn id="3" xr3:uid="{6996CBF9-D6A6-40F9-8FF5-94973C6A3482}" name="2017" dataDxfId="36"/>
    <tableColumn id="4" xr3:uid="{AC5D10BE-0C29-4270-99EE-217309315769}" name="2018" dataDxfId="35"/>
    <tableColumn id="5" xr3:uid="{332915C3-9EAE-4AB4-AB5D-3BBDFA281E55}" name="2019" dataDxfId="34"/>
    <tableColumn id="6" xr3:uid="{33452989-B5FF-40F1-873B-645A84BAF5B0}" name="2020" dataDxfId="33"/>
    <tableColumn id="7" xr3:uid="{14ACF264-B6EA-4903-9314-CAF134E12412}" name="2021" dataDxfId="32"/>
    <tableColumn id="8" xr3:uid="{027914FC-0B46-4C1B-89FA-43AAEBD34BFD}" name="2022" dataDxfId="31"/>
    <tableColumn id="9" xr3:uid="{CD0959C9-E7F4-47B0-97B5-6B31F54918D2}" name="2023" dataDxfId="30"/>
    <tableColumn id="10" xr3:uid="{B34230CC-2E4A-4906-AB11-D6358A987C4C}" name="Average Annual Growth Rate" dataDxfId="29">
      <calculatedColumnFormula>RATE(7,,-B6,I6)*100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Value of Imports with EU Countries (£ millions), 2016-2023" altTextSummary="A table displaying the UK's value of imports (£ millions) to EU countries between 2016 and 2023, broken down by year and in order of total value of imports in 2023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39C7A4D-A7F4-4EC4-9973-05771E2FDD9C}" name="Table7" displayName="Table7" ref="A5:J15" totalsRowShown="0" headerRowDxfId="28" dataDxfId="26" headerRowBorderDxfId="27" tableBorderDxfId="25">
  <autoFilter ref="A5:J15" xr:uid="{56F02C57-739C-4A11-A64E-B7633089424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7962D714-6EFF-4952-8DEF-6CF85A35B26F}" name=" " dataDxfId="24"/>
    <tableColumn id="2" xr3:uid="{10CD31E6-9181-4BCB-85EB-31B6A733FB8D}" name="2016" dataDxfId="23"/>
    <tableColumn id="3" xr3:uid="{3251B17A-172C-46C1-B9E4-7CB7A368A45A}" name="2017" dataDxfId="22"/>
    <tableColumn id="4" xr3:uid="{8B6A5744-DE4C-4189-9D44-74EE9447270C}" name="2018" dataDxfId="21"/>
    <tableColumn id="5" xr3:uid="{C0AC46BB-56DC-4FA3-B55D-CB6C217A9F6B}" name="2019" dataDxfId="20"/>
    <tableColumn id="6" xr3:uid="{2C352E5D-6F01-4121-8806-B392442A704C}" name="2020" dataDxfId="19"/>
    <tableColumn id="7" xr3:uid="{56535743-9492-4BFD-AE0E-B720F3EBC6DA}" name="2021" dataDxfId="18"/>
    <tableColumn id="8" xr3:uid="{83BF3D2D-B338-483D-A68E-00062D59F913}" name="2022" dataDxfId="17"/>
    <tableColumn id="9" xr3:uid="{53F443FF-DB73-4B83-8711-453BC4DF6D0B}" name="2023" dataDxfId="16"/>
    <tableColumn id="10" xr3:uid="{BA024908-E5A8-4DF5-868B-05C3D399EA62}" name="Average Annual Growth Rate" dataDxfId="15">
      <calculatedColumnFormula>RATE(7,,-B6,I6)*100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op 10 Non-EU Export Partners by 2023 Value of Trade (£ millions)" altTextSummary="A table displaying the value of trade (£ millions) with the UK's top 10 non-EU export partners (ranked according to total value of exports in 2023) between 2016 and 2023, broken down by year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2256542-1DBE-42F1-A6D7-45355C40D456}" name="Table8" displayName="Table8" ref="A5:J15" totalsRowShown="0" headerRowDxfId="14" dataDxfId="12" headerRowBorderDxfId="13" tableBorderDxfId="11" totalsRowBorderDxfId="10">
  <autoFilter ref="A5:J15" xr:uid="{06E27928-F7FC-4B6C-BC76-60CA62324CA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CEA05C7B-98BB-41BD-AC50-2DAF4FA75C8E}" name=" " dataDxfId="9"/>
    <tableColumn id="2" xr3:uid="{8D74640A-37FF-42C2-B66D-E207B06B70FD}" name="2016" dataDxfId="8"/>
    <tableColumn id="3" xr3:uid="{2EDDBD21-085F-4177-BE5A-B8E431F029A2}" name="2017" dataDxfId="7"/>
    <tableColumn id="4" xr3:uid="{2157CC10-AD25-4C8B-8390-E7CCD95A562C}" name="2018" dataDxfId="6"/>
    <tableColumn id="5" xr3:uid="{98BD6B6C-2634-4C12-B322-1A9732762CBF}" name="2019" dataDxfId="5"/>
    <tableColumn id="6" xr3:uid="{50090985-7136-48D1-B313-75C4B12861F8}" name="2020" dataDxfId="4"/>
    <tableColumn id="7" xr3:uid="{F34C7F69-68A9-4B18-8749-BF0939AF87E8}" name="2021" dataDxfId="3"/>
    <tableColumn id="8" xr3:uid="{3734E673-2E47-432A-ADDB-205B7687F3D9}" name="2022" dataDxfId="2"/>
    <tableColumn id="9" xr3:uid="{8DACDC49-9218-44FB-82EE-8F9CD8AE02AC}" name="2023" dataDxfId="1"/>
    <tableColumn id="10" xr3:uid="{38D85834-A84F-41E1-8364-ED9A82A6ADCB}" name="Average Annual Growth Rate" dataDxfId="0">
      <calculatedColumnFormula>RATE(7,,-B6,I6)*100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op 10 Non-EU Import Partners by 2023 Value of Trade (£ millions) " altTextSummary="A table displaying the value of trade (£ millions) with the UK's top 10 non-EU import partners (ranked according to total value of imports in 2023) between 2016 and 2023, broken down by year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uktradeinfo@hmrc.gov.uk" TargetMode="External"/><Relationship Id="rId1" Type="http://schemas.openxmlformats.org/officeDocument/2006/relationships/hyperlink" Target="https://eur03.safelinks.protection.outlook.com/?url=http%3A%2F%2Fwww.nationalarchives.gov.uk%2Fdoc%2Fopen-government-licence%2Fversion%2F3&amp;data=05|01|tim.fuller%40hmrc.gov.uk|042256bb8bba436fd00b08db795bfe26|ac52f73cfd1a4a9a8e7a4a248f3139e1|0|0|638237208224335368|Unknown|TWFpbGZsb3d8eyJWIjoiMC4wLjAwMDAiLCJQIjoiV2luMzIiLCJBTiI6Ik1haWwiLCJXVCI6Mn0%3D|3000|||&amp;sdata=XGBT8MdtOH0gMS76AOiUwLbT%2FyeJhfyxal52BDqj%2FG8%3D&amp;reserved=0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51F83-5FF1-41CF-8B65-52EB4830B0DF}">
  <dimension ref="A1"/>
  <sheetViews>
    <sheetView workbookViewId="0"/>
  </sheetViews>
  <sheetFormatPr defaultRowHeight="10.5" x14ac:dyDescent="0.15"/>
  <sheetData/>
  <pageMargins left="0.7" right="0.7" top="0.75" bottom="0.75" header="0.3" footer="0.3"/>
  <pageSetup paperSize="9" orientation="portrait" horizontalDpi="90" verticalDpi="90" r:id="rId1"/>
  <headerFooter>
    <oddFooter>&amp;C&amp;1#&amp;"Calibri"&amp;10&amp;K000000OFFICIAL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9FFBB-5403-444C-9360-1CB0AB8E37A6}">
  <dimension ref="A1:A16"/>
  <sheetViews>
    <sheetView showGridLines="0" workbookViewId="0"/>
  </sheetViews>
  <sheetFormatPr defaultRowHeight="10.5" x14ac:dyDescent="0.15"/>
  <cols>
    <col min="1" max="1" width="77" customWidth="1"/>
  </cols>
  <sheetData>
    <row r="1" spans="1:1" ht="15.75" x14ac:dyDescent="0.15">
      <c r="A1" s="93" t="s">
        <v>83</v>
      </c>
    </row>
    <row r="2" spans="1:1" ht="15.75" x14ac:dyDescent="0.15">
      <c r="A2" s="94"/>
    </row>
    <row r="3" spans="1:1" ht="15.75" x14ac:dyDescent="0.15">
      <c r="A3" s="94"/>
    </row>
    <row r="4" spans="1:1" ht="15" x14ac:dyDescent="0.15">
      <c r="A4" s="95"/>
    </row>
    <row r="5" spans="1:1" ht="15" x14ac:dyDescent="0.15">
      <c r="A5" s="95" t="s">
        <v>84</v>
      </c>
    </row>
    <row r="6" spans="1:1" ht="15" x14ac:dyDescent="0.15">
      <c r="A6" s="95"/>
    </row>
    <row r="7" spans="1:1" ht="30" x14ac:dyDescent="0.15">
      <c r="A7" s="95" t="s">
        <v>85</v>
      </c>
    </row>
    <row r="8" spans="1:1" ht="15.75" x14ac:dyDescent="0.15">
      <c r="A8" s="96" t="s">
        <v>86</v>
      </c>
    </row>
    <row r="9" spans="1:1" ht="15" x14ac:dyDescent="0.15">
      <c r="A9" s="95"/>
    </row>
    <row r="10" spans="1:1" ht="60" x14ac:dyDescent="0.15">
      <c r="A10" s="95" t="s">
        <v>87</v>
      </c>
    </row>
    <row r="11" spans="1:1" ht="15" x14ac:dyDescent="0.15">
      <c r="A11" s="95"/>
    </row>
    <row r="12" spans="1:1" ht="30" x14ac:dyDescent="0.15">
      <c r="A12" s="95" t="s">
        <v>88</v>
      </c>
    </row>
    <row r="13" spans="1:1" ht="15" x14ac:dyDescent="0.15">
      <c r="A13" s="95"/>
    </row>
    <row r="14" spans="1:1" ht="15" x14ac:dyDescent="0.15">
      <c r="A14" s="95" t="s">
        <v>89</v>
      </c>
    </row>
    <row r="15" spans="1:1" ht="15.75" x14ac:dyDescent="0.15">
      <c r="A15" s="96" t="s">
        <v>90</v>
      </c>
    </row>
    <row r="16" spans="1:1" ht="16.5" thickBot="1" x14ac:dyDescent="0.3">
      <c r="A16" s="97"/>
    </row>
  </sheetData>
  <hyperlinks>
    <hyperlink ref="A8" r:id="rId1" xr:uid="{5BCF4107-F5EA-41B5-B28D-F1E1881E20A6}"/>
    <hyperlink ref="A15" r:id="rId2" xr:uid="{07CE5727-512C-402A-918C-23B173F5AC2B}"/>
  </hyperlinks>
  <pageMargins left="0.7" right="0.7" top="0.75" bottom="0.75" header="0.3" footer="0.3"/>
  <pageSetup paperSize="9" orientation="portrait" r:id="rId3"/>
  <headerFooter>
    <oddFooter>&amp;C&amp;1#&amp;"Calibri"&amp;10&amp;K000000OFFICIAL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autoPageBreaks="0"/>
  </sheetPr>
  <dimension ref="A1:K14"/>
  <sheetViews>
    <sheetView showGridLines="0" tabSelected="1" workbookViewId="0"/>
  </sheetViews>
  <sheetFormatPr defaultColWidth="8.140625" defaultRowHeight="13.5" customHeight="1" x14ac:dyDescent="0.2"/>
  <cols>
    <col min="1" max="9" width="11.5703125" style="25" customWidth="1"/>
    <col min="10" max="10" width="14.85546875" style="25" customWidth="1"/>
    <col min="11" max="11" width="3.85546875" style="25" bestFit="1" customWidth="1"/>
    <col min="12" max="16384" width="8.140625" style="25"/>
  </cols>
  <sheetData>
    <row r="1" spans="1:11" s="64" customFormat="1" ht="18.75" x14ac:dyDescent="0.25">
      <c r="A1" s="62" t="s">
        <v>82</v>
      </c>
      <c r="B1" s="2"/>
      <c r="C1" s="2"/>
      <c r="D1" s="2"/>
      <c r="E1" s="5" t="s">
        <v>25</v>
      </c>
      <c r="F1" s="5"/>
      <c r="G1" s="3"/>
      <c r="H1" s="3"/>
      <c r="I1" s="3"/>
      <c r="J1" s="55"/>
    </row>
    <row r="2" spans="1:11" s="64" customFormat="1" ht="13.5" customHeight="1" x14ac:dyDescent="0.25">
      <c r="A2" s="82" t="s">
        <v>3</v>
      </c>
      <c r="B2" s="67"/>
      <c r="C2" s="67"/>
      <c r="D2" s="67"/>
      <c r="E2" s="67"/>
      <c r="F2" s="67"/>
      <c r="G2" s="65"/>
      <c r="H2" s="65"/>
      <c r="I2" s="65"/>
      <c r="J2" s="65"/>
    </row>
    <row r="3" spans="1:11" s="64" customFormat="1" ht="13.5" customHeight="1" x14ac:dyDescent="0.25">
      <c r="A3" s="67"/>
      <c r="B3" s="67"/>
      <c r="C3" s="67"/>
      <c r="D3" s="67"/>
      <c r="E3" s="67"/>
      <c r="F3" s="67"/>
      <c r="G3" s="65"/>
      <c r="H3" s="65"/>
      <c r="I3" s="65"/>
      <c r="J3" s="65"/>
    </row>
    <row r="4" spans="1:11" s="64" customFormat="1" ht="13.5" customHeight="1" x14ac:dyDescent="0.25">
      <c r="A4" s="83"/>
      <c r="B4" s="69"/>
      <c r="C4" s="9"/>
      <c r="D4" s="9"/>
      <c r="E4" s="10" t="s">
        <v>2</v>
      </c>
      <c r="F4" s="9"/>
      <c r="G4" s="9"/>
      <c r="H4" s="9"/>
      <c r="I4" s="11"/>
      <c r="J4" s="84"/>
    </row>
    <row r="5" spans="1:11" s="83" customFormat="1" ht="63.75" thickBot="1" x14ac:dyDescent="0.3">
      <c r="A5" s="71" t="s">
        <v>13</v>
      </c>
      <c r="B5" s="72" t="s">
        <v>14</v>
      </c>
      <c r="C5" s="72" t="s">
        <v>15</v>
      </c>
      <c r="D5" s="72" t="s">
        <v>16</v>
      </c>
      <c r="E5" s="85" t="s">
        <v>17</v>
      </c>
      <c r="F5" s="85" t="s">
        <v>18</v>
      </c>
      <c r="G5" s="85" t="s">
        <v>19</v>
      </c>
      <c r="H5" s="85" t="s">
        <v>20</v>
      </c>
      <c r="I5" s="85" t="s">
        <v>21</v>
      </c>
      <c r="J5" s="74" t="s">
        <v>0</v>
      </c>
    </row>
    <row r="6" spans="1:11" ht="13.5" customHeight="1" x14ac:dyDescent="0.25">
      <c r="A6" s="86" t="s">
        <v>22</v>
      </c>
      <c r="B6" s="35">
        <v>143436</v>
      </c>
      <c r="C6" s="35">
        <v>162799</v>
      </c>
      <c r="D6" s="35">
        <v>170851</v>
      </c>
      <c r="E6" s="35">
        <v>169512</v>
      </c>
      <c r="F6" s="35">
        <v>145672</v>
      </c>
      <c r="G6" s="35">
        <v>151931</v>
      </c>
      <c r="H6" s="35">
        <v>192920</v>
      </c>
      <c r="I6" s="35">
        <v>179095</v>
      </c>
      <c r="J6" s="77">
        <f t="shared" ref="J6:J8" si="0">RATE(7,,-B6,I6)*100</f>
        <v>3.2226590035828417</v>
      </c>
    </row>
    <row r="7" spans="1:11" ht="13.5" customHeight="1" x14ac:dyDescent="0.25">
      <c r="A7" s="87" t="s">
        <v>23</v>
      </c>
      <c r="B7" s="16">
        <v>237038</v>
      </c>
      <c r="C7" s="16">
        <v>257250</v>
      </c>
      <c r="D7" s="16">
        <v>264331</v>
      </c>
      <c r="E7" s="16">
        <v>268529</v>
      </c>
      <c r="F7" s="16">
        <v>228563</v>
      </c>
      <c r="G7" s="16">
        <v>218243</v>
      </c>
      <c r="H7" s="16">
        <v>303805</v>
      </c>
      <c r="I7" s="16">
        <v>315089</v>
      </c>
      <c r="J7" s="79">
        <f t="shared" si="0"/>
        <v>4.1500119137778535</v>
      </c>
    </row>
    <row r="8" spans="1:11" s="90" customFormat="1" ht="13.5" customHeight="1" x14ac:dyDescent="0.25">
      <c r="A8" s="88" t="s">
        <v>24</v>
      </c>
      <c r="B8" s="19">
        <v>-93602</v>
      </c>
      <c r="C8" s="19">
        <v>-94452</v>
      </c>
      <c r="D8" s="19">
        <v>-93481</v>
      </c>
      <c r="E8" s="19">
        <v>-99017</v>
      </c>
      <c r="F8" s="19">
        <v>-82892</v>
      </c>
      <c r="G8" s="19">
        <v>-66312</v>
      </c>
      <c r="H8" s="19">
        <v>-110885</v>
      </c>
      <c r="I8" s="19">
        <v>-135995</v>
      </c>
      <c r="J8" s="89">
        <f t="shared" si="0"/>
        <v>5.4816295444578618</v>
      </c>
    </row>
    <row r="9" spans="1:11" ht="13.5" customHeight="1" x14ac:dyDescent="0.2">
      <c r="B9" s="24"/>
      <c r="C9" s="24"/>
      <c r="D9" s="24"/>
      <c r="E9" s="24"/>
      <c r="F9" s="24"/>
      <c r="G9" s="24"/>
      <c r="H9" s="25" t="s">
        <v>4</v>
      </c>
    </row>
    <row r="12" spans="1:11" ht="13.5" customHeight="1" x14ac:dyDescent="0.2">
      <c r="A12" s="25" t="s">
        <v>7</v>
      </c>
    </row>
    <row r="13" spans="1:11" ht="13.5" customHeight="1" x14ac:dyDescent="0.2">
      <c r="A13" s="81" t="s">
        <v>81</v>
      </c>
    </row>
    <row r="14" spans="1:11" ht="13.5" customHeight="1" x14ac:dyDescent="0.2">
      <c r="A14" s="91"/>
      <c r="B14" s="91"/>
      <c r="C14" s="91"/>
      <c r="D14" s="91"/>
      <c r="K14" s="92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&amp;A</oddHeader>
    <oddFooter>&amp;C&amp;"Calibri"&amp;11&amp;K000000Page &amp;P_x000D_&amp;1#&amp;"Calibri"&amp;10&amp;K000000OFFICIAL&amp;LTrade with EU Countries 23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/>
  </sheetPr>
  <dimension ref="A1:J13"/>
  <sheetViews>
    <sheetView showGridLines="0" workbookViewId="0"/>
  </sheetViews>
  <sheetFormatPr defaultColWidth="9.140625" defaultRowHeight="13.5" customHeight="1" x14ac:dyDescent="0.2"/>
  <cols>
    <col min="1" max="9" width="11.5703125" style="25" customWidth="1"/>
    <col min="10" max="10" width="14.85546875" style="25" customWidth="1"/>
    <col min="11" max="16384" width="9.140625" style="25"/>
  </cols>
  <sheetData>
    <row r="1" spans="1:10" s="64" customFormat="1" ht="18.75" x14ac:dyDescent="0.25">
      <c r="A1" s="62" t="s">
        <v>80</v>
      </c>
      <c r="B1" s="2"/>
      <c r="C1" s="2"/>
      <c r="D1" s="2"/>
      <c r="E1" s="5" t="s">
        <v>25</v>
      </c>
      <c r="F1" s="5"/>
      <c r="G1" s="3"/>
      <c r="H1" s="63"/>
      <c r="J1" s="65"/>
    </row>
    <row r="2" spans="1:10" s="64" customFormat="1" ht="13.5" customHeight="1" x14ac:dyDescent="0.25">
      <c r="A2" s="66" t="s">
        <v>3</v>
      </c>
      <c r="B2" s="67"/>
      <c r="C2" s="67"/>
      <c r="D2" s="67"/>
      <c r="E2" s="67"/>
      <c r="F2" s="65"/>
      <c r="G2" s="65"/>
      <c r="H2" s="65"/>
      <c r="I2" s="65"/>
    </row>
    <row r="3" spans="1:10" s="64" customFormat="1" ht="13.5" customHeight="1" x14ac:dyDescent="0.25">
      <c r="A3" s="66"/>
      <c r="B3" s="67"/>
      <c r="C3" s="67"/>
      <c r="D3" s="67"/>
      <c r="E3" s="67"/>
      <c r="F3" s="65"/>
      <c r="G3" s="65"/>
      <c r="H3" s="65"/>
      <c r="I3" s="65"/>
    </row>
    <row r="4" spans="1:10" s="64" customFormat="1" ht="13.5" customHeight="1" x14ac:dyDescent="0.25">
      <c r="A4" s="68"/>
      <c r="B4" s="69"/>
      <c r="C4" s="9"/>
      <c r="D4" s="9"/>
      <c r="E4" s="10" t="s">
        <v>2</v>
      </c>
      <c r="F4" s="9"/>
      <c r="G4" s="9"/>
      <c r="H4" s="9"/>
      <c r="I4" s="70"/>
    </row>
    <row r="5" spans="1:10" s="75" customFormat="1" ht="63.75" thickBot="1" x14ac:dyDescent="0.3">
      <c r="A5" s="71" t="s">
        <v>13</v>
      </c>
      <c r="B5" s="72" t="s">
        <v>14</v>
      </c>
      <c r="C5" s="72" t="s">
        <v>15</v>
      </c>
      <c r="D5" s="73" t="s">
        <v>16</v>
      </c>
      <c r="E5" s="73" t="s">
        <v>17</v>
      </c>
      <c r="F5" s="73" t="s">
        <v>18</v>
      </c>
      <c r="G5" s="73" t="s">
        <v>19</v>
      </c>
      <c r="H5" s="73" t="s">
        <v>20</v>
      </c>
      <c r="I5" s="73" t="s">
        <v>21</v>
      </c>
      <c r="J5" s="74" t="s">
        <v>0</v>
      </c>
    </row>
    <row r="6" spans="1:10" ht="13.5" customHeight="1" x14ac:dyDescent="0.25">
      <c r="A6" s="76" t="s">
        <v>22</v>
      </c>
      <c r="B6" s="35">
        <v>160693</v>
      </c>
      <c r="C6" s="35">
        <v>179133</v>
      </c>
      <c r="D6" s="35">
        <v>192847</v>
      </c>
      <c r="E6" s="35">
        <v>189487</v>
      </c>
      <c r="F6" s="35">
        <v>162070</v>
      </c>
      <c r="G6" s="35">
        <v>185014</v>
      </c>
      <c r="H6" s="35">
        <v>235927</v>
      </c>
      <c r="I6" s="35">
        <v>233276</v>
      </c>
      <c r="J6" s="77">
        <f>RATE(7,,-B6,I6)*100</f>
        <v>5.4689758223651923</v>
      </c>
    </row>
    <row r="7" spans="1:10" ht="13.5" customHeight="1" x14ac:dyDescent="0.25">
      <c r="A7" s="78" t="s">
        <v>23</v>
      </c>
      <c r="B7" s="16">
        <v>232955</v>
      </c>
      <c r="C7" s="16">
        <v>238539</v>
      </c>
      <c r="D7" s="16">
        <v>237305</v>
      </c>
      <c r="E7" s="16">
        <v>275643</v>
      </c>
      <c r="F7" s="16">
        <v>264292</v>
      </c>
      <c r="G7" s="16">
        <v>283231</v>
      </c>
      <c r="H7" s="16">
        <v>353232</v>
      </c>
      <c r="I7" s="16">
        <v>310737</v>
      </c>
      <c r="J7" s="79">
        <f>RATE(7,,-B7,I7)*100</f>
        <v>4.201607521574001</v>
      </c>
    </row>
    <row r="8" spans="1:10" ht="13.5" customHeight="1" x14ac:dyDescent="0.25">
      <c r="A8" s="80" t="s">
        <v>24</v>
      </c>
      <c r="B8" s="98">
        <v>-72262</v>
      </c>
      <c r="C8" s="98">
        <v>-59405</v>
      </c>
      <c r="D8" s="98">
        <v>-44457</v>
      </c>
      <c r="E8" s="98">
        <v>-86155</v>
      </c>
      <c r="F8" s="98">
        <v>-102222</v>
      </c>
      <c r="G8" s="98">
        <v>-98216</v>
      </c>
      <c r="H8" s="98">
        <v>-117305</v>
      </c>
      <c r="I8" s="19">
        <v>-77461</v>
      </c>
      <c r="J8" s="79">
        <f>RATE(7,,-B8,I8)*100</f>
        <v>0.99745865199061035</v>
      </c>
    </row>
    <row r="9" spans="1:10" ht="13.5" customHeight="1" x14ac:dyDescent="0.2">
      <c r="B9" s="24"/>
      <c r="C9" s="24"/>
      <c r="D9" s="24"/>
      <c r="E9" s="24"/>
      <c r="F9" s="24"/>
      <c r="G9" s="24"/>
      <c r="H9" s="25" t="s">
        <v>4</v>
      </c>
    </row>
    <row r="10" spans="1:10" ht="13.5" customHeight="1" x14ac:dyDescent="0.2">
      <c r="B10" s="27"/>
      <c r="C10" s="27"/>
      <c r="D10" s="27"/>
      <c r="E10" s="27"/>
      <c r="F10" s="27"/>
      <c r="G10" s="27"/>
      <c r="H10" s="27"/>
      <c r="I10" s="27"/>
    </row>
    <row r="11" spans="1:10" ht="13.5" customHeight="1" x14ac:dyDescent="0.2">
      <c r="F11" s="27"/>
      <c r="G11" s="27"/>
      <c r="H11" s="27"/>
      <c r="I11" s="27"/>
    </row>
    <row r="12" spans="1:10" ht="13.5" customHeight="1" x14ac:dyDescent="0.2">
      <c r="B12" s="27"/>
      <c r="C12" s="27"/>
      <c r="D12" s="27"/>
      <c r="E12" s="27"/>
      <c r="F12" s="27"/>
      <c r="G12" s="27"/>
      <c r="H12" s="27"/>
      <c r="I12" s="27"/>
    </row>
    <row r="13" spans="1:10" ht="13.5" customHeight="1" x14ac:dyDescent="0.2">
      <c r="A13" s="81" t="s">
        <v>81</v>
      </c>
      <c r="B13" s="27"/>
      <c r="C13" s="27"/>
      <c r="D13" s="27"/>
      <c r="E13" s="27"/>
      <c r="F13" s="27"/>
      <c r="G13" s="27"/>
      <c r="H13" s="27"/>
      <c r="I13" s="27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&amp;A</oddHeader>
    <oddFooter>&amp;C&amp;"Calibri"&amp;11&amp;K000000Page &amp;P_x000D_&amp;1#&amp;"Calibri"&amp;10&amp;K000000OFFICIAL&amp;LTrade with non-EU Countries 23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autoPageBreaks="0"/>
  </sheetPr>
  <dimension ref="A1:U255"/>
  <sheetViews>
    <sheetView showGridLines="0" workbookViewId="0"/>
  </sheetViews>
  <sheetFormatPr defaultColWidth="9.140625" defaultRowHeight="15" x14ac:dyDescent="0.2"/>
  <cols>
    <col min="1" max="1" width="16.7109375" style="4" bestFit="1" customWidth="1"/>
    <col min="2" max="9" width="11.5703125" style="4" customWidth="1"/>
    <col min="10" max="10" width="14.85546875" style="4" customWidth="1"/>
    <col min="11" max="16384" width="9.140625" style="4"/>
  </cols>
  <sheetData>
    <row r="1" spans="1:21" ht="18.75" x14ac:dyDescent="0.25">
      <c r="A1" s="45" t="s">
        <v>78</v>
      </c>
      <c r="B1" s="2"/>
      <c r="C1" s="2"/>
      <c r="D1" s="2"/>
      <c r="E1" s="44" t="s">
        <v>25</v>
      </c>
      <c r="F1" s="60"/>
      <c r="G1" s="56"/>
      <c r="H1" s="56"/>
      <c r="I1" s="56"/>
      <c r="J1" s="6"/>
    </row>
    <row r="2" spans="1:21" ht="15.75" x14ac:dyDescent="0.25">
      <c r="A2" s="7" t="s">
        <v>3</v>
      </c>
    </row>
    <row r="3" spans="1:21" ht="15.75" x14ac:dyDescent="0.25">
      <c r="A3" s="7"/>
    </row>
    <row r="4" spans="1:21" ht="15.75" x14ac:dyDescent="0.25">
      <c r="B4" s="8"/>
      <c r="C4" s="9"/>
      <c r="D4" s="9"/>
      <c r="E4" s="10" t="s">
        <v>2</v>
      </c>
      <c r="F4" s="9"/>
      <c r="G4" s="9"/>
      <c r="H4" s="9"/>
      <c r="I4" s="11"/>
    </row>
    <row r="5" spans="1:21" ht="63.75" thickBot="1" x14ac:dyDescent="0.3">
      <c r="A5" s="31" t="s">
        <v>12</v>
      </c>
      <c r="B5" s="32" t="s">
        <v>14</v>
      </c>
      <c r="C5" s="32" t="s">
        <v>15</v>
      </c>
      <c r="D5" s="32" t="s">
        <v>16</v>
      </c>
      <c r="E5" s="32" t="s">
        <v>17</v>
      </c>
      <c r="F5" s="32" t="s">
        <v>18</v>
      </c>
      <c r="G5" s="32" t="s">
        <v>19</v>
      </c>
      <c r="H5" s="32" t="s">
        <v>20</v>
      </c>
      <c r="I5" s="32" t="s">
        <v>21</v>
      </c>
      <c r="J5" s="33" t="s">
        <v>1</v>
      </c>
    </row>
    <row r="6" spans="1:21" x14ac:dyDescent="0.2">
      <c r="A6" s="34" t="s">
        <v>26</v>
      </c>
      <c r="B6" s="35">
        <v>45435</v>
      </c>
      <c r="C6" s="35">
        <v>45738</v>
      </c>
      <c r="D6" s="35">
        <v>49182</v>
      </c>
      <c r="E6" s="35">
        <v>54008</v>
      </c>
      <c r="F6" s="35">
        <v>43223</v>
      </c>
      <c r="G6" s="35">
        <v>43541</v>
      </c>
      <c r="H6" s="35">
        <v>52269</v>
      </c>
      <c r="I6" s="35">
        <v>57673</v>
      </c>
      <c r="J6" s="36">
        <f t="shared" ref="J6:J25" si="0">RATE(7,,-B6,I6)*100</f>
        <v>3.4659453242863298</v>
      </c>
      <c r="K6" s="27"/>
      <c r="U6" s="27"/>
    </row>
    <row r="7" spans="1:21" x14ac:dyDescent="0.2">
      <c r="A7" s="15" t="s">
        <v>27</v>
      </c>
      <c r="B7" s="16">
        <v>32338</v>
      </c>
      <c r="C7" s="16">
        <v>36142</v>
      </c>
      <c r="D7" s="16">
        <v>35506</v>
      </c>
      <c r="E7" s="16">
        <v>36307</v>
      </c>
      <c r="F7" s="16">
        <v>32378</v>
      </c>
      <c r="G7" s="16">
        <v>29778</v>
      </c>
      <c r="H7" s="16">
        <v>34027</v>
      </c>
      <c r="I7" s="16">
        <v>32429</v>
      </c>
      <c r="J7" s="37">
        <f t="shared" si="0"/>
        <v>4.0151985632225398E-2</v>
      </c>
      <c r="K7" s="29"/>
      <c r="U7" s="27"/>
    </row>
    <row r="8" spans="1:21" x14ac:dyDescent="0.2">
      <c r="A8" s="15" t="s">
        <v>28</v>
      </c>
      <c r="B8" s="16">
        <v>18853</v>
      </c>
      <c r="C8" s="16">
        <v>21378</v>
      </c>
      <c r="D8" s="16">
        <v>25852</v>
      </c>
      <c r="E8" s="16">
        <v>23844</v>
      </c>
      <c r="F8" s="16">
        <v>19693</v>
      </c>
      <c r="G8" s="16">
        <v>26913</v>
      </c>
      <c r="H8" s="16">
        <v>36362</v>
      </c>
      <c r="I8" s="16">
        <v>29935</v>
      </c>
      <c r="J8" s="37">
        <f t="shared" si="0"/>
        <v>6.8281093113858953</v>
      </c>
      <c r="K8" s="29"/>
      <c r="U8" s="27"/>
    </row>
    <row r="9" spans="1:21" x14ac:dyDescent="0.2">
      <c r="A9" s="15" t="s">
        <v>29</v>
      </c>
      <c r="B9" s="16">
        <v>14624</v>
      </c>
      <c r="C9" s="16">
        <v>15374</v>
      </c>
      <c r="D9" s="16">
        <v>19150</v>
      </c>
      <c r="E9" s="16">
        <v>10482</v>
      </c>
      <c r="F9" s="16">
        <v>14208</v>
      </c>
      <c r="G9" s="16">
        <v>28813</v>
      </c>
      <c r="H9" s="16">
        <v>28358</v>
      </c>
      <c r="I9" s="16">
        <v>28554</v>
      </c>
      <c r="J9" s="37">
        <f t="shared" si="0"/>
        <v>10.030831946247682</v>
      </c>
      <c r="K9" s="29"/>
      <c r="U9" s="27"/>
    </row>
    <row r="10" spans="1:21" x14ac:dyDescent="0.2">
      <c r="A10" s="15" t="s">
        <v>30</v>
      </c>
      <c r="B10" s="16">
        <v>16946</v>
      </c>
      <c r="C10" s="16">
        <v>19505</v>
      </c>
      <c r="D10" s="16">
        <v>21159</v>
      </c>
      <c r="E10" s="16">
        <v>21922</v>
      </c>
      <c r="F10" s="16">
        <v>21640</v>
      </c>
      <c r="G10" s="16">
        <v>21191</v>
      </c>
      <c r="H10" s="16">
        <v>29880</v>
      </c>
      <c r="I10" s="16">
        <v>27526</v>
      </c>
      <c r="J10" s="37">
        <f t="shared" si="0"/>
        <v>7.175756494489602</v>
      </c>
      <c r="K10" s="29"/>
      <c r="U10" s="27"/>
    </row>
    <row r="11" spans="1:21" x14ac:dyDescent="0.2">
      <c r="A11" s="15" t="s">
        <v>31</v>
      </c>
      <c r="B11" s="38">
        <v>13424</v>
      </c>
      <c r="C11" s="16">
        <v>16593</v>
      </c>
      <c r="D11" s="16">
        <v>20752</v>
      </c>
      <c r="E11" s="16">
        <v>23474</v>
      </c>
      <c r="F11" s="16">
        <v>14398</v>
      </c>
      <c r="G11" s="16">
        <v>15189</v>
      </c>
      <c r="H11" s="16">
        <v>28684</v>
      </c>
      <c r="I11" s="16">
        <v>27363</v>
      </c>
      <c r="J11" s="37">
        <f t="shared" si="0"/>
        <v>10.709046300062438</v>
      </c>
      <c r="K11" s="29"/>
      <c r="U11" s="27"/>
    </row>
    <row r="12" spans="1:21" x14ac:dyDescent="0.2">
      <c r="A12" s="15" t="s">
        <v>32</v>
      </c>
      <c r="B12" s="16">
        <v>19580</v>
      </c>
      <c r="C12" s="16">
        <v>23564</v>
      </c>
      <c r="D12" s="16">
        <v>24033</v>
      </c>
      <c r="E12" s="16">
        <v>24630</v>
      </c>
      <c r="F12" s="16">
        <v>18566</v>
      </c>
      <c r="G12" s="16">
        <v>19166</v>
      </c>
      <c r="H12" s="16">
        <v>25248</v>
      </c>
      <c r="I12" s="16">
        <v>23839</v>
      </c>
      <c r="J12" s="37">
        <f t="shared" si="0"/>
        <v>2.8515316995964439</v>
      </c>
      <c r="K12" s="29"/>
      <c r="U12" s="27"/>
    </row>
    <row r="13" spans="1:21" x14ac:dyDescent="0.2">
      <c r="A13" s="15" t="s">
        <v>33</v>
      </c>
      <c r="B13" s="16">
        <v>11629</v>
      </c>
      <c r="C13" s="16">
        <v>13776</v>
      </c>
      <c r="D13" s="16">
        <v>14212</v>
      </c>
      <c r="E13" s="16">
        <v>12928</v>
      </c>
      <c r="F13" s="16">
        <v>10619</v>
      </c>
      <c r="G13" s="16">
        <v>14516</v>
      </c>
      <c r="H13" s="16">
        <v>17887</v>
      </c>
      <c r="I13" s="16">
        <v>17131</v>
      </c>
      <c r="J13" s="37">
        <f t="shared" si="0"/>
        <v>5.690106357517914</v>
      </c>
      <c r="K13" s="29"/>
      <c r="U13" s="27"/>
    </row>
    <row r="14" spans="1:21" x14ac:dyDescent="0.2">
      <c r="A14" s="15" t="s">
        <v>34</v>
      </c>
      <c r="B14" s="16">
        <v>6650</v>
      </c>
      <c r="C14" s="16">
        <v>7224</v>
      </c>
      <c r="D14" s="16">
        <v>7718</v>
      </c>
      <c r="E14" s="16">
        <v>7867</v>
      </c>
      <c r="F14" s="16">
        <v>7818</v>
      </c>
      <c r="G14" s="16">
        <v>7154</v>
      </c>
      <c r="H14" s="16">
        <v>19121</v>
      </c>
      <c r="I14" s="16">
        <v>12992</v>
      </c>
      <c r="J14" s="37">
        <f t="shared" si="0"/>
        <v>10.040010662458789</v>
      </c>
      <c r="K14" s="29"/>
      <c r="U14" s="27"/>
    </row>
    <row r="15" spans="1:21" x14ac:dyDescent="0.2">
      <c r="A15" s="15" t="s">
        <v>35</v>
      </c>
      <c r="B15" s="38">
        <v>3274</v>
      </c>
      <c r="C15" s="38">
        <v>4074</v>
      </c>
      <c r="D15" s="38">
        <v>4954</v>
      </c>
      <c r="E15" s="16">
        <v>4530</v>
      </c>
      <c r="F15" s="38">
        <v>3054</v>
      </c>
      <c r="G15" s="16">
        <v>4419</v>
      </c>
      <c r="H15" s="16">
        <v>8193</v>
      </c>
      <c r="I15" s="16">
        <v>10315</v>
      </c>
      <c r="J15" s="37">
        <f t="shared" si="0"/>
        <v>17.814474654939172</v>
      </c>
      <c r="K15" s="29"/>
      <c r="U15" s="27"/>
    </row>
    <row r="16" spans="1:21" x14ac:dyDescent="0.2">
      <c r="A16" s="15" t="s">
        <v>36</v>
      </c>
      <c r="B16" s="16">
        <v>9708</v>
      </c>
      <c r="C16" s="16">
        <v>10236</v>
      </c>
      <c r="D16" s="16">
        <v>10458</v>
      </c>
      <c r="E16" s="16">
        <v>9992</v>
      </c>
      <c r="F16" s="16">
        <v>8576</v>
      </c>
      <c r="G16" s="16">
        <v>8849</v>
      </c>
      <c r="H16" s="16">
        <v>9293</v>
      </c>
      <c r="I16" s="16">
        <v>9848</v>
      </c>
      <c r="J16" s="37">
        <f t="shared" si="0"/>
        <v>0.20475363482547934</v>
      </c>
      <c r="K16" s="29"/>
      <c r="U16" s="27"/>
    </row>
    <row r="17" spans="1:21" x14ac:dyDescent="0.2">
      <c r="A17" s="15" t="s">
        <v>37</v>
      </c>
      <c r="B17" s="16">
        <v>9641</v>
      </c>
      <c r="C17" s="16">
        <v>10437</v>
      </c>
      <c r="D17" s="16">
        <v>10467</v>
      </c>
      <c r="E17" s="16">
        <v>10741</v>
      </c>
      <c r="F17" s="16">
        <v>8663</v>
      </c>
      <c r="G17" s="16">
        <v>8147</v>
      </c>
      <c r="H17" s="16">
        <v>9827</v>
      </c>
      <c r="I17" s="16">
        <v>9480</v>
      </c>
      <c r="J17" s="37">
        <f t="shared" si="0"/>
        <v>-0.24028971827762491</v>
      </c>
      <c r="K17" s="29"/>
      <c r="U17" s="27"/>
    </row>
    <row r="18" spans="1:21" x14ac:dyDescent="0.2">
      <c r="A18" s="15" t="s">
        <v>38</v>
      </c>
      <c r="B18" s="16">
        <v>3542</v>
      </c>
      <c r="C18" s="16">
        <v>5755</v>
      </c>
      <c r="D18" s="16">
        <v>5990</v>
      </c>
      <c r="E18" s="16">
        <v>7247</v>
      </c>
      <c r="F18" s="16">
        <v>7873</v>
      </c>
      <c r="G18" s="16">
        <v>11550</v>
      </c>
      <c r="H18" s="16">
        <v>8426</v>
      </c>
      <c r="I18" s="16">
        <v>8467</v>
      </c>
      <c r="J18" s="37">
        <f t="shared" si="0"/>
        <v>13.257954743765119</v>
      </c>
      <c r="K18" s="29"/>
      <c r="U18" s="27"/>
    </row>
    <row r="19" spans="1:21" x14ac:dyDescent="0.2">
      <c r="A19" s="15" t="s">
        <v>39</v>
      </c>
      <c r="B19" s="16">
        <v>6744</v>
      </c>
      <c r="C19" s="16">
        <v>7483</v>
      </c>
      <c r="D19" s="16">
        <v>7564</v>
      </c>
      <c r="E19" s="16">
        <v>7661</v>
      </c>
      <c r="F19" s="16">
        <v>4732</v>
      </c>
      <c r="G19" s="16">
        <v>5732</v>
      </c>
      <c r="H19" s="16">
        <v>10027</v>
      </c>
      <c r="I19" s="16">
        <v>7396</v>
      </c>
      <c r="J19" s="37">
        <f t="shared" si="0"/>
        <v>1.327101605667107</v>
      </c>
      <c r="K19" s="29"/>
      <c r="U19" s="27"/>
    </row>
    <row r="20" spans="1:21" x14ac:dyDescent="0.2">
      <c r="A20" s="15" t="s">
        <v>40</v>
      </c>
      <c r="B20" s="38">
        <v>4203</v>
      </c>
      <c r="C20" s="16">
        <v>4975</v>
      </c>
      <c r="D20" s="16">
        <v>5268</v>
      </c>
      <c r="E20" s="16">
        <v>5339</v>
      </c>
      <c r="F20" s="16">
        <v>4625</v>
      </c>
      <c r="G20" s="16">
        <v>4024</v>
      </c>
      <c r="H20" s="16">
        <v>6093</v>
      </c>
      <c r="I20" s="16">
        <v>6683</v>
      </c>
      <c r="J20" s="37">
        <f t="shared" si="0"/>
        <v>6.849662080792764</v>
      </c>
      <c r="K20" s="29"/>
      <c r="U20" s="27"/>
    </row>
    <row r="21" spans="1:21" x14ac:dyDescent="0.2">
      <c r="A21" s="15" t="s">
        <v>41</v>
      </c>
      <c r="B21" s="16">
        <v>4567</v>
      </c>
      <c r="C21" s="16">
        <v>7150</v>
      </c>
      <c r="D21" s="16">
        <v>7044</v>
      </c>
      <c r="E21" s="16">
        <v>4963</v>
      </c>
      <c r="F21" s="16">
        <v>4898</v>
      </c>
      <c r="G21" s="16">
        <v>4562</v>
      </c>
      <c r="H21" s="16">
        <v>6405</v>
      </c>
      <c r="I21" s="16">
        <v>6484</v>
      </c>
      <c r="J21" s="37">
        <f t="shared" si="0"/>
        <v>5.134334666566863</v>
      </c>
      <c r="K21" s="29"/>
      <c r="U21" s="27"/>
    </row>
    <row r="22" spans="1:21" x14ac:dyDescent="0.2">
      <c r="A22" s="15" t="s">
        <v>42</v>
      </c>
      <c r="B22" s="16">
        <v>4602</v>
      </c>
      <c r="C22" s="16">
        <v>4836</v>
      </c>
      <c r="D22" s="16">
        <v>5441</v>
      </c>
      <c r="E22" s="16">
        <v>5165</v>
      </c>
      <c r="F22" s="16">
        <v>5873</v>
      </c>
      <c r="G22" s="16">
        <v>5105</v>
      </c>
      <c r="H22" s="16">
        <v>6116</v>
      </c>
      <c r="I22" s="16">
        <v>6149</v>
      </c>
      <c r="J22" s="37">
        <f t="shared" si="0"/>
        <v>4.2268702734602241</v>
      </c>
      <c r="K22" s="29"/>
      <c r="U22" s="27"/>
    </row>
    <row r="23" spans="1:21" x14ac:dyDescent="0.2">
      <c r="A23" s="15" t="s">
        <v>43</v>
      </c>
      <c r="B23" s="16">
        <v>4573</v>
      </c>
      <c r="C23" s="16">
        <v>4815</v>
      </c>
      <c r="D23" s="16">
        <v>5151</v>
      </c>
      <c r="E23" s="16">
        <v>5297</v>
      </c>
      <c r="F23" s="16">
        <v>4381</v>
      </c>
      <c r="G23" s="16">
        <v>5210</v>
      </c>
      <c r="H23" s="16">
        <v>6390</v>
      </c>
      <c r="I23" s="16">
        <v>6054</v>
      </c>
      <c r="J23" s="37">
        <f t="shared" si="0"/>
        <v>4.0892520587670065</v>
      </c>
      <c r="K23" s="29"/>
      <c r="U23" s="27"/>
    </row>
    <row r="24" spans="1:21" x14ac:dyDescent="0.2">
      <c r="A24" s="15" t="s">
        <v>44</v>
      </c>
      <c r="B24" s="16">
        <v>4738</v>
      </c>
      <c r="C24" s="16">
        <v>5716</v>
      </c>
      <c r="D24" s="16">
        <v>6277</v>
      </c>
      <c r="E24" s="16">
        <v>6369</v>
      </c>
      <c r="F24" s="16">
        <v>5553</v>
      </c>
      <c r="G24" s="16">
        <v>5503</v>
      </c>
      <c r="H24" s="16">
        <v>5827</v>
      </c>
      <c r="I24" s="16">
        <v>5518</v>
      </c>
      <c r="J24" s="37">
        <f t="shared" si="0"/>
        <v>2.2010209478831229</v>
      </c>
      <c r="K24" s="29"/>
      <c r="L24" s="27"/>
      <c r="M24" s="27"/>
      <c r="N24" s="29"/>
      <c r="O24" s="29"/>
      <c r="P24" s="29"/>
      <c r="Q24" s="29"/>
      <c r="R24" s="29"/>
      <c r="S24" s="29"/>
      <c r="T24" s="29"/>
      <c r="U24" s="27"/>
    </row>
    <row r="25" spans="1:21" x14ac:dyDescent="0.2">
      <c r="A25" s="18" t="s">
        <v>45</v>
      </c>
      <c r="B25" s="19">
        <v>4356</v>
      </c>
      <c r="C25" s="19">
        <v>5817</v>
      </c>
      <c r="D25" s="19">
        <v>5839</v>
      </c>
      <c r="E25" s="19">
        <v>3707</v>
      </c>
      <c r="F25" s="19">
        <v>3821</v>
      </c>
      <c r="G25" s="19">
        <v>4699</v>
      </c>
      <c r="H25" s="19">
        <v>4945</v>
      </c>
      <c r="I25" s="19">
        <v>4981</v>
      </c>
      <c r="J25" s="39">
        <f t="shared" si="0"/>
        <v>1.9338391736457392</v>
      </c>
      <c r="K25" s="29"/>
      <c r="L25" s="27"/>
      <c r="M25" s="27"/>
      <c r="N25" s="27"/>
      <c r="O25" s="27"/>
      <c r="P25" s="27"/>
      <c r="Q25" s="27"/>
      <c r="R25" s="27"/>
      <c r="S25" s="27"/>
      <c r="T25" s="27"/>
      <c r="U25" s="27"/>
    </row>
    <row r="26" spans="1:21" x14ac:dyDescent="0.2">
      <c r="B26" s="24"/>
      <c r="C26" s="24"/>
      <c r="D26" s="24"/>
      <c r="E26" s="24"/>
      <c r="F26" s="24"/>
      <c r="G26" s="24"/>
      <c r="H26" s="24"/>
      <c r="I26" s="24"/>
      <c r="J26" s="40"/>
      <c r="K26" s="29"/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spans="1:21" x14ac:dyDescent="0.2">
      <c r="H27" s="25" t="s">
        <v>4</v>
      </c>
      <c r="J27" s="41"/>
    </row>
    <row r="28" spans="1:21" x14ac:dyDescent="0.2">
      <c r="E28" s="29"/>
      <c r="F28" s="29"/>
      <c r="G28" s="29"/>
      <c r="J28" s="29"/>
      <c r="K28" s="29"/>
      <c r="L28" s="29"/>
    </row>
    <row r="29" spans="1:21" x14ac:dyDescent="0.2">
      <c r="A29" s="25" t="s">
        <v>5</v>
      </c>
      <c r="B29" s="25"/>
      <c r="C29" s="25"/>
      <c r="D29" s="25"/>
      <c r="E29" s="25"/>
      <c r="F29" s="25"/>
      <c r="J29" s="41"/>
    </row>
    <row r="30" spans="1:21" ht="18" x14ac:dyDescent="0.2">
      <c r="A30" s="58" t="s">
        <v>79</v>
      </c>
      <c r="B30" s="2"/>
      <c r="C30" s="2"/>
      <c r="D30" s="2"/>
      <c r="E30" s="2"/>
      <c r="F30" s="2"/>
      <c r="G30" s="61">
        <v>2023</v>
      </c>
      <c r="J30" s="41"/>
    </row>
    <row r="31" spans="1:21" x14ac:dyDescent="0.2">
      <c r="J31" s="41"/>
    </row>
    <row r="32" spans="1:21" x14ac:dyDescent="0.2">
      <c r="J32" s="41"/>
    </row>
    <row r="33" spans="10:10" x14ac:dyDescent="0.2">
      <c r="J33" s="41"/>
    </row>
    <row r="34" spans="10:10" x14ac:dyDescent="0.2">
      <c r="J34" s="41"/>
    </row>
    <row r="35" spans="10:10" x14ac:dyDescent="0.2">
      <c r="J35" s="41"/>
    </row>
    <row r="36" spans="10:10" x14ac:dyDescent="0.2">
      <c r="J36" s="41"/>
    </row>
    <row r="37" spans="10:10" x14ac:dyDescent="0.2">
      <c r="J37" s="41"/>
    </row>
    <row r="38" spans="10:10" x14ac:dyDescent="0.2">
      <c r="J38" s="41"/>
    </row>
    <row r="39" spans="10:10" x14ac:dyDescent="0.2">
      <c r="J39" s="41"/>
    </row>
    <row r="40" spans="10:10" x14ac:dyDescent="0.2">
      <c r="J40" s="41"/>
    </row>
    <row r="41" spans="10:10" x14ac:dyDescent="0.2">
      <c r="J41" s="41"/>
    </row>
    <row r="42" spans="10:10" x14ac:dyDescent="0.2">
      <c r="J42" s="41"/>
    </row>
    <row r="43" spans="10:10" x14ac:dyDescent="0.2">
      <c r="J43" s="41"/>
    </row>
    <row r="44" spans="10:10" x14ac:dyDescent="0.2">
      <c r="J44" s="41"/>
    </row>
    <row r="45" spans="10:10" x14ac:dyDescent="0.2">
      <c r="J45" s="41"/>
    </row>
    <row r="46" spans="10:10" x14ac:dyDescent="0.2">
      <c r="J46" s="41"/>
    </row>
    <row r="47" spans="10:10" x14ac:dyDescent="0.2">
      <c r="J47" s="41"/>
    </row>
    <row r="48" spans="10:10" x14ac:dyDescent="0.2">
      <c r="J48" s="41"/>
    </row>
    <row r="49" spans="10:10" x14ac:dyDescent="0.2">
      <c r="J49" s="41"/>
    </row>
    <row r="50" spans="10:10" x14ac:dyDescent="0.2">
      <c r="J50" s="41"/>
    </row>
    <row r="51" spans="10:10" x14ac:dyDescent="0.2">
      <c r="J51" s="41"/>
    </row>
    <row r="52" spans="10:10" x14ac:dyDescent="0.2">
      <c r="J52" s="41"/>
    </row>
    <row r="53" spans="10:10" x14ac:dyDescent="0.2">
      <c r="J53" s="41"/>
    </row>
    <row r="54" spans="10:10" x14ac:dyDescent="0.2">
      <c r="J54" s="41"/>
    </row>
    <row r="55" spans="10:10" x14ac:dyDescent="0.2">
      <c r="J55" s="41"/>
    </row>
    <row r="56" spans="10:10" x14ac:dyDescent="0.2">
      <c r="J56" s="41"/>
    </row>
    <row r="57" spans="10:10" x14ac:dyDescent="0.2">
      <c r="J57" s="41"/>
    </row>
    <row r="58" spans="10:10" x14ac:dyDescent="0.2">
      <c r="J58" s="41"/>
    </row>
    <row r="59" spans="10:10" x14ac:dyDescent="0.2">
      <c r="J59" s="41"/>
    </row>
    <row r="60" spans="10:10" x14ac:dyDescent="0.2">
      <c r="J60" s="41"/>
    </row>
    <row r="61" spans="10:10" x14ac:dyDescent="0.2">
      <c r="J61" s="41"/>
    </row>
    <row r="62" spans="10:10" x14ac:dyDescent="0.2">
      <c r="J62" s="41"/>
    </row>
    <row r="63" spans="10:10" x14ac:dyDescent="0.2">
      <c r="J63" s="41"/>
    </row>
    <row r="64" spans="10:10" x14ac:dyDescent="0.2">
      <c r="J64" s="41"/>
    </row>
    <row r="65" spans="10:10" x14ac:dyDescent="0.2">
      <c r="J65" s="41"/>
    </row>
    <row r="66" spans="10:10" x14ac:dyDescent="0.2">
      <c r="J66" s="41"/>
    </row>
    <row r="67" spans="10:10" x14ac:dyDescent="0.2">
      <c r="J67" s="41"/>
    </row>
    <row r="68" spans="10:10" x14ac:dyDescent="0.2">
      <c r="J68" s="41"/>
    </row>
    <row r="69" spans="10:10" x14ac:dyDescent="0.2">
      <c r="J69" s="41"/>
    </row>
    <row r="70" spans="10:10" x14ac:dyDescent="0.2">
      <c r="J70" s="41"/>
    </row>
    <row r="71" spans="10:10" x14ac:dyDescent="0.2">
      <c r="J71" s="41"/>
    </row>
    <row r="72" spans="10:10" x14ac:dyDescent="0.2">
      <c r="J72" s="41"/>
    </row>
    <row r="73" spans="10:10" x14ac:dyDescent="0.2">
      <c r="J73" s="41"/>
    </row>
    <row r="74" spans="10:10" x14ac:dyDescent="0.2">
      <c r="J74" s="41"/>
    </row>
    <row r="75" spans="10:10" x14ac:dyDescent="0.2">
      <c r="J75" s="41"/>
    </row>
    <row r="76" spans="10:10" x14ac:dyDescent="0.2">
      <c r="J76" s="41"/>
    </row>
    <row r="77" spans="10:10" x14ac:dyDescent="0.2">
      <c r="J77" s="41"/>
    </row>
    <row r="78" spans="10:10" x14ac:dyDescent="0.2">
      <c r="J78" s="41"/>
    </row>
    <row r="79" spans="10:10" x14ac:dyDescent="0.2">
      <c r="J79" s="41"/>
    </row>
    <row r="80" spans="10:10" x14ac:dyDescent="0.2">
      <c r="J80" s="41"/>
    </row>
    <row r="81" spans="10:10" x14ac:dyDescent="0.2">
      <c r="J81" s="41"/>
    </row>
    <row r="82" spans="10:10" x14ac:dyDescent="0.2">
      <c r="J82" s="41"/>
    </row>
    <row r="83" spans="10:10" x14ac:dyDescent="0.2">
      <c r="J83" s="41"/>
    </row>
    <row r="84" spans="10:10" x14ac:dyDescent="0.2">
      <c r="J84" s="41"/>
    </row>
    <row r="85" spans="10:10" x14ac:dyDescent="0.2">
      <c r="J85" s="41"/>
    </row>
    <row r="86" spans="10:10" x14ac:dyDescent="0.2">
      <c r="J86" s="41"/>
    </row>
    <row r="87" spans="10:10" x14ac:dyDescent="0.2">
      <c r="J87" s="41"/>
    </row>
    <row r="88" spans="10:10" x14ac:dyDescent="0.2">
      <c r="J88" s="41"/>
    </row>
    <row r="89" spans="10:10" x14ac:dyDescent="0.2">
      <c r="J89" s="41"/>
    </row>
    <row r="90" spans="10:10" x14ac:dyDescent="0.2">
      <c r="J90" s="41"/>
    </row>
    <row r="91" spans="10:10" x14ac:dyDescent="0.2">
      <c r="J91" s="41"/>
    </row>
    <row r="92" spans="10:10" x14ac:dyDescent="0.2">
      <c r="J92" s="41"/>
    </row>
    <row r="93" spans="10:10" x14ac:dyDescent="0.2">
      <c r="J93" s="41"/>
    </row>
    <row r="94" spans="10:10" x14ac:dyDescent="0.2">
      <c r="J94" s="41"/>
    </row>
    <row r="95" spans="10:10" x14ac:dyDescent="0.2">
      <c r="J95" s="41"/>
    </row>
    <row r="96" spans="10:10" x14ac:dyDescent="0.2">
      <c r="J96" s="41"/>
    </row>
    <row r="97" spans="10:10" x14ac:dyDescent="0.2">
      <c r="J97" s="41"/>
    </row>
    <row r="98" spans="10:10" x14ac:dyDescent="0.2">
      <c r="J98" s="41"/>
    </row>
    <row r="99" spans="10:10" x14ac:dyDescent="0.2">
      <c r="J99" s="41"/>
    </row>
    <row r="100" spans="10:10" x14ac:dyDescent="0.2">
      <c r="J100" s="41"/>
    </row>
    <row r="101" spans="10:10" x14ac:dyDescent="0.2">
      <c r="J101" s="41"/>
    </row>
    <row r="102" spans="10:10" x14ac:dyDescent="0.2">
      <c r="J102" s="41"/>
    </row>
    <row r="103" spans="10:10" x14ac:dyDescent="0.2">
      <c r="J103" s="41"/>
    </row>
    <row r="104" spans="10:10" x14ac:dyDescent="0.2">
      <c r="J104" s="41"/>
    </row>
    <row r="105" spans="10:10" x14ac:dyDescent="0.2">
      <c r="J105" s="41"/>
    </row>
    <row r="106" spans="10:10" x14ac:dyDescent="0.2">
      <c r="J106" s="41"/>
    </row>
    <row r="107" spans="10:10" x14ac:dyDescent="0.2">
      <c r="J107" s="41"/>
    </row>
    <row r="108" spans="10:10" x14ac:dyDescent="0.2">
      <c r="J108" s="41"/>
    </row>
    <row r="109" spans="10:10" x14ac:dyDescent="0.2">
      <c r="J109" s="41"/>
    </row>
    <row r="110" spans="10:10" x14ac:dyDescent="0.2">
      <c r="J110" s="41"/>
    </row>
    <row r="111" spans="10:10" x14ac:dyDescent="0.2">
      <c r="J111" s="41"/>
    </row>
    <row r="112" spans="10:10" x14ac:dyDescent="0.2">
      <c r="J112" s="41"/>
    </row>
    <row r="113" spans="10:10" x14ac:dyDescent="0.2">
      <c r="J113" s="41"/>
    </row>
    <row r="114" spans="10:10" x14ac:dyDescent="0.2">
      <c r="J114" s="41"/>
    </row>
    <row r="115" spans="10:10" x14ac:dyDescent="0.2">
      <c r="J115" s="41"/>
    </row>
    <row r="116" spans="10:10" x14ac:dyDescent="0.2">
      <c r="J116" s="41"/>
    </row>
    <row r="117" spans="10:10" x14ac:dyDescent="0.2">
      <c r="J117" s="41"/>
    </row>
    <row r="118" spans="10:10" x14ac:dyDescent="0.2">
      <c r="J118" s="41"/>
    </row>
    <row r="119" spans="10:10" x14ac:dyDescent="0.2">
      <c r="J119" s="41"/>
    </row>
    <row r="120" spans="10:10" x14ac:dyDescent="0.2">
      <c r="J120" s="41"/>
    </row>
    <row r="121" spans="10:10" x14ac:dyDescent="0.2">
      <c r="J121" s="41"/>
    </row>
    <row r="122" spans="10:10" x14ac:dyDescent="0.2">
      <c r="J122" s="41"/>
    </row>
    <row r="123" spans="10:10" x14ac:dyDescent="0.2">
      <c r="J123" s="41"/>
    </row>
    <row r="124" spans="10:10" x14ac:dyDescent="0.2">
      <c r="J124" s="41"/>
    </row>
    <row r="125" spans="10:10" x14ac:dyDescent="0.2">
      <c r="J125" s="41"/>
    </row>
    <row r="126" spans="10:10" x14ac:dyDescent="0.2">
      <c r="J126" s="41"/>
    </row>
    <row r="127" spans="10:10" x14ac:dyDescent="0.2">
      <c r="J127" s="41"/>
    </row>
    <row r="128" spans="10:10" x14ac:dyDescent="0.2">
      <c r="J128" s="41"/>
    </row>
    <row r="129" spans="10:10" x14ac:dyDescent="0.2">
      <c r="J129" s="41"/>
    </row>
    <row r="130" spans="10:10" x14ac:dyDescent="0.2">
      <c r="J130" s="41"/>
    </row>
    <row r="131" spans="10:10" x14ac:dyDescent="0.2">
      <c r="J131" s="41"/>
    </row>
    <row r="132" spans="10:10" x14ac:dyDescent="0.2">
      <c r="J132" s="41"/>
    </row>
    <row r="133" spans="10:10" x14ac:dyDescent="0.2">
      <c r="J133" s="41"/>
    </row>
    <row r="134" spans="10:10" x14ac:dyDescent="0.2">
      <c r="J134" s="41"/>
    </row>
    <row r="135" spans="10:10" x14ac:dyDescent="0.2">
      <c r="J135" s="41"/>
    </row>
    <row r="136" spans="10:10" x14ac:dyDescent="0.2">
      <c r="J136" s="41"/>
    </row>
    <row r="137" spans="10:10" x14ac:dyDescent="0.2">
      <c r="J137" s="41"/>
    </row>
    <row r="138" spans="10:10" x14ac:dyDescent="0.2">
      <c r="J138" s="41"/>
    </row>
    <row r="139" spans="10:10" x14ac:dyDescent="0.2">
      <c r="J139" s="41"/>
    </row>
    <row r="140" spans="10:10" x14ac:dyDescent="0.2">
      <c r="J140" s="41"/>
    </row>
    <row r="141" spans="10:10" x14ac:dyDescent="0.2">
      <c r="J141" s="41"/>
    </row>
    <row r="142" spans="10:10" x14ac:dyDescent="0.2">
      <c r="J142" s="41"/>
    </row>
    <row r="143" spans="10:10" x14ac:dyDescent="0.2">
      <c r="J143" s="41"/>
    </row>
    <row r="144" spans="10:10" x14ac:dyDescent="0.2">
      <c r="J144" s="41"/>
    </row>
    <row r="145" spans="10:10" x14ac:dyDescent="0.2">
      <c r="J145" s="41"/>
    </row>
    <row r="146" spans="10:10" x14ac:dyDescent="0.2">
      <c r="J146" s="41"/>
    </row>
    <row r="147" spans="10:10" x14ac:dyDescent="0.2">
      <c r="J147" s="41"/>
    </row>
    <row r="148" spans="10:10" x14ac:dyDescent="0.2">
      <c r="J148" s="41"/>
    </row>
    <row r="149" spans="10:10" x14ac:dyDescent="0.2">
      <c r="J149" s="41"/>
    </row>
    <row r="150" spans="10:10" x14ac:dyDescent="0.2">
      <c r="J150" s="41"/>
    </row>
    <row r="151" spans="10:10" x14ac:dyDescent="0.2">
      <c r="J151" s="41"/>
    </row>
    <row r="152" spans="10:10" x14ac:dyDescent="0.2">
      <c r="J152" s="41"/>
    </row>
    <row r="153" spans="10:10" x14ac:dyDescent="0.2">
      <c r="J153" s="41"/>
    </row>
    <row r="154" spans="10:10" x14ac:dyDescent="0.2">
      <c r="J154" s="41"/>
    </row>
    <row r="155" spans="10:10" x14ac:dyDescent="0.2">
      <c r="J155" s="41"/>
    </row>
    <row r="156" spans="10:10" x14ac:dyDescent="0.2">
      <c r="J156" s="41"/>
    </row>
    <row r="157" spans="10:10" x14ac:dyDescent="0.2">
      <c r="J157" s="41"/>
    </row>
    <row r="158" spans="10:10" x14ac:dyDescent="0.2">
      <c r="J158" s="41"/>
    </row>
    <row r="159" spans="10:10" x14ac:dyDescent="0.2">
      <c r="J159" s="41"/>
    </row>
    <row r="160" spans="10:10" x14ac:dyDescent="0.2">
      <c r="J160" s="41"/>
    </row>
    <row r="161" spans="10:10" x14ac:dyDescent="0.2">
      <c r="J161" s="41"/>
    </row>
    <row r="162" spans="10:10" x14ac:dyDescent="0.2">
      <c r="J162" s="41"/>
    </row>
    <row r="163" spans="10:10" x14ac:dyDescent="0.2">
      <c r="J163" s="41"/>
    </row>
    <row r="164" spans="10:10" x14ac:dyDescent="0.2">
      <c r="J164" s="41"/>
    </row>
    <row r="165" spans="10:10" x14ac:dyDescent="0.2">
      <c r="J165" s="41"/>
    </row>
    <row r="166" spans="10:10" x14ac:dyDescent="0.2">
      <c r="J166" s="41"/>
    </row>
    <row r="167" spans="10:10" x14ac:dyDescent="0.2">
      <c r="J167" s="41"/>
    </row>
    <row r="168" spans="10:10" x14ac:dyDescent="0.2">
      <c r="J168" s="41"/>
    </row>
    <row r="169" spans="10:10" x14ac:dyDescent="0.2">
      <c r="J169" s="41"/>
    </row>
    <row r="170" spans="10:10" x14ac:dyDescent="0.2">
      <c r="J170" s="41"/>
    </row>
    <row r="171" spans="10:10" x14ac:dyDescent="0.2">
      <c r="J171" s="41"/>
    </row>
    <row r="172" spans="10:10" x14ac:dyDescent="0.2">
      <c r="J172" s="41"/>
    </row>
    <row r="173" spans="10:10" x14ac:dyDescent="0.2">
      <c r="J173" s="41"/>
    </row>
    <row r="174" spans="10:10" x14ac:dyDescent="0.2">
      <c r="J174" s="41"/>
    </row>
    <row r="175" spans="10:10" x14ac:dyDescent="0.2">
      <c r="J175" s="41"/>
    </row>
    <row r="176" spans="10:10" x14ac:dyDescent="0.2">
      <c r="J176" s="41"/>
    </row>
    <row r="177" spans="10:10" x14ac:dyDescent="0.2">
      <c r="J177" s="41"/>
    </row>
    <row r="178" spans="10:10" x14ac:dyDescent="0.2">
      <c r="J178" s="41"/>
    </row>
    <row r="179" spans="10:10" x14ac:dyDescent="0.2">
      <c r="J179" s="41"/>
    </row>
    <row r="180" spans="10:10" x14ac:dyDescent="0.2">
      <c r="J180" s="41"/>
    </row>
    <row r="181" spans="10:10" x14ac:dyDescent="0.2">
      <c r="J181" s="41"/>
    </row>
    <row r="182" spans="10:10" x14ac:dyDescent="0.2">
      <c r="J182" s="41"/>
    </row>
    <row r="183" spans="10:10" x14ac:dyDescent="0.2">
      <c r="J183" s="41"/>
    </row>
    <row r="184" spans="10:10" x14ac:dyDescent="0.2">
      <c r="J184" s="41"/>
    </row>
    <row r="185" spans="10:10" x14ac:dyDescent="0.2">
      <c r="J185" s="41"/>
    </row>
    <row r="186" spans="10:10" x14ac:dyDescent="0.2">
      <c r="J186" s="41"/>
    </row>
    <row r="187" spans="10:10" x14ac:dyDescent="0.2">
      <c r="J187" s="41"/>
    </row>
    <row r="188" spans="10:10" x14ac:dyDescent="0.2">
      <c r="J188" s="41"/>
    </row>
    <row r="189" spans="10:10" x14ac:dyDescent="0.2">
      <c r="J189" s="41"/>
    </row>
    <row r="190" spans="10:10" x14ac:dyDescent="0.2">
      <c r="J190" s="41"/>
    </row>
    <row r="191" spans="10:10" x14ac:dyDescent="0.2">
      <c r="J191" s="41"/>
    </row>
    <row r="192" spans="10:10" x14ac:dyDescent="0.2">
      <c r="J192" s="41"/>
    </row>
    <row r="193" spans="10:10" x14ac:dyDescent="0.2">
      <c r="J193" s="41"/>
    </row>
    <row r="194" spans="10:10" x14ac:dyDescent="0.2">
      <c r="J194" s="41"/>
    </row>
    <row r="195" spans="10:10" x14ac:dyDescent="0.2">
      <c r="J195" s="41"/>
    </row>
    <row r="196" spans="10:10" x14ac:dyDescent="0.2">
      <c r="J196" s="41"/>
    </row>
    <row r="197" spans="10:10" x14ac:dyDescent="0.2">
      <c r="J197" s="41"/>
    </row>
    <row r="198" spans="10:10" x14ac:dyDescent="0.2">
      <c r="J198" s="41"/>
    </row>
    <row r="199" spans="10:10" x14ac:dyDescent="0.2">
      <c r="J199" s="41"/>
    </row>
    <row r="200" spans="10:10" x14ac:dyDescent="0.2">
      <c r="J200" s="41"/>
    </row>
    <row r="201" spans="10:10" x14ac:dyDescent="0.2">
      <c r="J201" s="41"/>
    </row>
    <row r="202" spans="10:10" x14ac:dyDescent="0.2">
      <c r="J202" s="41"/>
    </row>
    <row r="203" spans="10:10" x14ac:dyDescent="0.2">
      <c r="J203" s="41"/>
    </row>
    <row r="204" spans="10:10" x14ac:dyDescent="0.2">
      <c r="J204" s="41"/>
    </row>
    <row r="205" spans="10:10" x14ac:dyDescent="0.2">
      <c r="J205" s="41"/>
    </row>
    <row r="206" spans="10:10" x14ac:dyDescent="0.2">
      <c r="J206" s="41"/>
    </row>
    <row r="207" spans="10:10" x14ac:dyDescent="0.2">
      <c r="J207" s="41"/>
    </row>
    <row r="208" spans="10:10" x14ac:dyDescent="0.2">
      <c r="J208" s="41"/>
    </row>
    <row r="209" spans="10:10" x14ac:dyDescent="0.2">
      <c r="J209" s="41"/>
    </row>
    <row r="210" spans="10:10" x14ac:dyDescent="0.2">
      <c r="J210" s="41"/>
    </row>
    <row r="211" spans="10:10" x14ac:dyDescent="0.2">
      <c r="J211" s="41"/>
    </row>
    <row r="212" spans="10:10" x14ac:dyDescent="0.2">
      <c r="J212" s="41"/>
    </row>
    <row r="213" spans="10:10" x14ac:dyDescent="0.2">
      <c r="J213" s="41"/>
    </row>
    <row r="214" spans="10:10" x14ac:dyDescent="0.2">
      <c r="J214" s="41"/>
    </row>
    <row r="215" spans="10:10" x14ac:dyDescent="0.2">
      <c r="J215" s="41"/>
    </row>
    <row r="216" spans="10:10" x14ac:dyDescent="0.2">
      <c r="J216" s="41"/>
    </row>
    <row r="217" spans="10:10" x14ac:dyDescent="0.2">
      <c r="J217" s="41"/>
    </row>
    <row r="218" spans="10:10" x14ac:dyDescent="0.2">
      <c r="J218" s="41"/>
    </row>
    <row r="219" spans="10:10" x14ac:dyDescent="0.2">
      <c r="J219" s="41"/>
    </row>
    <row r="220" spans="10:10" x14ac:dyDescent="0.2">
      <c r="J220" s="41"/>
    </row>
    <row r="221" spans="10:10" x14ac:dyDescent="0.2">
      <c r="J221" s="41"/>
    </row>
    <row r="222" spans="10:10" x14ac:dyDescent="0.2">
      <c r="J222" s="41"/>
    </row>
    <row r="223" spans="10:10" x14ac:dyDescent="0.2">
      <c r="J223" s="41"/>
    </row>
    <row r="224" spans="10:10" x14ac:dyDescent="0.2">
      <c r="J224" s="41"/>
    </row>
    <row r="225" spans="10:10" x14ac:dyDescent="0.2">
      <c r="J225" s="41"/>
    </row>
    <row r="226" spans="10:10" x14ac:dyDescent="0.2">
      <c r="J226" s="41"/>
    </row>
    <row r="227" spans="10:10" x14ac:dyDescent="0.2">
      <c r="J227" s="41"/>
    </row>
    <row r="228" spans="10:10" x14ac:dyDescent="0.2">
      <c r="J228" s="41"/>
    </row>
    <row r="229" spans="10:10" x14ac:dyDescent="0.2">
      <c r="J229" s="41"/>
    </row>
    <row r="230" spans="10:10" x14ac:dyDescent="0.2">
      <c r="J230" s="41"/>
    </row>
    <row r="231" spans="10:10" x14ac:dyDescent="0.2">
      <c r="J231" s="41"/>
    </row>
    <row r="232" spans="10:10" x14ac:dyDescent="0.2">
      <c r="J232" s="41"/>
    </row>
    <row r="233" spans="10:10" x14ac:dyDescent="0.2">
      <c r="J233" s="41"/>
    </row>
    <row r="234" spans="10:10" x14ac:dyDescent="0.2">
      <c r="J234" s="41"/>
    </row>
    <row r="235" spans="10:10" x14ac:dyDescent="0.2">
      <c r="J235" s="41"/>
    </row>
    <row r="236" spans="10:10" x14ac:dyDescent="0.2">
      <c r="J236" s="41"/>
    </row>
    <row r="237" spans="10:10" x14ac:dyDescent="0.2">
      <c r="J237" s="41"/>
    </row>
    <row r="238" spans="10:10" x14ac:dyDescent="0.2">
      <c r="J238" s="41"/>
    </row>
    <row r="239" spans="10:10" x14ac:dyDescent="0.2">
      <c r="J239" s="41"/>
    </row>
    <row r="240" spans="10:10" x14ac:dyDescent="0.2">
      <c r="J240" s="41"/>
    </row>
    <row r="241" spans="10:10" x14ac:dyDescent="0.2">
      <c r="J241" s="41"/>
    </row>
    <row r="242" spans="10:10" x14ac:dyDescent="0.2">
      <c r="J242" s="41"/>
    </row>
    <row r="243" spans="10:10" x14ac:dyDescent="0.2">
      <c r="J243" s="41"/>
    </row>
    <row r="244" spans="10:10" x14ac:dyDescent="0.2">
      <c r="J244" s="41"/>
    </row>
    <row r="245" spans="10:10" x14ac:dyDescent="0.2">
      <c r="J245" s="41"/>
    </row>
    <row r="246" spans="10:10" x14ac:dyDescent="0.2">
      <c r="J246" s="41"/>
    </row>
    <row r="247" spans="10:10" x14ac:dyDescent="0.2">
      <c r="J247" s="41"/>
    </row>
    <row r="248" spans="10:10" x14ac:dyDescent="0.2">
      <c r="J248" s="41"/>
    </row>
    <row r="249" spans="10:10" x14ac:dyDescent="0.2">
      <c r="J249" s="41"/>
    </row>
    <row r="250" spans="10:10" x14ac:dyDescent="0.2">
      <c r="J250" s="41"/>
    </row>
    <row r="251" spans="10:10" x14ac:dyDescent="0.2">
      <c r="J251" s="41"/>
    </row>
    <row r="252" spans="10:10" x14ac:dyDescent="0.2">
      <c r="J252" s="41"/>
    </row>
    <row r="253" spans="10:10" x14ac:dyDescent="0.2">
      <c r="J253" s="41"/>
    </row>
    <row r="254" spans="10:10" x14ac:dyDescent="0.2">
      <c r="J254" s="41"/>
    </row>
    <row r="255" spans="10:10" x14ac:dyDescent="0.2">
      <c r="J255" s="41"/>
    </row>
  </sheetData>
  <phoneticPr fontId="0" type="noConversion"/>
  <pageMargins left="0.75" right="0.75" top="1" bottom="1" header="0.5" footer="0.5"/>
  <pageSetup paperSize="9" orientation="landscape" r:id="rId1"/>
  <headerFooter alignWithMargins="0">
    <oddFooter>&amp;C&amp;1#&amp;"Calibri"&amp;10&amp;K000000OFFICIAL&amp;LTop 20 Exports  + Yr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autoPageBreaks="0"/>
  </sheetPr>
  <dimension ref="A1:V252"/>
  <sheetViews>
    <sheetView showGridLines="0" workbookViewId="0"/>
  </sheetViews>
  <sheetFormatPr defaultColWidth="9.140625" defaultRowHeight="15" x14ac:dyDescent="0.2"/>
  <cols>
    <col min="1" max="1" width="16.7109375" style="4" bestFit="1" customWidth="1"/>
    <col min="2" max="9" width="11.5703125" style="4" customWidth="1"/>
    <col min="10" max="10" width="14.7109375" style="4" customWidth="1"/>
    <col min="11" max="16384" width="9.140625" style="4"/>
  </cols>
  <sheetData>
    <row r="1" spans="1:21" ht="18.75" x14ac:dyDescent="0.25">
      <c r="A1" s="45" t="s">
        <v>76</v>
      </c>
      <c r="B1" s="2"/>
      <c r="C1" s="2"/>
      <c r="D1" s="2"/>
      <c r="E1" s="45" t="s">
        <v>25</v>
      </c>
      <c r="F1" s="2"/>
      <c r="G1" s="55"/>
      <c r="H1" s="55"/>
      <c r="I1" s="55"/>
      <c r="J1" s="56"/>
    </row>
    <row r="2" spans="1:21" ht="15.75" x14ac:dyDescent="0.25">
      <c r="A2" s="7" t="s">
        <v>3</v>
      </c>
      <c r="B2" s="6"/>
      <c r="C2" s="6"/>
      <c r="D2" s="6"/>
      <c r="E2" s="6"/>
      <c r="F2" s="6"/>
      <c r="G2" s="6"/>
      <c r="H2" s="6"/>
      <c r="I2" s="6"/>
      <c r="J2" s="6"/>
    </row>
    <row r="3" spans="1:21" x14ac:dyDescent="0.2">
      <c r="E3" s="6"/>
      <c r="F3" s="6"/>
      <c r="G3" s="6"/>
      <c r="H3" s="6"/>
      <c r="I3" s="6"/>
      <c r="J3" s="6"/>
    </row>
    <row r="4" spans="1:21" ht="15.75" x14ac:dyDescent="0.25">
      <c r="B4" s="8"/>
      <c r="C4" s="9"/>
      <c r="D4" s="9"/>
      <c r="E4" s="10" t="s">
        <v>6</v>
      </c>
      <c r="F4" s="9"/>
      <c r="G4" s="9"/>
      <c r="H4" s="9"/>
      <c r="I4" s="11"/>
    </row>
    <row r="5" spans="1:21" ht="63.75" thickBot="1" x14ac:dyDescent="0.3">
      <c r="A5" s="31" t="s">
        <v>13</v>
      </c>
      <c r="B5" s="32" t="s">
        <v>14</v>
      </c>
      <c r="C5" s="32" t="s">
        <v>15</v>
      </c>
      <c r="D5" s="32" t="s">
        <v>16</v>
      </c>
      <c r="E5" s="32" t="s">
        <v>17</v>
      </c>
      <c r="F5" s="32" t="s">
        <v>18</v>
      </c>
      <c r="G5" s="32" t="s">
        <v>19</v>
      </c>
      <c r="H5" s="32" t="s">
        <v>20</v>
      </c>
      <c r="I5" s="32" t="s">
        <v>21</v>
      </c>
      <c r="J5" s="33" t="s">
        <v>1</v>
      </c>
      <c r="K5" s="21"/>
    </row>
    <row r="6" spans="1:21" x14ac:dyDescent="0.2">
      <c r="A6" s="34" t="s">
        <v>27</v>
      </c>
      <c r="B6" s="35">
        <v>64222</v>
      </c>
      <c r="C6" s="35">
        <v>68666</v>
      </c>
      <c r="D6" s="35">
        <v>68333</v>
      </c>
      <c r="E6" s="35">
        <v>66910</v>
      </c>
      <c r="F6" s="35">
        <v>57163</v>
      </c>
      <c r="G6" s="35">
        <v>53837</v>
      </c>
      <c r="H6" s="35">
        <v>69703</v>
      </c>
      <c r="I6" s="35">
        <v>76286</v>
      </c>
      <c r="J6" s="36">
        <f t="shared" ref="J6:J25" si="0">RATE(7,,-B6,I6)*100</f>
        <v>2.4896819316513139</v>
      </c>
      <c r="K6" s="57"/>
      <c r="L6" s="24"/>
      <c r="U6" s="27"/>
    </row>
    <row r="7" spans="1:21" x14ac:dyDescent="0.2">
      <c r="A7" s="15" t="s">
        <v>26</v>
      </c>
      <c r="B7" s="16">
        <v>39618</v>
      </c>
      <c r="C7" s="16">
        <v>41348</v>
      </c>
      <c r="D7" s="16">
        <v>44466</v>
      </c>
      <c r="E7" s="16">
        <v>51066</v>
      </c>
      <c r="F7" s="16">
        <v>45204</v>
      </c>
      <c r="G7" s="16">
        <v>43826</v>
      </c>
      <c r="H7" s="16">
        <v>65481</v>
      </c>
      <c r="I7" s="16">
        <v>63309</v>
      </c>
      <c r="J7" s="37">
        <f t="shared" si="0"/>
        <v>6.9256363862501225</v>
      </c>
      <c r="K7" s="57"/>
      <c r="U7" s="27"/>
    </row>
    <row r="8" spans="1:21" x14ac:dyDescent="0.2">
      <c r="A8" s="15" t="s">
        <v>31</v>
      </c>
      <c r="B8" s="16">
        <v>39250</v>
      </c>
      <c r="C8" s="16">
        <v>41641</v>
      </c>
      <c r="D8" s="16">
        <v>42560</v>
      </c>
      <c r="E8" s="16">
        <v>46375</v>
      </c>
      <c r="F8" s="16">
        <v>53430</v>
      </c>
      <c r="G8" s="16">
        <v>63297</v>
      </c>
      <c r="H8" s="16">
        <v>69070</v>
      </c>
      <c r="I8" s="16">
        <v>62215</v>
      </c>
      <c r="J8" s="37">
        <f t="shared" si="0"/>
        <v>6.8019910792604747</v>
      </c>
      <c r="K8" s="57"/>
      <c r="U8" s="27"/>
    </row>
    <row r="9" spans="1:21" x14ac:dyDescent="0.2">
      <c r="A9" s="15" t="s">
        <v>28</v>
      </c>
      <c r="B9" s="16">
        <v>34804</v>
      </c>
      <c r="C9" s="16">
        <v>39771</v>
      </c>
      <c r="D9" s="16">
        <v>41706</v>
      </c>
      <c r="E9" s="16">
        <v>42534</v>
      </c>
      <c r="F9" s="16">
        <v>35857</v>
      </c>
      <c r="G9" s="16">
        <v>30093</v>
      </c>
      <c r="H9" s="16">
        <v>54311</v>
      </c>
      <c r="I9" s="16">
        <v>51583</v>
      </c>
      <c r="J9" s="37">
        <f t="shared" si="0"/>
        <v>5.7818266941679077</v>
      </c>
      <c r="K9" s="57"/>
      <c r="U9" s="27"/>
    </row>
    <row r="10" spans="1:21" x14ac:dyDescent="0.2">
      <c r="A10" s="15" t="s">
        <v>32</v>
      </c>
      <c r="B10" s="38">
        <v>24439</v>
      </c>
      <c r="C10" s="16">
        <v>26526</v>
      </c>
      <c r="D10" s="16">
        <v>27555</v>
      </c>
      <c r="E10" s="16">
        <v>29870</v>
      </c>
      <c r="F10" s="16">
        <v>22571</v>
      </c>
      <c r="G10" s="16">
        <v>21216</v>
      </c>
      <c r="H10" s="16">
        <v>34859</v>
      </c>
      <c r="I10" s="16">
        <v>40075</v>
      </c>
      <c r="J10" s="37">
        <f t="shared" si="0"/>
        <v>7.3208984956057561</v>
      </c>
      <c r="K10" s="57"/>
      <c r="U10" s="27"/>
    </row>
    <row r="11" spans="1:21" x14ac:dyDescent="0.2">
      <c r="A11" s="15" t="s">
        <v>33</v>
      </c>
      <c r="B11" s="16">
        <v>23708</v>
      </c>
      <c r="C11" s="16">
        <v>25373</v>
      </c>
      <c r="D11" s="16">
        <v>25919</v>
      </c>
      <c r="E11" s="16">
        <v>25332</v>
      </c>
      <c r="F11" s="16">
        <v>22300</v>
      </c>
      <c r="G11" s="16">
        <v>22413</v>
      </c>
      <c r="H11" s="16">
        <v>28975</v>
      </c>
      <c r="I11" s="16">
        <v>28225</v>
      </c>
      <c r="J11" s="37">
        <f t="shared" si="0"/>
        <v>2.5226590745707638</v>
      </c>
      <c r="K11" s="57"/>
      <c r="L11" s="27"/>
      <c r="M11" s="27"/>
      <c r="N11" s="27"/>
      <c r="O11" s="27"/>
      <c r="P11" s="27"/>
      <c r="Q11" s="27"/>
      <c r="R11" s="27"/>
      <c r="S11" s="27"/>
      <c r="T11" s="27"/>
      <c r="U11" s="27"/>
    </row>
    <row r="12" spans="1:21" x14ac:dyDescent="0.2">
      <c r="A12" s="15" t="s">
        <v>46</v>
      </c>
      <c r="B12" s="16">
        <v>13717</v>
      </c>
      <c r="C12" s="16">
        <v>19201</v>
      </c>
      <c r="D12" s="16">
        <v>20104</v>
      </c>
      <c r="E12" s="16">
        <v>15861</v>
      </c>
      <c r="F12" s="16">
        <v>10988</v>
      </c>
      <c r="G12" s="16">
        <v>27082</v>
      </c>
      <c r="H12" s="16">
        <v>44137</v>
      </c>
      <c r="I12" s="16">
        <v>26665</v>
      </c>
      <c r="J12" s="37">
        <f t="shared" si="0"/>
        <v>9.9614226307424065</v>
      </c>
      <c r="K12" s="5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3" spans="1:21" x14ac:dyDescent="0.2">
      <c r="A13" s="15" t="s">
        <v>36</v>
      </c>
      <c r="B13" s="16">
        <v>17227</v>
      </c>
      <c r="C13" s="16">
        <v>18719</v>
      </c>
      <c r="D13" s="16">
        <v>19437</v>
      </c>
      <c r="E13" s="16">
        <v>20517</v>
      </c>
      <c r="F13" s="16">
        <v>17844</v>
      </c>
      <c r="G13" s="16">
        <v>17652</v>
      </c>
      <c r="H13" s="16">
        <v>23235</v>
      </c>
      <c r="I13" s="16">
        <v>22126</v>
      </c>
      <c r="J13" s="37">
        <f t="shared" si="0"/>
        <v>3.6400485510245786</v>
      </c>
      <c r="K13" s="57"/>
      <c r="L13" s="29"/>
      <c r="M13" s="29"/>
      <c r="N13" s="27"/>
      <c r="O13" s="27"/>
      <c r="P13" s="27"/>
      <c r="Q13" s="27"/>
      <c r="R13" s="27"/>
      <c r="S13" s="27"/>
      <c r="T13" s="27"/>
      <c r="U13" s="27"/>
    </row>
    <row r="14" spans="1:21" x14ac:dyDescent="0.2">
      <c r="A14" s="15" t="s">
        <v>37</v>
      </c>
      <c r="B14" s="16">
        <v>15669</v>
      </c>
      <c r="C14" s="16">
        <v>15606</v>
      </c>
      <c r="D14" s="16">
        <v>15745</v>
      </c>
      <c r="E14" s="16">
        <v>16752</v>
      </c>
      <c r="F14" s="16">
        <v>14345</v>
      </c>
      <c r="G14" s="16">
        <v>14400</v>
      </c>
      <c r="H14" s="16">
        <v>18537</v>
      </c>
      <c r="I14" s="16">
        <v>19408</v>
      </c>
      <c r="J14" s="37">
        <f t="shared" si="0"/>
        <v>3.104369748022604</v>
      </c>
      <c r="K14" s="57"/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spans="1:21" x14ac:dyDescent="0.2">
      <c r="A15" s="15" t="s">
        <v>30</v>
      </c>
      <c r="B15" s="16">
        <v>13138</v>
      </c>
      <c r="C15" s="16">
        <v>14525</v>
      </c>
      <c r="D15" s="16">
        <v>13717</v>
      </c>
      <c r="E15" s="16">
        <v>13926</v>
      </c>
      <c r="F15" s="16">
        <v>13450</v>
      </c>
      <c r="G15" s="16">
        <v>13949</v>
      </c>
      <c r="H15" s="16">
        <v>18716</v>
      </c>
      <c r="I15" s="16">
        <v>19040</v>
      </c>
      <c r="J15" s="37">
        <f t="shared" si="0"/>
        <v>5.4434651396999651</v>
      </c>
      <c r="K15" s="57"/>
      <c r="L15" s="27"/>
      <c r="M15" s="27"/>
      <c r="N15" s="27"/>
      <c r="O15" s="27"/>
      <c r="P15" s="27"/>
      <c r="Q15" s="27"/>
      <c r="R15" s="27"/>
      <c r="S15" s="27"/>
      <c r="T15" s="27"/>
      <c r="U15" s="27"/>
    </row>
    <row r="16" spans="1:21" x14ac:dyDescent="0.2">
      <c r="A16" s="15" t="s">
        <v>40</v>
      </c>
      <c r="B16" s="16">
        <v>9226</v>
      </c>
      <c r="C16" s="16">
        <v>10527</v>
      </c>
      <c r="D16" s="16">
        <v>10785</v>
      </c>
      <c r="E16" s="16">
        <v>11247</v>
      </c>
      <c r="F16" s="16">
        <v>10776</v>
      </c>
      <c r="G16" s="16">
        <v>10071</v>
      </c>
      <c r="H16" s="16">
        <v>11921</v>
      </c>
      <c r="I16" s="16">
        <v>13058</v>
      </c>
      <c r="J16" s="37">
        <f t="shared" si="0"/>
        <v>5.0877001816027976</v>
      </c>
      <c r="K16" s="57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1:22" x14ac:dyDescent="0.2">
      <c r="A17" s="15" t="s">
        <v>29</v>
      </c>
      <c r="B17" s="16">
        <v>22566</v>
      </c>
      <c r="C17" s="16">
        <v>11047</v>
      </c>
      <c r="D17" s="16">
        <v>6821</v>
      </c>
      <c r="E17" s="16">
        <v>20588</v>
      </c>
      <c r="F17" s="16">
        <v>10861</v>
      </c>
      <c r="G17" s="16">
        <v>12109</v>
      </c>
      <c r="H17" s="16">
        <v>12306</v>
      </c>
      <c r="I17" s="16">
        <v>12173</v>
      </c>
      <c r="J17" s="37">
        <f t="shared" si="0"/>
        <v>-8.4399231936301646</v>
      </c>
      <c r="K17" s="57"/>
      <c r="L17" s="27"/>
      <c r="M17" s="27"/>
      <c r="N17" s="27"/>
      <c r="O17" s="27"/>
      <c r="P17" s="27"/>
      <c r="Q17" s="27"/>
      <c r="R17" s="27"/>
      <c r="S17" s="27"/>
      <c r="T17" s="27"/>
      <c r="U17" s="27"/>
    </row>
    <row r="18" spans="1:22" x14ac:dyDescent="0.2">
      <c r="A18" s="15" t="s">
        <v>41</v>
      </c>
      <c r="B18" s="16">
        <v>9360</v>
      </c>
      <c r="C18" s="16">
        <v>8017</v>
      </c>
      <c r="D18" s="16">
        <v>8944</v>
      </c>
      <c r="E18" s="16">
        <v>9664</v>
      </c>
      <c r="F18" s="16">
        <v>9081</v>
      </c>
      <c r="G18" s="16">
        <v>11220</v>
      </c>
      <c r="H18" s="16">
        <v>12450</v>
      </c>
      <c r="I18" s="16">
        <v>11889</v>
      </c>
      <c r="J18" s="37">
        <f t="shared" si="0"/>
        <v>3.4757295140338456</v>
      </c>
      <c r="K18" s="57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1:22" x14ac:dyDescent="0.2">
      <c r="A19" s="15" t="s">
        <v>47</v>
      </c>
      <c r="B19" s="16">
        <v>541</v>
      </c>
      <c r="C19" s="16">
        <v>419</v>
      </c>
      <c r="D19" s="16">
        <v>349</v>
      </c>
      <c r="E19" s="16">
        <v>362</v>
      </c>
      <c r="F19" s="16">
        <v>499</v>
      </c>
      <c r="G19" s="16">
        <v>2972</v>
      </c>
      <c r="H19" s="16">
        <v>6293</v>
      </c>
      <c r="I19" s="16">
        <v>11460</v>
      </c>
      <c r="J19" s="37">
        <f t="shared" si="0"/>
        <v>54.677364853422972</v>
      </c>
      <c r="K19" s="5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1:22" x14ac:dyDescent="0.2">
      <c r="A20" s="15" t="s">
        <v>42</v>
      </c>
      <c r="B20" s="16">
        <v>10924</v>
      </c>
      <c r="C20" s="16">
        <v>12658</v>
      </c>
      <c r="D20" s="16">
        <v>11299</v>
      </c>
      <c r="E20" s="16">
        <v>12892</v>
      </c>
      <c r="F20" s="16">
        <v>12264</v>
      </c>
      <c r="G20" s="16">
        <v>10941</v>
      </c>
      <c r="H20" s="16">
        <v>13645</v>
      </c>
      <c r="I20" s="16">
        <v>10599</v>
      </c>
      <c r="J20" s="37">
        <f t="shared" si="0"/>
        <v>-0.43053547814232535</v>
      </c>
      <c r="K20" s="5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1:22" x14ac:dyDescent="0.2">
      <c r="A21" s="15" t="s">
        <v>44</v>
      </c>
      <c r="B21" s="16">
        <v>9849</v>
      </c>
      <c r="C21" s="16">
        <v>10409</v>
      </c>
      <c r="D21" s="16">
        <v>9946</v>
      </c>
      <c r="E21" s="16">
        <v>10352</v>
      </c>
      <c r="F21" s="16">
        <v>8184</v>
      </c>
      <c r="G21" s="16">
        <v>7478</v>
      </c>
      <c r="H21" s="16">
        <v>9117</v>
      </c>
      <c r="I21" s="16">
        <v>9964</v>
      </c>
      <c r="J21" s="37">
        <f t="shared" si="0"/>
        <v>0.16597573340673175</v>
      </c>
      <c r="K21" s="5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2" x14ac:dyDescent="0.2">
      <c r="A22" s="15" t="s">
        <v>35</v>
      </c>
      <c r="B22" s="16">
        <v>6171</v>
      </c>
      <c r="C22" s="16">
        <v>7229</v>
      </c>
      <c r="D22" s="16">
        <v>7363</v>
      </c>
      <c r="E22" s="16">
        <v>7901</v>
      </c>
      <c r="F22" s="16">
        <v>5899</v>
      </c>
      <c r="G22" s="16">
        <v>8278</v>
      </c>
      <c r="H22" s="16">
        <v>10529</v>
      </c>
      <c r="I22" s="16">
        <v>9863</v>
      </c>
      <c r="J22" s="37">
        <f t="shared" si="0"/>
        <v>6.9284706242898491</v>
      </c>
      <c r="K22" s="57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spans="1:22" x14ac:dyDescent="0.2">
      <c r="A23" s="15" t="s">
        <v>38</v>
      </c>
      <c r="B23" s="16">
        <v>3960</v>
      </c>
      <c r="C23" s="16">
        <v>5620</v>
      </c>
      <c r="D23" s="16">
        <v>5617</v>
      </c>
      <c r="E23" s="16">
        <v>5839</v>
      </c>
      <c r="F23" s="16">
        <v>5311</v>
      </c>
      <c r="G23" s="16">
        <v>4959</v>
      </c>
      <c r="H23" s="16">
        <v>6970</v>
      </c>
      <c r="I23" s="16">
        <v>8588</v>
      </c>
      <c r="J23" s="37">
        <f t="shared" si="0"/>
        <v>11.693556917191641</v>
      </c>
      <c r="K23" s="57"/>
      <c r="L23" s="27"/>
      <c r="M23" s="27"/>
      <c r="N23" s="27"/>
      <c r="O23" s="27"/>
      <c r="P23" s="27"/>
      <c r="Q23" s="27"/>
      <c r="R23" s="27"/>
      <c r="S23" s="27"/>
      <c r="T23" s="27"/>
      <c r="U23" s="27"/>
    </row>
    <row r="24" spans="1:22" x14ac:dyDescent="0.2">
      <c r="A24" s="15" t="s">
        <v>48</v>
      </c>
      <c r="B24" s="16">
        <v>6264</v>
      </c>
      <c r="C24" s="16">
        <v>6937</v>
      </c>
      <c r="D24" s="16">
        <v>7129</v>
      </c>
      <c r="E24" s="16">
        <v>6527</v>
      </c>
      <c r="F24" s="16">
        <v>5857</v>
      </c>
      <c r="G24" s="16">
        <v>6263</v>
      </c>
      <c r="H24" s="16">
        <v>8197</v>
      </c>
      <c r="I24" s="16">
        <v>8031</v>
      </c>
      <c r="J24" s="37">
        <f t="shared" si="0"/>
        <v>3.6136181922958421</v>
      </c>
      <c r="K24" s="5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4"/>
    </row>
    <row r="25" spans="1:22" x14ac:dyDescent="0.2">
      <c r="A25" s="18" t="s">
        <v>45</v>
      </c>
      <c r="B25" s="19">
        <v>4670</v>
      </c>
      <c r="C25" s="19">
        <v>4435</v>
      </c>
      <c r="D25" s="19">
        <v>4108</v>
      </c>
      <c r="E25" s="19">
        <v>4106</v>
      </c>
      <c r="F25" s="19">
        <v>3801</v>
      </c>
      <c r="G25" s="19">
        <v>4631</v>
      </c>
      <c r="H25" s="19">
        <v>5979</v>
      </c>
      <c r="I25" s="19">
        <v>5983</v>
      </c>
      <c r="J25" s="39">
        <f t="shared" si="0"/>
        <v>3.6028569702100652</v>
      </c>
      <c r="K25" s="57"/>
      <c r="L25" s="27"/>
      <c r="M25" s="27"/>
      <c r="N25" s="27"/>
      <c r="O25" s="27"/>
      <c r="P25" s="27"/>
      <c r="Q25" s="27"/>
      <c r="R25" s="27"/>
      <c r="S25" s="27"/>
      <c r="T25" s="27"/>
      <c r="U25" s="27"/>
    </row>
    <row r="26" spans="1:22" x14ac:dyDescent="0.2">
      <c r="B26" s="24"/>
      <c r="C26" s="24"/>
      <c r="D26" s="24"/>
      <c r="E26" s="24"/>
      <c r="F26" s="24"/>
      <c r="G26" s="24"/>
      <c r="H26" s="24"/>
      <c r="I26" s="24"/>
      <c r="J26" s="40"/>
      <c r="K26" s="57"/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spans="1:22" x14ac:dyDescent="0.2">
      <c r="B27" s="27"/>
      <c r="C27" s="27"/>
      <c r="D27" s="27"/>
      <c r="E27" s="27"/>
      <c r="F27" s="27"/>
      <c r="G27" s="27"/>
      <c r="H27" s="25" t="s">
        <v>4</v>
      </c>
      <c r="J27" s="41"/>
    </row>
    <row r="28" spans="1:22" x14ac:dyDescent="0.2">
      <c r="A28" s="25"/>
      <c r="B28" s="24"/>
      <c r="C28" s="24"/>
      <c r="D28" s="24"/>
      <c r="E28" s="24"/>
      <c r="F28" s="24"/>
      <c r="G28" s="24"/>
      <c r="H28" s="24"/>
      <c r="I28" s="24"/>
      <c r="J28" s="41"/>
    </row>
    <row r="29" spans="1:22" x14ac:dyDescent="0.2">
      <c r="A29" s="25" t="s">
        <v>5</v>
      </c>
      <c r="B29" s="24"/>
      <c r="C29" s="24"/>
      <c r="D29" s="24"/>
      <c r="E29" s="24"/>
      <c r="F29" s="24"/>
      <c r="G29" s="24"/>
      <c r="H29" s="24"/>
      <c r="I29" s="24"/>
      <c r="J29" s="41"/>
    </row>
    <row r="30" spans="1:22" ht="18" x14ac:dyDescent="0.2">
      <c r="A30" s="58" t="s">
        <v>77</v>
      </c>
      <c r="B30" s="2"/>
      <c r="C30" s="2"/>
      <c r="D30" s="2"/>
      <c r="E30" s="2"/>
      <c r="F30" s="2"/>
      <c r="G30" s="59" t="s">
        <v>49</v>
      </c>
      <c r="H30" s="24"/>
      <c r="I30" s="24"/>
      <c r="J30" s="41"/>
    </row>
    <row r="31" spans="1:22" x14ac:dyDescent="0.2">
      <c r="B31" s="24"/>
      <c r="C31" s="24"/>
      <c r="D31" s="24"/>
      <c r="E31" s="24"/>
      <c r="F31" s="24"/>
      <c r="G31" s="24"/>
      <c r="H31" s="24"/>
      <c r="I31" s="24"/>
      <c r="J31" s="41"/>
    </row>
    <row r="32" spans="1:22" x14ac:dyDescent="0.2">
      <c r="B32" s="24"/>
      <c r="C32" s="24"/>
      <c r="D32" s="24"/>
      <c r="E32" s="24"/>
      <c r="F32" s="24"/>
      <c r="G32" s="24"/>
      <c r="H32" s="24"/>
      <c r="I32" s="24"/>
      <c r="J32" s="41"/>
    </row>
    <row r="33" spans="2:10" x14ac:dyDescent="0.2">
      <c r="B33" s="24"/>
      <c r="C33" s="24"/>
      <c r="D33" s="24"/>
      <c r="E33" s="24"/>
      <c r="F33" s="24"/>
      <c r="G33" s="24"/>
      <c r="H33" s="24"/>
      <c r="I33" s="24"/>
      <c r="J33" s="41"/>
    </row>
    <row r="34" spans="2:10" x14ac:dyDescent="0.2">
      <c r="B34" s="24"/>
      <c r="C34" s="24"/>
      <c r="D34" s="24"/>
      <c r="E34" s="24"/>
      <c r="F34" s="24"/>
      <c r="G34" s="24"/>
      <c r="H34" s="24"/>
      <c r="I34" s="24"/>
      <c r="J34" s="41"/>
    </row>
    <row r="35" spans="2:10" x14ac:dyDescent="0.2">
      <c r="B35" s="24"/>
      <c r="C35" s="24"/>
      <c r="D35" s="24"/>
      <c r="E35" s="24"/>
      <c r="F35" s="24"/>
      <c r="G35" s="24"/>
      <c r="H35" s="24"/>
      <c r="I35" s="24"/>
      <c r="J35" s="41"/>
    </row>
    <row r="36" spans="2:10" x14ac:dyDescent="0.2">
      <c r="B36" s="24"/>
      <c r="C36" s="24"/>
      <c r="D36" s="24"/>
      <c r="E36" s="24"/>
      <c r="F36" s="24"/>
      <c r="G36" s="24"/>
      <c r="H36" s="24"/>
      <c r="I36" s="24"/>
      <c r="J36" s="41"/>
    </row>
    <row r="37" spans="2:10" x14ac:dyDescent="0.2">
      <c r="C37" s="24"/>
      <c r="D37" s="24"/>
      <c r="E37" s="24"/>
      <c r="F37" s="24"/>
      <c r="G37" s="24"/>
      <c r="H37" s="24"/>
      <c r="I37" s="24"/>
      <c r="J37" s="41"/>
    </row>
    <row r="38" spans="2:10" x14ac:dyDescent="0.2">
      <c r="E38" s="24"/>
      <c r="F38" s="24"/>
      <c r="G38" s="24"/>
      <c r="H38" s="24"/>
      <c r="I38" s="24"/>
      <c r="J38" s="41"/>
    </row>
    <row r="39" spans="2:10" x14ac:dyDescent="0.2">
      <c r="C39" s="24"/>
      <c r="D39" s="24"/>
      <c r="E39" s="24"/>
      <c r="F39" s="24"/>
      <c r="J39" s="41"/>
    </row>
    <row r="40" spans="2:10" x14ac:dyDescent="0.2">
      <c r="D40" s="24"/>
      <c r="H40" s="24"/>
      <c r="I40" s="24"/>
      <c r="J40" s="41"/>
    </row>
    <row r="41" spans="2:10" x14ac:dyDescent="0.2">
      <c r="E41" s="24"/>
      <c r="F41" s="24"/>
      <c r="G41" s="24"/>
      <c r="H41" s="24"/>
      <c r="I41" s="24"/>
      <c r="J41" s="41"/>
    </row>
    <row r="42" spans="2:10" x14ac:dyDescent="0.2">
      <c r="C42" s="24"/>
      <c r="D42" s="24"/>
      <c r="I42" s="24"/>
      <c r="J42" s="41"/>
    </row>
    <row r="43" spans="2:10" x14ac:dyDescent="0.2">
      <c r="C43" s="24"/>
      <c r="D43" s="24"/>
      <c r="E43" s="24"/>
      <c r="J43" s="41"/>
    </row>
    <row r="44" spans="2:10" x14ac:dyDescent="0.2">
      <c r="G44" s="24"/>
      <c r="H44" s="24"/>
      <c r="I44" s="24"/>
      <c r="J44" s="41"/>
    </row>
    <row r="45" spans="2:10" x14ac:dyDescent="0.2">
      <c r="E45" s="24"/>
      <c r="F45" s="24"/>
      <c r="G45" s="24"/>
      <c r="H45" s="24"/>
      <c r="I45" s="24"/>
      <c r="J45" s="41"/>
    </row>
    <row r="46" spans="2:10" x14ac:dyDescent="0.2">
      <c r="J46" s="41"/>
    </row>
    <row r="47" spans="2:10" x14ac:dyDescent="0.2">
      <c r="J47" s="41"/>
    </row>
    <row r="48" spans="2:10" x14ac:dyDescent="0.2">
      <c r="J48" s="41"/>
    </row>
    <row r="49" spans="10:10" x14ac:dyDescent="0.2">
      <c r="J49" s="41"/>
    </row>
    <row r="50" spans="10:10" x14ac:dyDescent="0.2">
      <c r="J50" s="41"/>
    </row>
    <row r="51" spans="10:10" x14ac:dyDescent="0.2">
      <c r="J51" s="41"/>
    </row>
    <row r="52" spans="10:10" x14ac:dyDescent="0.2">
      <c r="J52" s="41"/>
    </row>
    <row r="53" spans="10:10" x14ac:dyDescent="0.2">
      <c r="J53" s="41"/>
    </row>
    <row r="54" spans="10:10" x14ac:dyDescent="0.2">
      <c r="J54" s="41"/>
    </row>
    <row r="55" spans="10:10" x14ac:dyDescent="0.2">
      <c r="J55" s="41"/>
    </row>
    <row r="56" spans="10:10" x14ac:dyDescent="0.2">
      <c r="J56" s="41"/>
    </row>
    <row r="57" spans="10:10" x14ac:dyDescent="0.2">
      <c r="J57" s="41"/>
    </row>
    <row r="58" spans="10:10" x14ac:dyDescent="0.2">
      <c r="J58" s="41"/>
    </row>
    <row r="59" spans="10:10" x14ac:dyDescent="0.2">
      <c r="J59" s="41"/>
    </row>
    <row r="60" spans="10:10" x14ac:dyDescent="0.2">
      <c r="J60" s="41"/>
    </row>
    <row r="61" spans="10:10" x14ac:dyDescent="0.2">
      <c r="J61" s="41"/>
    </row>
    <row r="62" spans="10:10" x14ac:dyDescent="0.2">
      <c r="J62" s="41"/>
    </row>
    <row r="63" spans="10:10" x14ac:dyDescent="0.2">
      <c r="J63" s="41"/>
    </row>
    <row r="64" spans="10:10" x14ac:dyDescent="0.2">
      <c r="J64" s="41"/>
    </row>
    <row r="65" spans="10:10" x14ac:dyDescent="0.2">
      <c r="J65" s="41"/>
    </row>
    <row r="66" spans="10:10" x14ac:dyDescent="0.2">
      <c r="J66" s="41"/>
    </row>
    <row r="67" spans="10:10" x14ac:dyDescent="0.2">
      <c r="J67" s="41"/>
    </row>
    <row r="68" spans="10:10" x14ac:dyDescent="0.2">
      <c r="J68" s="41"/>
    </row>
    <row r="69" spans="10:10" x14ac:dyDescent="0.2">
      <c r="J69" s="41"/>
    </row>
    <row r="70" spans="10:10" x14ac:dyDescent="0.2">
      <c r="J70" s="41"/>
    </row>
    <row r="71" spans="10:10" x14ac:dyDescent="0.2">
      <c r="J71" s="41"/>
    </row>
    <row r="72" spans="10:10" x14ac:dyDescent="0.2">
      <c r="J72" s="41"/>
    </row>
    <row r="73" spans="10:10" x14ac:dyDescent="0.2">
      <c r="J73" s="41"/>
    </row>
    <row r="74" spans="10:10" x14ac:dyDescent="0.2">
      <c r="J74" s="41"/>
    </row>
    <row r="75" spans="10:10" x14ac:dyDescent="0.2">
      <c r="J75" s="41"/>
    </row>
    <row r="76" spans="10:10" x14ac:dyDescent="0.2">
      <c r="J76" s="41"/>
    </row>
    <row r="77" spans="10:10" x14ac:dyDescent="0.2">
      <c r="J77" s="41"/>
    </row>
    <row r="78" spans="10:10" x14ac:dyDescent="0.2">
      <c r="J78" s="41"/>
    </row>
    <row r="79" spans="10:10" x14ac:dyDescent="0.2">
      <c r="J79" s="41"/>
    </row>
    <row r="80" spans="10:10" x14ac:dyDescent="0.2">
      <c r="J80" s="41"/>
    </row>
    <row r="81" spans="10:10" x14ac:dyDescent="0.2">
      <c r="J81" s="41"/>
    </row>
    <row r="82" spans="10:10" x14ac:dyDescent="0.2">
      <c r="J82" s="41"/>
    </row>
    <row r="83" spans="10:10" x14ac:dyDescent="0.2">
      <c r="J83" s="41"/>
    </row>
    <row r="84" spans="10:10" x14ac:dyDescent="0.2">
      <c r="J84" s="41"/>
    </row>
    <row r="85" spans="10:10" x14ac:dyDescent="0.2">
      <c r="J85" s="41"/>
    </row>
    <row r="86" spans="10:10" x14ac:dyDescent="0.2">
      <c r="J86" s="41"/>
    </row>
    <row r="87" spans="10:10" x14ac:dyDescent="0.2">
      <c r="J87" s="41"/>
    </row>
    <row r="88" spans="10:10" x14ac:dyDescent="0.2">
      <c r="J88" s="41"/>
    </row>
    <row r="89" spans="10:10" x14ac:dyDescent="0.2">
      <c r="J89" s="41"/>
    </row>
    <row r="90" spans="10:10" x14ac:dyDescent="0.2">
      <c r="J90" s="41"/>
    </row>
    <row r="91" spans="10:10" x14ac:dyDescent="0.2">
      <c r="J91" s="41"/>
    </row>
    <row r="92" spans="10:10" x14ac:dyDescent="0.2">
      <c r="J92" s="41"/>
    </row>
    <row r="93" spans="10:10" x14ac:dyDescent="0.2">
      <c r="J93" s="41"/>
    </row>
    <row r="94" spans="10:10" x14ac:dyDescent="0.2">
      <c r="J94" s="41"/>
    </row>
    <row r="95" spans="10:10" x14ac:dyDescent="0.2">
      <c r="J95" s="41"/>
    </row>
    <row r="96" spans="10:10" x14ac:dyDescent="0.2">
      <c r="J96" s="41"/>
    </row>
    <row r="97" spans="10:10" x14ac:dyDescent="0.2">
      <c r="J97" s="41"/>
    </row>
    <row r="98" spans="10:10" x14ac:dyDescent="0.2">
      <c r="J98" s="41"/>
    </row>
    <row r="99" spans="10:10" x14ac:dyDescent="0.2">
      <c r="J99" s="41"/>
    </row>
    <row r="100" spans="10:10" x14ac:dyDescent="0.2">
      <c r="J100" s="41"/>
    </row>
    <row r="101" spans="10:10" x14ac:dyDescent="0.2">
      <c r="J101" s="41"/>
    </row>
    <row r="102" spans="10:10" x14ac:dyDescent="0.2">
      <c r="J102" s="41"/>
    </row>
    <row r="103" spans="10:10" x14ac:dyDescent="0.2">
      <c r="J103" s="41"/>
    </row>
    <row r="104" spans="10:10" x14ac:dyDescent="0.2">
      <c r="J104" s="41"/>
    </row>
    <row r="105" spans="10:10" x14ac:dyDescent="0.2">
      <c r="J105" s="41"/>
    </row>
    <row r="106" spans="10:10" x14ac:dyDescent="0.2">
      <c r="J106" s="41"/>
    </row>
    <row r="107" spans="10:10" x14ac:dyDescent="0.2">
      <c r="J107" s="41"/>
    </row>
    <row r="108" spans="10:10" x14ac:dyDescent="0.2">
      <c r="J108" s="41"/>
    </row>
    <row r="109" spans="10:10" x14ac:dyDescent="0.2">
      <c r="J109" s="41"/>
    </row>
    <row r="110" spans="10:10" x14ac:dyDescent="0.2">
      <c r="J110" s="41"/>
    </row>
    <row r="111" spans="10:10" x14ac:dyDescent="0.2">
      <c r="J111" s="41"/>
    </row>
    <row r="112" spans="10:10" x14ac:dyDescent="0.2">
      <c r="J112" s="41"/>
    </row>
    <row r="113" spans="10:10" x14ac:dyDescent="0.2">
      <c r="J113" s="41"/>
    </row>
    <row r="114" spans="10:10" x14ac:dyDescent="0.2">
      <c r="J114" s="41"/>
    </row>
    <row r="115" spans="10:10" x14ac:dyDescent="0.2">
      <c r="J115" s="41"/>
    </row>
    <row r="116" spans="10:10" x14ac:dyDescent="0.2">
      <c r="J116" s="41"/>
    </row>
    <row r="117" spans="10:10" x14ac:dyDescent="0.2">
      <c r="J117" s="41"/>
    </row>
    <row r="118" spans="10:10" x14ac:dyDescent="0.2">
      <c r="J118" s="41"/>
    </row>
    <row r="119" spans="10:10" x14ac:dyDescent="0.2">
      <c r="J119" s="41"/>
    </row>
    <row r="120" spans="10:10" x14ac:dyDescent="0.2">
      <c r="J120" s="41"/>
    </row>
    <row r="121" spans="10:10" x14ac:dyDescent="0.2">
      <c r="J121" s="41"/>
    </row>
    <row r="122" spans="10:10" x14ac:dyDescent="0.2">
      <c r="J122" s="41"/>
    </row>
    <row r="123" spans="10:10" x14ac:dyDescent="0.2">
      <c r="J123" s="41"/>
    </row>
    <row r="124" spans="10:10" x14ac:dyDescent="0.2">
      <c r="J124" s="41"/>
    </row>
    <row r="125" spans="10:10" x14ac:dyDescent="0.2">
      <c r="J125" s="41"/>
    </row>
    <row r="126" spans="10:10" x14ac:dyDescent="0.2">
      <c r="J126" s="41"/>
    </row>
    <row r="127" spans="10:10" x14ac:dyDescent="0.2">
      <c r="J127" s="41"/>
    </row>
    <row r="128" spans="10:10" x14ac:dyDescent="0.2">
      <c r="J128" s="41"/>
    </row>
    <row r="129" spans="10:10" x14ac:dyDescent="0.2">
      <c r="J129" s="41"/>
    </row>
    <row r="130" spans="10:10" x14ac:dyDescent="0.2">
      <c r="J130" s="41"/>
    </row>
    <row r="131" spans="10:10" x14ac:dyDescent="0.2">
      <c r="J131" s="41"/>
    </row>
    <row r="132" spans="10:10" x14ac:dyDescent="0.2">
      <c r="J132" s="41"/>
    </row>
    <row r="133" spans="10:10" x14ac:dyDescent="0.2">
      <c r="J133" s="41"/>
    </row>
    <row r="134" spans="10:10" x14ac:dyDescent="0.2">
      <c r="J134" s="41"/>
    </row>
    <row r="135" spans="10:10" x14ac:dyDescent="0.2">
      <c r="J135" s="41"/>
    </row>
    <row r="136" spans="10:10" x14ac:dyDescent="0.2">
      <c r="J136" s="41"/>
    </row>
    <row r="137" spans="10:10" x14ac:dyDescent="0.2">
      <c r="J137" s="41"/>
    </row>
    <row r="138" spans="10:10" x14ac:dyDescent="0.2">
      <c r="J138" s="41"/>
    </row>
    <row r="139" spans="10:10" x14ac:dyDescent="0.2">
      <c r="J139" s="41"/>
    </row>
    <row r="140" spans="10:10" x14ac:dyDescent="0.2">
      <c r="J140" s="41"/>
    </row>
    <row r="141" spans="10:10" x14ac:dyDescent="0.2">
      <c r="J141" s="41"/>
    </row>
    <row r="142" spans="10:10" x14ac:dyDescent="0.2">
      <c r="J142" s="41"/>
    </row>
    <row r="143" spans="10:10" x14ac:dyDescent="0.2">
      <c r="J143" s="41"/>
    </row>
    <row r="144" spans="10:10" x14ac:dyDescent="0.2">
      <c r="J144" s="41"/>
    </row>
    <row r="145" spans="10:10" x14ac:dyDescent="0.2">
      <c r="J145" s="41"/>
    </row>
    <row r="146" spans="10:10" x14ac:dyDescent="0.2">
      <c r="J146" s="41"/>
    </row>
    <row r="147" spans="10:10" x14ac:dyDescent="0.2">
      <c r="J147" s="41"/>
    </row>
    <row r="148" spans="10:10" x14ac:dyDescent="0.2">
      <c r="J148" s="41"/>
    </row>
    <row r="149" spans="10:10" x14ac:dyDescent="0.2">
      <c r="J149" s="41"/>
    </row>
    <row r="150" spans="10:10" x14ac:dyDescent="0.2">
      <c r="J150" s="41"/>
    </row>
    <row r="151" spans="10:10" x14ac:dyDescent="0.2">
      <c r="J151" s="41"/>
    </row>
    <row r="152" spans="10:10" x14ac:dyDescent="0.2">
      <c r="J152" s="41"/>
    </row>
    <row r="153" spans="10:10" x14ac:dyDescent="0.2">
      <c r="J153" s="41"/>
    </row>
    <row r="154" spans="10:10" x14ac:dyDescent="0.2">
      <c r="J154" s="41"/>
    </row>
    <row r="155" spans="10:10" x14ac:dyDescent="0.2">
      <c r="J155" s="41"/>
    </row>
    <row r="156" spans="10:10" x14ac:dyDescent="0.2">
      <c r="J156" s="41"/>
    </row>
    <row r="157" spans="10:10" x14ac:dyDescent="0.2">
      <c r="J157" s="41"/>
    </row>
    <row r="158" spans="10:10" x14ac:dyDescent="0.2">
      <c r="J158" s="41"/>
    </row>
    <row r="159" spans="10:10" x14ac:dyDescent="0.2">
      <c r="J159" s="41"/>
    </row>
    <row r="160" spans="10:10" x14ac:dyDescent="0.2">
      <c r="J160" s="41"/>
    </row>
    <row r="161" spans="10:10" x14ac:dyDescent="0.2">
      <c r="J161" s="41"/>
    </row>
    <row r="162" spans="10:10" x14ac:dyDescent="0.2">
      <c r="J162" s="41"/>
    </row>
    <row r="163" spans="10:10" x14ac:dyDescent="0.2">
      <c r="J163" s="41"/>
    </row>
    <row r="164" spans="10:10" x14ac:dyDescent="0.2">
      <c r="J164" s="41"/>
    </row>
    <row r="165" spans="10:10" x14ac:dyDescent="0.2">
      <c r="J165" s="41"/>
    </row>
    <row r="166" spans="10:10" x14ac:dyDescent="0.2">
      <c r="J166" s="41"/>
    </row>
    <row r="167" spans="10:10" x14ac:dyDescent="0.2">
      <c r="J167" s="41"/>
    </row>
    <row r="168" spans="10:10" x14ac:dyDescent="0.2">
      <c r="J168" s="41"/>
    </row>
    <row r="169" spans="10:10" x14ac:dyDescent="0.2">
      <c r="J169" s="41"/>
    </row>
    <row r="170" spans="10:10" x14ac:dyDescent="0.2">
      <c r="J170" s="41"/>
    </row>
    <row r="171" spans="10:10" x14ac:dyDescent="0.2">
      <c r="J171" s="41"/>
    </row>
    <row r="172" spans="10:10" x14ac:dyDescent="0.2">
      <c r="J172" s="41"/>
    </row>
    <row r="173" spans="10:10" x14ac:dyDescent="0.2">
      <c r="J173" s="41"/>
    </row>
    <row r="174" spans="10:10" x14ac:dyDescent="0.2">
      <c r="J174" s="41"/>
    </row>
    <row r="175" spans="10:10" x14ac:dyDescent="0.2">
      <c r="J175" s="41"/>
    </row>
    <row r="176" spans="10:10" x14ac:dyDescent="0.2">
      <c r="J176" s="41"/>
    </row>
    <row r="177" spans="10:10" x14ac:dyDescent="0.2">
      <c r="J177" s="41"/>
    </row>
    <row r="178" spans="10:10" x14ac:dyDescent="0.2">
      <c r="J178" s="41"/>
    </row>
    <row r="179" spans="10:10" x14ac:dyDescent="0.2">
      <c r="J179" s="41"/>
    </row>
    <row r="180" spans="10:10" x14ac:dyDescent="0.2">
      <c r="J180" s="41"/>
    </row>
    <row r="181" spans="10:10" x14ac:dyDescent="0.2">
      <c r="J181" s="41"/>
    </row>
    <row r="182" spans="10:10" x14ac:dyDescent="0.2">
      <c r="J182" s="41"/>
    </row>
    <row r="183" spans="10:10" x14ac:dyDescent="0.2">
      <c r="J183" s="41"/>
    </row>
    <row r="184" spans="10:10" x14ac:dyDescent="0.2">
      <c r="J184" s="41"/>
    </row>
    <row r="185" spans="10:10" x14ac:dyDescent="0.2">
      <c r="J185" s="41"/>
    </row>
    <row r="186" spans="10:10" x14ac:dyDescent="0.2">
      <c r="J186" s="41"/>
    </row>
    <row r="187" spans="10:10" x14ac:dyDescent="0.2">
      <c r="J187" s="41"/>
    </row>
    <row r="188" spans="10:10" x14ac:dyDescent="0.2">
      <c r="J188" s="41"/>
    </row>
    <row r="189" spans="10:10" x14ac:dyDescent="0.2">
      <c r="J189" s="41"/>
    </row>
    <row r="190" spans="10:10" x14ac:dyDescent="0.2">
      <c r="J190" s="41"/>
    </row>
    <row r="191" spans="10:10" x14ac:dyDescent="0.2">
      <c r="J191" s="41"/>
    </row>
    <row r="192" spans="10:10" x14ac:dyDescent="0.2">
      <c r="J192" s="41"/>
    </row>
    <row r="193" spans="10:10" x14ac:dyDescent="0.2">
      <c r="J193" s="41"/>
    </row>
    <row r="194" spans="10:10" x14ac:dyDescent="0.2">
      <c r="J194" s="41"/>
    </row>
    <row r="195" spans="10:10" x14ac:dyDescent="0.2">
      <c r="J195" s="41"/>
    </row>
    <row r="196" spans="10:10" x14ac:dyDescent="0.2">
      <c r="J196" s="41"/>
    </row>
    <row r="197" spans="10:10" x14ac:dyDescent="0.2">
      <c r="J197" s="41"/>
    </row>
    <row r="198" spans="10:10" x14ac:dyDescent="0.2">
      <c r="J198" s="41"/>
    </row>
    <row r="199" spans="10:10" x14ac:dyDescent="0.2">
      <c r="J199" s="41"/>
    </row>
    <row r="200" spans="10:10" x14ac:dyDescent="0.2">
      <c r="J200" s="41"/>
    </row>
    <row r="201" spans="10:10" x14ac:dyDescent="0.2">
      <c r="J201" s="41"/>
    </row>
    <row r="202" spans="10:10" x14ac:dyDescent="0.2">
      <c r="J202" s="41"/>
    </row>
    <row r="203" spans="10:10" x14ac:dyDescent="0.2">
      <c r="J203" s="41"/>
    </row>
    <row r="204" spans="10:10" x14ac:dyDescent="0.2">
      <c r="J204" s="41"/>
    </row>
    <row r="205" spans="10:10" x14ac:dyDescent="0.2">
      <c r="J205" s="41"/>
    </row>
    <row r="206" spans="10:10" x14ac:dyDescent="0.2">
      <c r="J206" s="41"/>
    </row>
    <row r="207" spans="10:10" x14ac:dyDescent="0.2">
      <c r="J207" s="41"/>
    </row>
    <row r="208" spans="10:10" x14ac:dyDescent="0.2">
      <c r="J208" s="41"/>
    </row>
    <row r="209" spans="10:10" x14ac:dyDescent="0.2">
      <c r="J209" s="41"/>
    </row>
    <row r="210" spans="10:10" x14ac:dyDescent="0.2">
      <c r="J210" s="41"/>
    </row>
    <row r="211" spans="10:10" x14ac:dyDescent="0.2">
      <c r="J211" s="41"/>
    </row>
    <row r="212" spans="10:10" x14ac:dyDescent="0.2">
      <c r="J212" s="41"/>
    </row>
    <row r="213" spans="10:10" x14ac:dyDescent="0.2">
      <c r="J213" s="41"/>
    </row>
    <row r="214" spans="10:10" x14ac:dyDescent="0.2">
      <c r="J214" s="41"/>
    </row>
    <row r="215" spans="10:10" x14ac:dyDescent="0.2">
      <c r="J215" s="41"/>
    </row>
    <row r="216" spans="10:10" x14ac:dyDescent="0.2">
      <c r="J216" s="41"/>
    </row>
    <row r="217" spans="10:10" x14ac:dyDescent="0.2">
      <c r="J217" s="41"/>
    </row>
    <row r="218" spans="10:10" x14ac:dyDescent="0.2">
      <c r="J218" s="41"/>
    </row>
    <row r="219" spans="10:10" x14ac:dyDescent="0.2">
      <c r="J219" s="41"/>
    </row>
    <row r="220" spans="10:10" x14ac:dyDescent="0.2">
      <c r="J220" s="41"/>
    </row>
    <row r="221" spans="10:10" x14ac:dyDescent="0.2">
      <c r="J221" s="41"/>
    </row>
    <row r="222" spans="10:10" x14ac:dyDescent="0.2">
      <c r="J222" s="41"/>
    </row>
    <row r="223" spans="10:10" x14ac:dyDescent="0.2">
      <c r="J223" s="41"/>
    </row>
    <row r="224" spans="10:10" x14ac:dyDescent="0.2">
      <c r="J224" s="41"/>
    </row>
    <row r="225" spans="10:10" x14ac:dyDescent="0.2">
      <c r="J225" s="41"/>
    </row>
    <row r="226" spans="10:10" x14ac:dyDescent="0.2">
      <c r="J226" s="41"/>
    </row>
    <row r="227" spans="10:10" x14ac:dyDescent="0.2">
      <c r="J227" s="41"/>
    </row>
    <row r="228" spans="10:10" x14ac:dyDescent="0.2">
      <c r="J228" s="41"/>
    </row>
    <row r="229" spans="10:10" x14ac:dyDescent="0.2">
      <c r="J229" s="41"/>
    </row>
    <row r="230" spans="10:10" x14ac:dyDescent="0.2">
      <c r="J230" s="41"/>
    </row>
    <row r="231" spans="10:10" x14ac:dyDescent="0.2">
      <c r="J231" s="41"/>
    </row>
    <row r="232" spans="10:10" x14ac:dyDescent="0.2">
      <c r="J232" s="41"/>
    </row>
    <row r="233" spans="10:10" x14ac:dyDescent="0.2">
      <c r="J233" s="41"/>
    </row>
    <row r="234" spans="10:10" x14ac:dyDescent="0.2">
      <c r="J234" s="41"/>
    </row>
    <row r="235" spans="10:10" x14ac:dyDescent="0.2">
      <c r="J235" s="41"/>
    </row>
    <row r="236" spans="10:10" x14ac:dyDescent="0.2">
      <c r="J236" s="41"/>
    </row>
    <row r="237" spans="10:10" x14ac:dyDescent="0.2">
      <c r="J237" s="41"/>
    </row>
    <row r="238" spans="10:10" x14ac:dyDescent="0.2">
      <c r="J238" s="41"/>
    </row>
    <row r="239" spans="10:10" x14ac:dyDescent="0.2">
      <c r="J239" s="41"/>
    </row>
    <row r="240" spans="10:10" x14ac:dyDescent="0.2">
      <c r="J240" s="41"/>
    </row>
    <row r="241" spans="10:10" x14ac:dyDescent="0.2">
      <c r="J241" s="41"/>
    </row>
    <row r="242" spans="10:10" x14ac:dyDescent="0.2">
      <c r="J242" s="41"/>
    </row>
    <row r="243" spans="10:10" x14ac:dyDescent="0.2">
      <c r="J243" s="41"/>
    </row>
    <row r="244" spans="10:10" x14ac:dyDescent="0.2">
      <c r="J244" s="41"/>
    </row>
    <row r="245" spans="10:10" x14ac:dyDescent="0.2">
      <c r="J245" s="41"/>
    </row>
    <row r="246" spans="10:10" x14ac:dyDescent="0.2">
      <c r="J246" s="41"/>
    </row>
    <row r="247" spans="10:10" x14ac:dyDescent="0.2">
      <c r="J247" s="41"/>
    </row>
    <row r="248" spans="10:10" x14ac:dyDescent="0.2">
      <c r="J248" s="41"/>
    </row>
    <row r="249" spans="10:10" x14ac:dyDescent="0.2">
      <c r="J249" s="41"/>
    </row>
    <row r="250" spans="10:10" x14ac:dyDescent="0.2">
      <c r="J250" s="41"/>
    </row>
    <row r="251" spans="10:10" x14ac:dyDescent="0.2">
      <c r="J251" s="41"/>
    </row>
    <row r="252" spans="10:10" x14ac:dyDescent="0.2">
      <c r="J252" s="41"/>
    </row>
  </sheetData>
  <phoneticPr fontId="0" type="noConversion"/>
  <pageMargins left="0.75" right="0.75" top="1" bottom="1" header="0.5" footer="0.5"/>
  <pageSetup paperSize="9" orientation="landscape" r:id="rId1"/>
  <headerFooter alignWithMargins="0">
    <oddFooter>&amp;C&amp;1#&amp;"Calibri"&amp;10&amp;K000000OFFICIAL&amp;LTop 20 Imports  + Yr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autoPageBreaks="0"/>
  </sheetPr>
  <dimension ref="A1:U39"/>
  <sheetViews>
    <sheetView showGridLines="0" workbookViewId="0"/>
  </sheetViews>
  <sheetFormatPr defaultColWidth="9.140625" defaultRowHeight="15" x14ac:dyDescent="0.2"/>
  <cols>
    <col min="1" max="1" width="17" style="4" bestFit="1" customWidth="1"/>
    <col min="2" max="9" width="11.5703125" style="4" customWidth="1"/>
    <col min="10" max="10" width="14.42578125" style="4" customWidth="1"/>
    <col min="11" max="16384" width="9.140625" style="4"/>
  </cols>
  <sheetData>
    <row r="1" spans="1:21" ht="18.75" x14ac:dyDescent="0.25">
      <c r="A1" s="44" t="s">
        <v>75</v>
      </c>
      <c r="B1" s="3"/>
      <c r="C1" s="3"/>
      <c r="D1" s="44" t="s">
        <v>25</v>
      </c>
      <c r="E1" s="3"/>
      <c r="F1" s="3"/>
      <c r="G1" s="3"/>
      <c r="H1" s="3"/>
      <c r="I1" s="3"/>
      <c r="J1" s="6"/>
    </row>
    <row r="2" spans="1:21" ht="15.75" x14ac:dyDescent="0.25">
      <c r="A2" s="7" t="s">
        <v>11</v>
      </c>
      <c r="B2" s="6"/>
      <c r="C2" s="6"/>
      <c r="D2" s="6"/>
      <c r="E2" s="5">
        <v>2023</v>
      </c>
      <c r="F2" s="6"/>
      <c r="G2" s="6"/>
      <c r="H2" s="6"/>
      <c r="I2" s="6"/>
      <c r="J2" s="6"/>
    </row>
    <row r="3" spans="1:21" ht="15.75" x14ac:dyDescent="0.25">
      <c r="A3" s="7"/>
      <c r="B3" s="6"/>
      <c r="C3" s="6"/>
      <c r="D3" s="6"/>
      <c r="E3" s="6"/>
      <c r="F3" s="6"/>
      <c r="G3" s="6"/>
      <c r="H3" s="6"/>
      <c r="I3" s="6"/>
      <c r="J3" s="6"/>
    </row>
    <row r="4" spans="1:21" ht="15.75" x14ac:dyDescent="0.25">
      <c r="B4" s="8"/>
      <c r="C4" s="9"/>
      <c r="D4" s="9"/>
      <c r="E4" s="10" t="s">
        <v>2</v>
      </c>
      <c r="F4" s="9"/>
      <c r="G4" s="9"/>
      <c r="H4" s="9"/>
      <c r="I4" s="11"/>
    </row>
    <row r="5" spans="1:21" ht="63.75" thickBot="1" x14ac:dyDescent="0.3">
      <c r="A5" s="31" t="s">
        <v>13</v>
      </c>
      <c r="B5" s="32" t="s">
        <v>14</v>
      </c>
      <c r="C5" s="32" t="s">
        <v>15</v>
      </c>
      <c r="D5" s="32" t="s">
        <v>16</v>
      </c>
      <c r="E5" s="32" t="s">
        <v>17</v>
      </c>
      <c r="F5" s="32" t="s">
        <v>18</v>
      </c>
      <c r="G5" s="32" t="s">
        <v>19</v>
      </c>
      <c r="H5" s="32" t="s">
        <v>20</v>
      </c>
      <c r="I5" s="32" t="s">
        <v>21</v>
      </c>
      <c r="J5" s="33" t="s">
        <v>1</v>
      </c>
    </row>
    <row r="6" spans="1:21" s="7" customFormat="1" ht="15.75" x14ac:dyDescent="0.25">
      <c r="A6" s="34" t="s">
        <v>27</v>
      </c>
      <c r="B6" s="35">
        <v>32338</v>
      </c>
      <c r="C6" s="35">
        <v>36142</v>
      </c>
      <c r="D6" s="35">
        <v>35506</v>
      </c>
      <c r="E6" s="35">
        <v>36307</v>
      </c>
      <c r="F6" s="35">
        <v>32378</v>
      </c>
      <c r="G6" s="35">
        <v>29778</v>
      </c>
      <c r="H6" s="35">
        <v>34027</v>
      </c>
      <c r="I6" s="35">
        <v>32429</v>
      </c>
      <c r="J6" s="36">
        <f t="shared" ref="J6:J33" si="0">RATE(7,,-B6,I6)*100</f>
        <v>4.0151985632225398E-2</v>
      </c>
      <c r="K6" s="46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1" x14ac:dyDescent="0.2">
      <c r="A7" s="15" t="s">
        <v>28</v>
      </c>
      <c r="B7" s="16">
        <v>18853</v>
      </c>
      <c r="C7" s="16">
        <v>21378</v>
      </c>
      <c r="D7" s="16">
        <v>25852</v>
      </c>
      <c r="E7" s="16">
        <v>23844</v>
      </c>
      <c r="F7" s="16">
        <v>19693</v>
      </c>
      <c r="G7" s="16">
        <v>26913</v>
      </c>
      <c r="H7" s="16">
        <v>36362</v>
      </c>
      <c r="I7" s="16">
        <v>29935</v>
      </c>
      <c r="J7" s="37">
        <f t="shared" si="0"/>
        <v>6.8281093113858953</v>
      </c>
      <c r="K7" s="29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x14ac:dyDescent="0.2">
      <c r="A8" s="15" t="s">
        <v>30</v>
      </c>
      <c r="B8" s="16">
        <v>16946</v>
      </c>
      <c r="C8" s="16">
        <v>19505</v>
      </c>
      <c r="D8" s="16">
        <v>21159</v>
      </c>
      <c r="E8" s="16">
        <v>21922</v>
      </c>
      <c r="F8" s="16">
        <v>21640</v>
      </c>
      <c r="G8" s="16">
        <v>21191</v>
      </c>
      <c r="H8" s="16">
        <v>29880</v>
      </c>
      <c r="I8" s="16">
        <v>27526</v>
      </c>
      <c r="J8" s="37">
        <f t="shared" si="0"/>
        <v>7.175756494489602</v>
      </c>
      <c r="K8" s="29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x14ac:dyDescent="0.2">
      <c r="A9" s="15" t="s">
        <v>32</v>
      </c>
      <c r="B9" s="16">
        <v>19580</v>
      </c>
      <c r="C9" s="16">
        <v>23564</v>
      </c>
      <c r="D9" s="16">
        <v>24033</v>
      </c>
      <c r="E9" s="16">
        <v>24630</v>
      </c>
      <c r="F9" s="16">
        <v>18566</v>
      </c>
      <c r="G9" s="16">
        <v>19166</v>
      </c>
      <c r="H9" s="16">
        <v>25248</v>
      </c>
      <c r="I9" s="16">
        <v>23839</v>
      </c>
      <c r="J9" s="37">
        <f t="shared" si="0"/>
        <v>2.8515316995964439</v>
      </c>
      <c r="K9" s="29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pans="1:21" x14ac:dyDescent="0.2">
      <c r="A10" s="15" t="s">
        <v>33</v>
      </c>
      <c r="B10" s="16">
        <v>11629</v>
      </c>
      <c r="C10" s="16">
        <v>13776</v>
      </c>
      <c r="D10" s="16">
        <v>14212</v>
      </c>
      <c r="E10" s="16">
        <v>12928</v>
      </c>
      <c r="F10" s="16">
        <v>10619</v>
      </c>
      <c r="G10" s="16">
        <v>14516</v>
      </c>
      <c r="H10" s="16">
        <v>17887</v>
      </c>
      <c r="I10" s="16">
        <v>17131</v>
      </c>
      <c r="J10" s="37">
        <f t="shared" si="0"/>
        <v>5.690106357517914</v>
      </c>
      <c r="K10" s="29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x14ac:dyDescent="0.2">
      <c r="A11" s="15" t="s">
        <v>36</v>
      </c>
      <c r="B11" s="16">
        <v>9708</v>
      </c>
      <c r="C11" s="16">
        <v>10236</v>
      </c>
      <c r="D11" s="16">
        <v>10458</v>
      </c>
      <c r="E11" s="16">
        <v>9992</v>
      </c>
      <c r="F11" s="16">
        <v>8576</v>
      </c>
      <c r="G11" s="16">
        <v>8849</v>
      </c>
      <c r="H11" s="16">
        <v>9293</v>
      </c>
      <c r="I11" s="16">
        <v>9848</v>
      </c>
      <c r="J11" s="37">
        <f t="shared" si="0"/>
        <v>0.20475363482547934</v>
      </c>
      <c r="K11" s="29"/>
      <c r="L11" s="27"/>
      <c r="M11" s="27"/>
      <c r="N11" s="27"/>
      <c r="O11" s="27"/>
      <c r="P11" s="27"/>
      <c r="Q11" s="27"/>
      <c r="R11" s="27"/>
      <c r="S11" s="27"/>
      <c r="T11" s="27"/>
      <c r="U11" s="27"/>
    </row>
    <row r="12" spans="1:21" x14ac:dyDescent="0.2">
      <c r="A12" s="15" t="s">
        <v>37</v>
      </c>
      <c r="B12" s="16">
        <v>9641</v>
      </c>
      <c r="C12" s="16">
        <v>10437</v>
      </c>
      <c r="D12" s="16">
        <v>10467</v>
      </c>
      <c r="E12" s="16">
        <v>10741</v>
      </c>
      <c r="F12" s="16">
        <v>8663</v>
      </c>
      <c r="G12" s="16">
        <v>8147</v>
      </c>
      <c r="H12" s="16">
        <v>9827</v>
      </c>
      <c r="I12" s="16">
        <v>9480</v>
      </c>
      <c r="J12" s="37">
        <f t="shared" si="0"/>
        <v>-0.24028971827762491</v>
      </c>
      <c r="K12" s="29"/>
      <c r="L12" s="29"/>
      <c r="M12" s="29"/>
      <c r="N12" s="27"/>
      <c r="O12" s="27"/>
      <c r="P12" s="27"/>
      <c r="Q12" s="27"/>
      <c r="R12" s="27"/>
      <c r="S12" s="27"/>
      <c r="T12" s="27"/>
      <c r="U12" s="27"/>
    </row>
    <row r="13" spans="1:21" x14ac:dyDescent="0.2">
      <c r="A13" s="15" t="s">
        <v>40</v>
      </c>
      <c r="B13" s="16">
        <v>4203</v>
      </c>
      <c r="C13" s="16">
        <v>4975</v>
      </c>
      <c r="D13" s="16">
        <v>5268</v>
      </c>
      <c r="E13" s="16">
        <v>5339</v>
      </c>
      <c r="F13" s="16">
        <v>4625</v>
      </c>
      <c r="G13" s="16">
        <v>4024</v>
      </c>
      <c r="H13" s="16">
        <v>6093</v>
      </c>
      <c r="I13" s="16">
        <v>6683</v>
      </c>
      <c r="J13" s="37">
        <f t="shared" si="0"/>
        <v>6.849662080792764</v>
      </c>
      <c r="K13" s="29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21" x14ac:dyDescent="0.2">
      <c r="A14" s="15" t="s">
        <v>48</v>
      </c>
      <c r="B14" s="16">
        <v>4587</v>
      </c>
      <c r="C14" s="16">
        <v>5281</v>
      </c>
      <c r="D14" s="16">
        <v>5511</v>
      </c>
      <c r="E14" s="16">
        <v>5007</v>
      </c>
      <c r="F14" s="16">
        <v>4358</v>
      </c>
      <c r="G14" s="16">
        <v>4421</v>
      </c>
      <c r="H14" s="16">
        <v>5807</v>
      </c>
      <c r="I14" s="16">
        <v>4792</v>
      </c>
      <c r="J14" s="37">
        <f t="shared" si="0"/>
        <v>0.62654959300267621</v>
      </c>
      <c r="K14" s="29"/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spans="1:21" x14ac:dyDescent="0.2">
      <c r="A15" s="15" t="s">
        <v>50</v>
      </c>
      <c r="B15" s="16">
        <v>2487</v>
      </c>
      <c r="C15" s="16">
        <v>2732</v>
      </c>
      <c r="D15" s="16">
        <v>2740</v>
      </c>
      <c r="E15" s="16">
        <v>2682</v>
      </c>
      <c r="F15" s="16">
        <v>2355</v>
      </c>
      <c r="G15" s="16">
        <v>2443</v>
      </c>
      <c r="H15" s="16">
        <v>2953</v>
      </c>
      <c r="I15" s="16">
        <v>2673</v>
      </c>
      <c r="J15" s="37">
        <f t="shared" si="0"/>
        <v>1.03567309732709</v>
      </c>
      <c r="K15" s="29"/>
      <c r="L15" s="27"/>
      <c r="M15" s="27"/>
      <c r="N15" s="29"/>
      <c r="O15" s="29"/>
      <c r="P15" s="29"/>
      <c r="Q15" s="29"/>
      <c r="R15" s="29"/>
      <c r="S15" s="29"/>
      <c r="T15" s="29"/>
      <c r="U15" s="27"/>
    </row>
    <row r="16" spans="1:21" x14ac:dyDescent="0.2">
      <c r="A16" s="15" t="s">
        <v>51</v>
      </c>
      <c r="B16" s="16">
        <v>2141</v>
      </c>
      <c r="C16" s="16">
        <v>2126</v>
      </c>
      <c r="D16" s="16">
        <v>2211</v>
      </c>
      <c r="E16" s="16">
        <v>2213</v>
      </c>
      <c r="F16" s="16">
        <v>2044</v>
      </c>
      <c r="G16" s="16">
        <v>1775</v>
      </c>
      <c r="H16" s="16">
        <v>2135</v>
      </c>
      <c r="I16" s="16">
        <v>2202</v>
      </c>
      <c r="J16" s="37">
        <f t="shared" si="0"/>
        <v>0.40213538450934155</v>
      </c>
      <c r="K16" s="29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1:21" x14ac:dyDescent="0.2">
      <c r="A17" s="15" t="s">
        <v>52</v>
      </c>
      <c r="B17" s="16">
        <v>1802</v>
      </c>
      <c r="C17" s="16">
        <v>1870</v>
      </c>
      <c r="D17" s="16">
        <v>2007</v>
      </c>
      <c r="E17" s="16">
        <v>1871</v>
      </c>
      <c r="F17" s="16">
        <v>2164</v>
      </c>
      <c r="G17" s="16">
        <v>1761</v>
      </c>
      <c r="H17" s="16">
        <v>2537</v>
      </c>
      <c r="I17" s="16">
        <v>1632</v>
      </c>
      <c r="J17" s="37">
        <f t="shared" si="0"/>
        <v>-1.4056120391421048</v>
      </c>
      <c r="K17" s="29"/>
      <c r="L17" s="27"/>
      <c r="M17" s="27"/>
      <c r="N17" s="27"/>
      <c r="O17" s="27"/>
      <c r="P17" s="27"/>
      <c r="Q17" s="27"/>
      <c r="R17" s="27"/>
      <c r="S17" s="27"/>
      <c r="T17" s="27"/>
      <c r="U17" s="27"/>
    </row>
    <row r="18" spans="1:21" x14ac:dyDescent="0.2">
      <c r="A18" s="15" t="s">
        <v>53</v>
      </c>
      <c r="B18" s="16">
        <v>528</v>
      </c>
      <c r="C18" s="16">
        <v>601</v>
      </c>
      <c r="D18" s="16">
        <v>609</v>
      </c>
      <c r="E18" s="16">
        <v>1086</v>
      </c>
      <c r="F18" s="16">
        <v>928</v>
      </c>
      <c r="G18" s="16">
        <v>937</v>
      </c>
      <c r="H18" s="16">
        <v>1141</v>
      </c>
      <c r="I18" s="16">
        <v>1402</v>
      </c>
      <c r="J18" s="37">
        <f t="shared" si="0"/>
        <v>14.970846057956738</v>
      </c>
      <c r="K18" s="29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1:21" x14ac:dyDescent="0.2">
      <c r="A19" s="15" t="s">
        <v>54</v>
      </c>
      <c r="B19" s="16">
        <v>1336</v>
      </c>
      <c r="C19" s="16">
        <v>1364</v>
      </c>
      <c r="D19" s="16">
        <v>1410</v>
      </c>
      <c r="E19" s="16">
        <v>1314</v>
      </c>
      <c r="F19" s="16">
        <v>1226</v>
      </c>
      <c r="G19" s="16">
        <v>977</v>
      </c>
      <c r="H19" s="16">
        <v>1471</v>
      </c>
      <c r="I19" s="16">
        <v>1384</v>
      </c>
      <c r="J19" s="37">
        <f t="shared" si="0"/>
        <v>0.50552753002826156</v>
      </c>
      <c r="K19" s="29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1:21" x14ac:dyDescent="0.2">
      <c r="A20" s="15" t="s">
        <v>55</v>
      </c>
      <c r="B20" s="16">
        <v>1431</v>
      </c>
      <c r="C20" s="16">
        <v>1567</v>
      </c>
      <c r="D20" s="16">
        <v>1580</v>
      </c>
      <c r="E20" s="16">
        <v>1582</v>
      </c>
      <c r="F20" s="16">
        <v>1491</v>
      </c>
      <c r="G20" s="16">
        <v>1207</v>
      </c>
      <c r="H20" s="16">
        <v>1327</v>
      </c>
      <c r="I20" s="16">
        <v>1329</v>
      </c>
      <c r="J20" s="37">
        <f t="shared" si="0"/>
        <v>-1.0508216103260439</v>
      </c>
      <c r="K20" s="29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1:21" x14ac:dyDescent="0.2">
      <c r="A21" s="15" t="s">
        <v>56</v>
      </c>
      <c r="B21" s="16">
        <v>1351</v>
      </c>
      <c r="C21" s="16">
        <v>1447</v>
      </c>
      <c r="D21" s="16">
        <v>1457</v>
      </c>
      <c r="E21" s="16">
        <v>1336</v>
      </c>
      <c r="F21" s="16">
        <v>1213</v>
      </c>
      <c r="G21" s="16">
        <v>1218</v>
      </c>
      <c r="H21" s="16">
        <v>1231</v>
      </c>
      <c r="I21" s="16">
        <v>1325</v>
      </c>
      <c r="J21" s="37">
        <f t="shared" si="0"/>
        <v>-0.27722358856668367</v>
      </c>
      <c r="K21" s="29"/>
      <c r="L21" s="29"/>
      <c r="M21" s="29"/>
      <c r="N21" s="29"/>
      <c r="O21" s="29"/>
      <c r="P21" s="27"/>
      <c r="Q21" s="27"/>
      <c r="R21" s="29"/>
      <c r="S21" s="29"/>
      <c r="T21" s="27"/>
      <c r="U21" s="27"/>
    </row>
    <row r="22" spans="1:21" x14ac:dyDescent="0.2">
      <c r="A22" s="15" t="s">
        <v>57</v>
      </c>
      <c r="B22" s="16">
        <v>1037</v>
      </c>
      <c r="C22" s="16">
        <v>1236</v>
      </c>
      <c r="D22" s="16">
        <v>1306</v>
      </c>
      <c r="E22" s="16">
        <v>1280</v>
      </c>
      <c r="F22" s="16">
        <v>1083</v>
      </c>
      <c r="G22" s="16">
        <v>913</v>
      </c>
      <c r="H22" s="16">
        <v>1000</v>
      </c>
      <c r="I22" s="16">
        <v>1123</v>
      </c>
      <c r="J22" s="37">
        <f t="shared" si="0"/>
        <v>1.1446695806765805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7"/>
    </row>
    <row r="23" spans="1:21" x14ac:dyDescent="0.2">
      <c r="A23" s="15" t="s">
        <v>58</v>
      </c>
      <c r="B23" s="16">
        <v>909</v>
      </c>
      <c r="C23" s="16">
        <v>984</v>
      </c>
      <c r="D23" s="16">
        <v>1168</v>
      </c>
      <c r="E23" s="16">
        <v>1026</v>
      </c>
      <c r="F23" s="16">
        <v>867</v>
      </c>
      <c r="G23" s="16">
        <v>715</v>
      </c>
      <c r="H23" s="16">
        <v>893</v>
      </c>
      <c r="I23" s="16">
        <v>889</v>
      </c>
      <c r="J23" s="37">
        <f t="shared" si="0"/>
        <v>-0.31732201836575852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7"/>
    </row>
    <row r="24" spans="1:21" x14ac:dyDescent="0.2">
      <c r="A24" s="15" t="s">
        <v>59</v>
      </c>
      <c r="B24" s="16">
        <v>327</v>
      </c>
      <c r="C24" s="16">
        <v>552</v>
      </c>
      <c r="D24" s="16">
        <v>471</v>
      </c>
      <c r="E24" s="16">
        <v>528</v>
      </c>
      <c r="F24" s="16">
        <v>417</v>
      </c>
      <c r="G24" s="16">
        <v>510</v>
      </c>
      <c r="H24" s="16">
        <v>1111</v>
      </c>
      <c r="I24" s="16">
        <v>710</v>
      </c>
      <c r="J24" s="37">
        <f t="shared" si="0"/>
        <v>11.712433835932332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7"/>
    </row>
    <row r="25" spans="1:21" x14ac:dyDescent="0.2">
      <c r="A25" s="15" t="s">
        <v>60</v>
      </c>
      <c r="B25" s="16">
        <v>210</v>
      </c>
      <c r="C25" s="16">
        <v>265</v>
      </c>
      <c r="D25" s="16">
        <v>242</v>
      </c>
      <c r="E25" s="16">
        <v>240</v>
      </c>
      <c r="F25" s="16">
        <v>235</v>
      </c>
      <c r="G25" s="16">
        <v>535</v>
      </c>
      <c r="H25" s="16">
        <v>583</v>
      </c>
      <c r="I25" s="16">
        <v>539</v>
      </c>
      <c r="J25" s="37">
        <f t="shared" si="0"/>
        <v>14.414575316566269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7"/>
    </row>
    <row r="26" spans="1:21" x14ac:dyDescent="0.2">
      <c r="A26" s="15" t="s">
        <v>61</v>
      </c>
      <c r="B26" s="16">
        <v>322</v>
      </c>
      <c r="C26" s="16">
        <v>378</v>
      </c>
      <c r="D26" s="16">
        <v>395</v>
      </c>
      <c r="E26" s="16">
        <v>433</v>
      </c>
      <c r="F26" s="16">
        <v>475</v>
      </c>
      <c r="G26" s="16">
        <v>283</v>
      </c>
      <c r="H26" s="16">
        <v>344</v>
      </c>
      <c r="I26" s="16">
        <v>433</v>
      </c>
      <c r="J26" s="37">
        <f t="shared" si="0"/>
        <v>4.3220237848042178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7"/>
    </row>
    <row r="27" spans="1:21" x14ac:dyDescent="0.2">
      <c r="A27" s="15" t="s">
        <v>62</v>
      </c>
      <c r="B27" s="16">
        <v>392</v>
      </c>
      <c r="C27" s="16">
        <v>509</v>
      </c>
      <c r="D27" s="16">
        <v>637</v>
      </c>
      <c r="E27" s="16">
        <v>1380</v>
      </c>
      <c r="F27" s="16">
        <v>496</v>
      </c>
      <c r="G27" s="16">
        <v>350</v>
      </c>
      <c r="H27" s="16">
        <v>371</v>
      </c>
      <c r="I27" s="16">
        <v>382</v>
      </c>
      <c r="J27" s="37">
        <f t="shared" si="0"/>
        <v>-0.36847988597720321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7"/>
    </row>
    <row r="28" spans="1:21" x14ac:dyDescent="0.2">
      <c r="A28" s="15" t="s">
        <v>63</v>
      </c>
      <c r="B28" s="16">
        <v>237</v>
      </c>
      <c r="C28" s="16">
        <v>341</v>
      </c>
      <c r="D28" s="16">
        <v>388</v>
      </c>
      <c r="E28" s="16">
        <v>391</v>
      </c>
      <c r="F28" s="16">
        <v>416</v>
      </c>
      <c r="G28" s="16">
        <v>420</v>
      </c>
      <c r="H28" s="16">
        <v>330</v>
      </c>
      <c r="I28" s="16">
        <v>356</v>
      </c>
      <c r="J28" s="37">
        <f t="shared" si="0"/>
        <v>5.984680061767703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7"/>
    </row>
    <row r="29" spans="1:21" x14ac:dyDescent="0.2">
      <c r="A29" s="15" t="s">
        <v>64</v>
      </c>
      <c r="B29" s="16">
        <v>495</v>
      </c>
      <c r="C29" s="16">
        <v>453</v>
      </c>
      <c r="D29" s="16">
        <v>440</v>
      </c>
      <c r="E29" s="16">
        <v>377</v>
      </c>
      <c r="F29" s="16">
        <v>356</v>
      </c>
      <c r="G29" s="16">
        <v>259</v>
      </c>
      <c r="H29" s="16">
        <v>351</v>
      </c>
      <c r="I29" s="16">
        <v>346</v>
      </c>
      <c r="J29" s="37">
        <f t="shared" si="0"/>
        <v>-4.9873224464384984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7"/>
    </row>
    <row r="30" spans="1:21" x14ac:dyDescent="0.2">
      <c r="A30" s="15" t="s">
        <v>65</v>
      </c>
      <c r="B30" s="16">
        <v>233</v>
      </c>
      <c r="C30" s="16">
        <v>251</v>
      </c>
      <c r="D30" s="16">
        <v>265</v>
      </c>
      <c r="E30" s="16">
        <v>255</v>
      </c>
      <c r="F30" s="16">
        <v>223</v>
      </c>
      <c r="G30" s="16">
        <v>244</v>
      </c>
      <c r="H30" s="16">
        <v>309</v>
      </c>
      <c r="I30" s="16">
        <v>309</v>
      </c>
      <c r="J30" s="37">
        <f t="shared" si="0"/>
        <v>4.1153230995558534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7"/>
    </row>
    <row r="31" spans="1:21" x14ac:dyDescent="0.2">
      <c r="A31" s="15" t="s">
        <v>66</v>
      </c>
      <c r="B31" s="16">
        <v>244</v>
      </c>
      <c r="C31" s="16">
        <v>272</v>
      </c>
      <c r="D31" s="16">
        <v>327</v>
      </c>
      <c r="E31" s="16">
        <v>281</v>
      </c>
      <c r="F31" s="16">
        <v>261</v>
      </c>
      <c r="G31" s="16">
        <v>246</v>
      </c>
      <c r="H31" s="16">
        <v>250</v>
      </c>
      <c r="I31" s="16">
        <v>242</v>
      </c>
      <c r="J31" s="37">
        <f t="shared" si="0"/>
        <v>-0.11750946256158777</v>
      </c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7"/>
    </row>
    <row r="32" spans="1:21" ht="15.75" thickBot="1" x14ac:dyDescent="0.25">
      <c r="A32" s="48" t="s">
        <v>67</v>
      </c>
      <c r="B32" s="49">
        <v>165</v>
      </c>
      <c r="C32" s="49">
        <v>189</v>
      </c>
      <c r="D32" s="49">
        <v>245</v>
      </c>
      <c r="E32" s="49">
        <v>211</v>
      </c>
      <c r="F32" s="49">
        <v>208</v>
      </c>
      <c r="G32" s="49">
        <v>128</v>
      </c>
      <c r="H32" s="49">
        <v>155</v>
      </c>
      <c r="I32" s="49">
        <v>155</v>
      </c>
      <c r="J32" s="50">
        <f t="shared" si="0"/>
        <v>-0.88917123852970936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</row>
    <row r="33" spans="1:21" ht="15.75" x14ac:dyDescent="0.25">
      <c r="A33" s="54" t="s">
        <v>68</v>
      </c>
      <c r="B33" s="52">
        <v>305</v>
      </c>
      <c r="C33" s="52">
        <v>367</v>
      </c>
      <c r="D33" s="52">
        <v>490</v>
      </c>
      <c r="E33" s="52">
        <v>316</v>
      </c>
      <c r="F33" s="52">
        <v>96</v>
      </c>
      <c r="G33" s="52">
        <v>5</v>
      </c>
      <c r="H33" s="52">
        <v>4</v>
      </c>
      <c r="I33" s="52">
        <v>1</v>
      </c>
      <c r="J33" s="53">
        <f t="shared" si="0"/>
        <v>-55.832784224559106</v>
      </c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x14ac:dyDescent="0.2">
      <c r="A34" s="18" t="s">
        <v>69</v>
      </c>
      <c r="B34" s="19">
        <v>143436</v>
      </c>
      <c r="C34" s="19">
        <v>162799</v>
      </c>
      <c r="D34" s="19">
        <v>170851</v>
      </c>
      <c r="E34" s="19">
        <v>169512</v>
      </c>
      <c r="F34" s="19">
        <v>145672</v>
      </c>
      <c r="G34" s="19">
        <v>151931</v>
      </c>
      <c r="H34" s="19">
        <v>192920</v>
      </c>
      <c r="I34" s="19">
        <v>179095</v>
      </c>
      <c r="J34" s="39">
        <f>RATE(7,,-B34,I34)*100</f>
        <v>3.2226590035828417</v>
      </c>
      <c r="K34" s="29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s="7" customFormat="1" ht="15.75" x14ac:dyDescent="0.25">
      <c r="A35" s="25" t="s">
        <v>8</v>
      </c>
      <c r="B35" s="42"/>
      <c r="C35" s="42"/>
      <c r="D35" s="42"/>
      <c r="E35" s="42"/>
      <c r="F35" s="42"/>
      <c r="G35" s="42"/>
      <c r="H35" s="42"/>
      <c r="I35" s="42"/>
      <c r="J35" s="40"/>
      <c r="K35" s="46"/>
      <c r="L35" s="47"/>
      <c r="M35" s="47"/>
      <c r="N35" s="47"/>
      <c r="O35" s="47"/>
      <c r="P35" s="47"/>
      <c r="Q35" s="47"/>
      <c r="R35" s="47"/>
      <c r="S35" s="47"/>
      <c r="T35" s="47"/>
      <c r="U35" s="47"/>
    </row>
    <row r="36" spans="1:21" ht="18" x14ac:dyDescent="0.2">
      <c r="A36" s="28" t="s">
        <v>74</v>
      </c>
      <c r="B36" s="21"/>
      <c r="C36" s="21"/>
      <c r="D36" s="21"/>
      <c r="E36" s="21"/>
      <c r="F36" s="21"/>
      <c r="G36" s="21"/>
      <c r="H36" s="25" t="s">
        <v>4</v>
      </c>
      <c r="I36" s="21"/>
      <c r="J36" s="21"/>
    </row>
    <row r="37" spans="1:21" x14ac:dyDescent="0.2">
      <c r="A37" s="25"/>
      <c r="B37" s="21"/>
      <c r="C37" s="21"/>
      <c r="D37" s="21"/>
      <c r="E37" s="21"/>
      <c r="F37" s="21"/>
      <c r="G37" s="21"/>
      <c r="H37" s="21"/>
      <c r="I37" s="21"/>
      <c r="J37" s="21"/>
    </row>
    <row r="39" spans="1:21" x14ac:dyDescent="0.2">
      <c r="C39" s="24"/>
      <c r="D39" s="24"/>
      <c r="E39" s="24"/>
    </row>
  </sheetData>
  <phoneticPr fontId="0" type="noConversion"/>
  <pageMargins left="0.75" right="0.75" top="1" bottom="1" header="0.5" footer="0.5"/>
  <pageSetup paperSize="9" orientation="landscape" r:id="rId1"/>
  <headerFooter alignWithMargins="0">
    <oddFooter>&amp;C&amp;1#&amp;"Calibri"&amp;10&amp;K000000OFFICIAL&amp;LEU Exports 23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autoPageBreaks="0"/>
  </sheetPr>
  <dimension ref="A1:U76"/>
  <sheetViews>
    <sheetView showGridLines="0" workbookViewId="0"/>
  </sheetViews>
  <sheetFormatPr defaultColWidth="13.140625" defaultRowHeight="15" x14ac:dyDescent="0.2"/>
  <cols>
    <col min="1" max="1" width="15.42578125" style="4" customWidth="1"/>
    <col min="2" max="9" width="11.5703125" style="4" customWidth="1"/>
    <col min="10" max="10" width="15.140625" style="4" customWidth="1"/>
    <col min="11" max="16384" width="13.140625" style="4"/>
  </cols>
  <sheetData>
    <row r="1" spans="1:21" ht="18.75" x14ac:dyDescent="0.25">
      <c r="A1" s="44" t="s">
        <v>73</v>
      </c>
      <c r="B1" s="3"/>
      <c r="C1" s="3"/>
      <c r="D1" s="45" t="s">
        <v>25</v>
      </c>
      <c r="E1" s="2"/>
      <c r="F1" s="45"/>
      <c r="G1" s="3"/>
      <c r="H1" s="3"/>
      <c r="I1" s="3"/>
      <c r="J1" s="6"/>
    </row>
    <row r="2" spans="1:21" ht="15.75" x14ac:dyDescent="0.25">
      <c r="A2" s="1" t="s">
        <v>10</v>
      </c>
      <c r="B2" s="2"/>
      <c r="C2" s="2"/>
      <c r="D2" s="2"/>
      <c r="E2" s="5">
        <v>2023</v>
      </c>
      <c r="F2" s="6"/>
      <c r="G2" s="6"/>
      <c r="H2" s="6"/>
      <c r="I2" s="6"/>
      <c r="J2" s="6"/>
    </row>
    <row r="3" spans="1:21" ht="15.75" x14ac:dyDescent="0.25">
      <c r="A3" s="7"/>
      <c r="B3" s="6"/>
      <c r="C3" s="6"/>
      <c r="D3" s="6"/>
      <c r="E3" s="6"/>
      <c r="F3" s="6"/>
      <c r="G3" s="6"/>
      <c r="H3" s="6"/>
      <c r="I3" s="6"/>
      <c r="J3" s="6"/>
    </row>
    <row r="4" spans="1:21" ht="15.75" x14ac:dyDescent="0.25">
      <c r="B4" s="8"/>
      <c r="C4" s="9"/>
      <c r="D4" s="9"/>
      <c r="E4" s="10" t="s">
        <v>2</v>
      </c>
      <c r="F4" s="9"/>
      <c r="G4" s="9"/>
      <c r="H4" s="9"/>
      <c r="I4" s="11"/>
    </row>
    <row r="5" spans="1:21" ht="48" thickBot="1" x14ac:dyDescent="0.3">
      <c r="A5" s="31" t="s">
        <v>13</v>
      </c>
      <c r="B5" s="32" t="s">
        <v>14</v>
      </c>
      <c r="C5" s="32" t="s">
        <v>15</v>
      </c>
      <c r="D5" s="32" t="s">
        <v>16</v>
      </c>
      <c r="E5" s="32" t="s">
        <v>17</v>
      </c>
      <c r="F5" s="32" t="s">
        <v>18</v>
      </c>
      <c r="G5" s="32" t="s">
        <v>19</v>
      </c>
      <c r="H5" s="32" t="s">
        <v>20</v>
      </c>
      <c r="I5" s="32" t="s">
        <v>21</v>
      </c>
      <c r="J5" s="33" t="s">
        <v>1</v>
      </c>
    </row>
    <row r="6" spans="1:21" s="7" customFormat="1" ht="15.75" x14ac:dyDescent="0.25">
      <c r="A6" s="34" t="s">
        <v>27</v>
      </c>
      <c r="B6" s="35">
        <v>64222</v>
      </c>
      <c r="C6" s="35">
        <v>68666</v>
      </c>
      <c r="D6" s="35">
        <v>68333</v>
      </c>
      <c r="E6" s="35">
        <v>66910</v>
      </c>
      <c r="F6" s="35">
        <v>57163</v>
      </c>
      <c r="G6" s="35">
        <v>53837</v>
      </c>
      <c r="H6" s="35">
        <v>69703</v>
      </c>
      <c r="I6" s="35">
        <v>76286</v>
      </c>
      <c r="J6" s="36">
        <f t="shared" ref="J6:J33" si="0">RATE(7,,-B6,I6)*100</f>
        <v>2.4896819316513139</v>
      </c>
      <c r="K6" s="46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1" x14ac:dyDescent="0.2">
      <c r="A7" s="15" t="s">
        <v>28</v>
      </c>
      <c r="B7" s="16">
        <v>34804</v>
      </c>
      <c r="C7" s="16">
        <v>39771</v>
      </c>
      <c r="D7" s="16">
        <v>41706</v>
      </c>
      <c r="E7" s="16">
        <v>42534</v>
      </c>
      <c r="F7" s="16">
        <v>35857</v>
      </c>
      <c r="G7" s="16">
        <v>30093</v>
      </c>
      <c r="H7" s="16">
        <v>54311</v>
      </c>
      <c r="I7" s="16">
        <v>51583</v>
      </c>
      <c r="J7" s="37">
        <f t="shared" si="0"/>
        <v>5.7818266941679077</v>
      </c>
      <c r="K7" s="29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x14ac:dyDescent="0.2">
      <c r="A8" s="15" t="s">
        <v>32</v>
      </c>
      <c r="B8" s="16">
        <v>24439</v>
      </c>
      <c r="C8" s="16">
        <v>26526</v>
      </c>
      <c r="D8" s="16">
        <v>27555</v>
      </c>
      <c r="E8" s="16">
        <v>29870</v>
      </c>
      <c r="F8" s="16">
        <v>22571</v>
      </c>
      <c r="G8" s="16">
        <v>21216</v>
      </c>
      <c r="H8" s="16">
        <v>34859</v>
      </c>
      <c r="I8" s="16">
        <v>40075</v>
      </c>
      <c r="J8" s="37">
        <f t="shared" si="0"/>
        <v>7.3208984956057561</v>
      </c>
      <c r="K8" s="29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x14ac:dyDescent="0.2">
      <c r="A9" s="15" t="s">
        <v>33</v>
      </c>
      <c r="B9" s="16">
        <v>23708</v>
      </c>
      <c r="C9" s="16">
        <v>25373</v>
      </c>
      <c r="D9" s="16">
        <v>25919</v>
      </c>
      <c r="E9" s="16">
        <v>25332</v>
      </c>
      <c r="F9" s="16">
        <v>22300</v>
      </c>
      <c r="G9" s="16">
        <v>22413</v>
      </c>
      <c r="H9" s="16">
        <v>28975</v>
      </c>
      <c r="I9" s="16">
        <v>28225</v>
      </c>
      <c r="J9" s="37">
        <f t="shared" si="0"/>
        <v>2.5226590745707638</v>
      </c>
      <c r="K9" s="29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pans="1:21" x14ac:dyDescent="0.2">
      <c r="A10" s="15" t="s">
        <v>36</v>
      </c>
      <c r="B10" s="16">
        <v>17227</v>
      </c>
      <c r="C10" s="16">
        <v>18719</v>
      </c>
      <c r="D10" s="16">
        <v>19437</v>
      </c>
      <c r="E10" s="16">
        <v>20517</v>
      </c>
      <c r="F10" s="16">
        <v>17844</v>
      </c>
      <c r="G10" s="16">
        <v>17652</v>
      </c>
      <c r="H10" s="16">
        <v>23235</v>
      </c>
      <c r="I10" s="16">
        <v>22126</v>
      </c>
      <c r="J10" s="37">
        <f t="shared" si="0"/>
        <v>3.6400485510245786</v>
      </c>
      <c r="K10" s="29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x14ac:dyDescent="0.2">
      <c r="A11" s="15" t="s">
        <v>37</v>
      </c>
      <c r="B11" s="16">
        <v>15669</v>
      </c>
      <c r="C11" s="16">
        <v>15606</v>
      </c>
      <c r="D11" s="16">
        <v>15745</v>
      </c>
      <c r="E11" s="16">
        <v>16752</v>
      </c>
      <c r="F11" s="16">
        <v>14345</v>
      </c>
      <c r="G11" s="16">
        <v>14400</v>
      </c>
      <c r="H11" s="16">
        <v>18537</v>
      </c>
      <c r="I11" s="16">
        <v>19408</v>
      </c>
      <c r="J11" s="37">
        <f t="shared" si="0"/>
        <v>3.104369748022604</v>
      </c>
      <c r="K11" s="29"/>
      <c r="L11" s="29"/>
      <c r="M11" s="29"/>
      <c r="N11" s="27"/>
      <c r="O11" s="27"/>
      <c r="P11" s="27"/>
      <c r="Q11" s="27"/>
      <c r="R11" s="27"/>
      <c r="S11" s="27"/>
      <c r="T11" s="27"/>
      <c r="U11" s="27"/>
    </row>
    <row r="12" spans="1:21" x14ac:dyDescent="0.2">
      <c r="A12" s="15" t="s">
        <v>30</v>
      </c>
      <c r="B12" s="16">
        <v>13138</v>
      </c>
      <c r="C12" s="16">
        <v>14525</v>
      </c>
      <c r="D12" s="16">
        <v>13717</v>
      </c>
      <c r="E12" s="16">
        <v>13926</v>
      </c>
      <c r="F12" s="16">
        <v>13450</v>
      </c>
      <c r="G12" s="16">
        <v>13949</v>
      </c>
      <c r="H12" s="16">
        <v>18716</v>
      </c>
      <c r="I12" s="16">
        <v>19040</v>
      </c>
      <c r="J12" s="37">
        <f t="shared" si="0"/>
        <v>5.4434651396999651</v>
      </c>
      <c r="K12" s="29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3" spans="1:21" x14ac:dyDescent="0.2">
      <c r="A13" s="15" t="s">
        <v>40</v>
      </c>
      <c r="B13" s="16">
        <v>9226</v>
      </c>
      <c r="C13" s="16">
        <v>10527</v>
      </c>
      <c r="D13" s="16">
        <v>10785</v>
      </c>
      <c r="E13" s="16">
        <v>11247</v>
      </c>
      <c r="F13" s="16">
        <v>10776</v>
      </c>
      <c r="G13" s="16">
        <v>10071</v>
      </c>
      <c r="H13" s="16">
        <v>11921</v>
      </c>
      <c r="I13" s="16">
        <v>13058</v>
      </c>
      <c r="J13" s="37">
        <f t="shared" si="0"/>
        <v>5.0877001816027976</v>
      </c>
      <c r="K13" s="29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21" x14ac:dyDescent="0.2">
      <c r="A14" s="15" t="s">
        <v>48</v>
      </c>
      <c r="B14" s="16">
        <v>6264</v>
      </c>
      <c r="C14" s="16">
        <v>6937</v>
      </c>
      <c r="D14" s="16">
        <v>7129</v>
      </c>
      <c r="E14" s="16">
        <v>6527</v>
      </c>
      <c r="F14" s="16">
        <v>5857</v>
      </c>
      <c r="G14" s="16">
        <v>6263</v>
      </c>
      <c r="H14" s="16">
        <v>8197</v>
      </c>
      <c r="I14" s="16">
        <v>8031</v>
      </c>
      <c r="J14" s="37">
        <f t="shared" si="0"/>
        <v>3.6136181922958421</v>
      </c>
      <c r="K14" s="29"/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spans="1:21" x14ac:dyDescent="0.2">
      <c r="A15" s="15" t="s">
        <v>50</v>
      </c>
      <c r="B15" s="16">
        <v>3931</v>
      </c>
      <c r="C15" s="16">
        <v>4975</v>
      </c>
      <c r="D15" s="16">
        <v>6649</v>
      </c>
      <c r="E15" s="16">
        <v>6632</v>
      </c>
      <c r="F15" s="16">
        <v>4806</v>
      </c>
      <c r="G15" s="16">
        <v>4732</v>
      </c>
      <c r="H15" s="16">
        <v>4990</v>
      </c>
      <c r="I15" s="16">
        <v>5698</v>
      </c>
      <c r="J15" s="37">
        <f t="shared" si="0"/>
        <v>5.4462994189467553</v>
      </c>
      <c r="K15" s="29"/>
      <c r="L15" s="27"/>
      <c r="M15" s="27"/>
      <c r="N15" s="27"/>
      <c r="O15" s="27"/>
      <c r="P15" s="27"/>
      <c r="Q15" s="27"/>
      <c r="R15" s="27"/>
      <c r="S15" s="27"/>
      <c r="T15" s="27"/>
      <c r="U15" s="27"/>
    </row>
    <row r="16" spans="1:21" x14ac:dyDescent="0.2">
      <c r="A16" s="15" t="s">
        <v>51</v>
      </c>
      <c r="B16" s="16">
        <v>5227</v>
      </c>
      <c r="C16" s="16">
        <v>5486</v>
      </c>
      <c r="D16" s="16">
        <v>5876</v>
      </c>
      <c r="E16" s="16">
        <v>6064</v>
      </c>
      <c r="F16" s="16">
        <v>4553</v>
      </c>
      <c r="G16" s="16">
        <v>4354</v>
      </c>
      <c r="H16" s="16">
        <v>4988</v>
      </c>
      <c r="I16" s="16">
        <v>5488</v>
      </c>
      <c r="J16" s="37">
        <f t="shared" si="0"/>
        <v>0.69851964230911923</v>
      </c>
      <c r="K16" s="29"/>
      <c r="L16" s="27"/>
      <c r="M16" s="27"/>
      <c r="N16" s="29"/>
      <c r="O16" s="29"/>
      <c r="P16" s="29"/>
      <c r="Q16" s="29"/>
      <c r="R16" s="29"/>
      <c r="S16" s="29"/>
      <c r="T16" s="29"/>
      <c r="U16" s="27"/>
    </row>
    <row r="17" spans="1:21" x14ac:dyDescent="0.2">
      <c r="A17" s="15" t="s">
        <v>52</v>
      </c>
      <c r="B17" s="16">
        <v>3230</v>
      </c>
      <c r="C17" s="16">
        <v>3321</v>
      </c>
      <c r="D17" s="16">
        <v>3844</v>
      </c>
      <c r="E17" s="16">
        <v>3932</v>
      </c>
      <c r="F17" s="16">
        <v>3465</v>
      </c>
      <c r="G17" s="16">
        <v>3515</v>
      </c>
      <c r="H17" s="16">
        <v>4362</v>
      </c>
      <c r="I17" s="16">
        <v>4968</v>
      </c>
      <c r="J17" s="37">
        <f t="shared" si="0"/>
        <v>6.343584520218057</v>
      </c>
      <c r="K17" s="29"/>
      <c r="L17" s="27"/>
      <c r="M17" s="27"/>
      <c r="N17" s="27"/>
      <c r="O17" s="27"/>
      <c r="P17" s="27"/>
      <c r="Q17" s="27"/>
      <c r="R17" s="27"/>
      <c r="S17" s="27"/>
      <c r="T17" s="27"/>
      <c r="U17" s="27"/>
    </row>
    <row r="18" spans="1:21" x14ac:dyDescent="0.2">
      <c r="A18" s="15" t="s">
        <v>56</v>
      </c>
      <c r="B18" s="16">
        <v>2682</v>
      </c>
      <c r="C18" s="16">
        <v>2760</v>
      </c>
      <c r="D18" s="16">
        <v>2808</v>
      </c>
      <c r="E18" s="16">
        <v>3065</v>
      </c>
      <c r="F18" s="16">
        <v>2644</v>
      </c>
      <c r="G18" s="16">
        <v>2315</v>
      </c>
      <c r="H18" s="16">
        <v>2954</v>
      </c>
      <c r="I18" s="16">
        <v>3471</v>
      </c>
      <c r="J18" s="37">
        <f t="shared" si="0"/>
        <v>3.7526996125102858</v>
      </c>
      <c r="K18" s="29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1:21" x14ac:dyDescent="0.2">
      <c r="A19" s="15" t="s">
        <v>57</v>
      </c>
      <c r="B19" s="16">
        <v>1725</v>
      </c>
      <c r="C19" s="16">
        <v>1990</v>
      </c>
      <c r="D19" s="16">
        <v>2411</v>
      </c>
      <c r="E19" s="16">
        <v>2038</v>
      </c>
      <c r="F19" s="16">
        <v>1489</v>
      </c>
      <c r="G19" s="16">
        <v>1820</v>
      </c>
      <c r="H19" s="16">
        <v>2769</v>
      </c>
      <c r="I19" s="16">
        <v>3296</v>
      </c>
      <c r="J19" s="37">
        <f t="shared" si="0"/>
        <v>9.6910408928032847</v>
      </c>
      <c r="K19" s="29"/>
      <c r="L19" s="29"/>
      <c r="M19" s="29"/>
      <c r="N19" s="29"/>
      <c r="O19" s="29"/>
      <c r="P19" s="27"/>
      <c r="Q19" s="27"/>
      <c r="R19" s="27"/>
      <c r="S19" s="27"/>
      <c r="T19" s="27"/>
      <c r="U19" s="27"/>
    </row>
    <row r="20" spans="1:21" x14ac:dyDescent="0.2">
      <c r="A20" s="15" t="s">
        <v>55</v>
      </c>
      <c r="B20" s="16">
        <v>2663</v>
      </c>
      <c r="C20" s="16">
        <v>3006</v>
      </c>
      <c r="D20" s="16">
        <v>3101</v>
      </c>
      <c r="E20" s="16">
        <v>3205</v>
      </c>
      <c r="F20" s="16">
        <v>2457</v>
      </c>
      <c r="G20" s="16">
        <v>2609</v>
      </c>
      <c r="H20" s="16">
        <v>3482</v>
      </c>
      <c r="I20" s="16">
        <v>3158</v>
      </c>
      <c r="J20" s="37">
        <f t="shared" si="0"/>
        <v>2.4654094649350147</v>
      </c>
      <c r="K20" s="29"/>
      <c r="L20" s="29"/>
      <c r="M20" s="29"/>
      <c r="N20" s="29"/>
      <c r="O20" s="29"/>
      <c r="P20" s="27"/>
      <c r="Q20" s="27"/>
      <c r="R20" s="27"/>
      <c r="S20" s="27"/>
      <c r="T20" s="27"/>
      <c r="U20" s="27"/>
    </row>
    <row r="21" spans="1:21" x14ac:dyDescent="0.2">
      <c r="A21" s="15" t="s">
        <v>53</v>
      </c>
      <c r="B21" s="16">
        <v>2515</v>
      </c>
      <c r="C21" s="16">
        <v>2500</v>
      </c>
      <c r="D21" s="16">
        <v>2350</v>
      </c>
      <c r="E21" s="16">
        <v>2587</v>
      </c>
      <c r="F21" s="16">
        <v>2394</v>
      </c>
      <c r="G21" s="16">
        <v>2216</v>
      </c>
      <c r="H21" s="16">
        <v>1915</v>
      </c>
      <c r="I21" s="16">
        <v>2372</v>
      </c>
      <c r="J21" s="37">
        <f t="shared" si="0"/>
        <v>-0.83278897363923499</v>
      </c>
      <c r="K21" s="29"/>
      <c r="L21" s="29"/>
      <c r="M21" s="29"/>
      <c r="N21" s="29"/>
      <c r="O21" s="29"/>
      <c r="P21" s="29"/>
      <c r="Q21" s="29"/>
      <c r="R21" s="27"/>
      <c r="S21" s="27"/>
      <c r="T21" s="27"/>
      <c r="U21" s="27"/>
    </row>
    <row r="22" spans="1:21" x14ac:dyDescent="0.2">
      <c r="A22" s="15" t="s">
        <v>54</v>
      </c>
      <c r="B22" s="16">
        <v>2183</v>
      </c>
      <c r="C22" s="16">
        <v>2467</v>
      </c>
      <c r="D22" s="16">
        <v>2469</v>
      </c>
      <c r="E22" s="16">
        <v>2430</v>
      </c>
      <c r="F22" s="16">
        <v>2123</v>
      </c>
      <c r="G22" s="16">
        <v>2044</v>
      </c>
      <c r="H22" s="16">
        <v>2752</v>
      </c>
      <c r="I22" s="16">
        <v>2274</v>
      </c>
      <c r="J22" s="37">
        <f t="shared" si="0"/>
        <v>0.58513839663325318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7"/>
    </row>
    <row r="23" spans="1:21" x14ac:dyDescent="0.2">
      <c r="A23" s="15" t="s">
        <v>58</v>
      </c>
      <c r="B23" s="16">
        <v>795</v>
      </c>
      <c r="C23" s="16">
        <v>864</v>
      </c>
      <c r="D23" s="16">
        <v>908</v>
      </c>
      <c r="E23" s="16">
        <v>954</v>
      </c>
      <c r="F23" s="16">
        <v>909</v>
      </c>
      <c r="G23" s="16">
        <v>860</v>
      </c>
      <c r="H23" s="16">
        <v>1478</v>
      </c>
      <c r="I23" s="16">
        <v>1494</v>
      </c>
      <c r="J23" s="37">
        <f t="shared" si="0"/>
        <v>9.4310321633636853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7"/>
    </row>
    <row r="24" spans="1:21" x14ac:dyDescent="0.2">
      <c r="A24" s="15" t="s">
        <v>59</v>
      </c>
      <c r="B24" s="16">
        <v>777</v>
      </c>
      <c r="C24" s="16">
        <v>734</v>
      </c>
      <c r="D24" s="16">
        <v>846</v>
      </c>
      <c r="E24" s="16">
        <v>850</v>
      </c>
      <c r="F24" s="16">
        <v>911</v>
      </c>
      <c r="G24" s="16">
        <v>957</v>
      </c>
      <c r="H24" s="16">
        <v>1351</v>
      </c>
      <c r="I24" s="16">
        <v>1276</v>
      </c>
      <c r="J24" s="37">
        <f t="shared" si="0"/>
        <v>7.3434786116763613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7"/>
    </row>
    <row r="25" spans="1:21" x14ac:dyDescent="0.2">
      <c r="A25" s="15" t="s">
        <v>63</v>
      </c>
      <c r="B25" s="16">
        <v>671</v>
      </c>
      <c r="C25" s="16">
        <v>606</v>
      </c>
      <c r="D25" s="16">
        <v>767</v>
      </c>
      <c r="E25" s="16">
        <v>769</v>
      </c>
      <c r="F25" s="16">
        <v>731</v>
      </c>
      <c r="G25" s="16">
        <v>1086</v>
      </c>
      <c r="H25" s="16">
        <v>1100</v>
      </c>
      <c r="I25" s="16">
        <v>836</v>
      </c>
      <c r="J25" s="37">
        <f t="shared" si="0"/>
        <v>3.1906948268428188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7"/>
    </row>
    <row r="26" spans="1:21" x14ac:dyDescent="0.2">
      <c r="A26" s="15" t="s">
        <v>60</v>
      </c>
      <c r="B26" s="16">
        <v>427</v>
      </c>
      <c r="C26" s="16">
        <v>395</v>
      </c>
      <c r="D26" s="16">
        <v>414</v>
      </c>
      <c r="E26" s="16">
        <v>604</v>
      </c>
      <c r="F26" s="16">
        <v>393</v>
      </c>
      <c r="G26" s="16">
        <v>308</v>
      </c>
      <c r="H26" s="16">
        <v>683</v>
      </c>
      <c r="I26" s="16">
        <v>716</v>
      </c>
      <c r="J26" s="37">
        <f t="shared" si="0"/>
        <v>7.6637014716268661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7"/>
    </row>
    <row r="27" spans="1:21" x14ac:dyDescent="0.2">
      <c r="A27" s="15" t="s">
        <v>66</v>
      </c>
      <c r="B27" s="16">
        <v>396</v>
      </c>
      <c r="C27" s="16">
        <v>415</v>
      </c>
      <c r="D27" s="16">
        <v>422</v>
      </c>
      <c r="E27" s="16">
        <v>441</v>
      </c>
      <c r="F27" s="16">
        <v>388</v>
      </c>
      <c r="G27" s="16">
        <v>424</v>
      </c>
      <c r="H27" s="16">
        <v>709</v>
      </c>
      <c r="I27" s="16">
        <v>664</v>
      </c>
      <c r="J27" s="37">
        <f t="shared" si="0"/>
        <v>7.6632675030368125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7"/>
    </row>
    <row r="28" spans="1:21" x14ac:dyDescent="0.2">
      <c r="A28" s="15" t="s">
        <v>64</v>
      </c>
      <c r="B28" s="16">
        <v>412</v>
      </c>
      <c r="C28" s="16">
        <v>448</v>
      </c>
      <c r="D28" s="16">
        <v>508</v>
      </c>
      <c r="E28" s="16">
        <v>601</v>
      </c>
      <c r="F28" s="16">
        <v>470</v>
      </c>
      <c r="G28" s="16">
        <v>448</v>
      </c>
      <c r="H28" s="16">
        <v>660</v>
      </c>
      <c r="I28" s="16">
        <v>632</v>
      </c>
      <c r="J28" s="37">
        <f t="shared" si="0"/>
        <v>6.3030424904469333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7"/>
    </row>
    <row r="29" spans="1:21" x14ac:dyDescent="0.2">
      <c r="A29" s="15" t="s">
        <v>65</v>
      </c>
      <c r="B29" s="16">
        <v>239</v>
      </c>
      <c r="C29" s="16">
        <v>229</v>
      </c>
      <c r="D29" s="16">
        <v>214</v>
      </c>
      <c r="E29" s="16">
        <v>249</v>
      </c>
      <c r="F29" s="16">
        <v>215</v>
      </c>
      <c r="G29" s="16">
        <v>295</v>
      </c>
      <c r="H29" s="16">
        <v>454</v>
      </c>
      <c r="I29" s="16">
        <v>317</v>
      </c>
      <c r="J29" s="37">
        <f t="shared" si="0"/>
        <v>4.1173369862349247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7"/>
    </row>
    <row r="30" spans="1:21" x14ac:dyDescent="0.2">
      <c r="A30" s="15" t="s">
        <v>61</v>
      </c>
      <c r="B30" s="16">
        <v>172</v>
      </c>
      <c r="C30" s="16">
        <v>149</v>
      </c>
      <c r="D30" s="16">
        <v>164</v>
      </c>
      <c r="E30" s="16">
        <v>239</v>
      </c>
      <c r="F30" s="16">
        <v>197</v>
      </c>
      <c r="G30" s="16">
        <v>155</v>
      </c>
      <c r="H30" s="16">
        <v>303</v>
      </c>
      <c r="I30" s="16">
        <v>246</v>
      </c>
      <c r="J30" s="37">
        <f t="shared" si="0"/>
        <v>5.2448737447354343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7"/>
    </row>
    <row r="31" spans="1:21" x14ac:dyDescent="0.2">
      <c r="A31" s="15" t="s">
        <v>67</v>
      </c>
      <c r="B31" s="16">
        <v>100</v>
      </c>
      <c r="C31" s="16">
        <v>117</v>
      </c>
      <c r="D31" s="16">
        <v>142</v>
      </c>
      <c r="E31" s="16">
        <v>168</v>
      </c>
      <c r="F31" s="16">
        <v>195</v>
      </c>
      <c r="G31" s="16">
        <v>132</v>
      </c>
      <c r="H31" s="16">
        <v>181</v>
      </c>
      <c r="I31" s="16">
        <v>186</v>
      </c>
      <c r="J31" s="37">
        <f t="shared" si="0"/>
        <v>9.2702279774705936</v>
      </c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7"/>
    </row>
    <row r="32" spans="1:21" ht="15.75" thickBot="1" x14ac:dyDescent="0.25">
      <c r="A32" s="48" t="s">
        <v>62</v>
      </c>
      <c r="B32" s="49">
        <v>198</v>
      </c>
      <c r="C32" s="49">
        <v>138</v>
      </c>
      <c r="D32" s="49">
        <v>112</v>
      </c>
      <c r="E32" s="49">
        <v>85</v>
      </c>
      <c r="F32" s="49">
        <v>59</v>
      </c>
      <c r="G32" s="49">
        <v>78</v>
      </c>
      <c r="H32" s="49">
        <v>221</v>
      </c>
      <c r="I32" s="49">
        <v>165</v>
      </c>
      <c r="J32" s="50">
        <f t="shared" si="0"/>
        <v>-2.5709667087205914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7"/>
    </row>
    <row r="33" spans="1:21" ht="15.75" x14ac:dyDescent="0.25">
      <c r="A33" s="51" t="s">
        <v>68</v>
      </c>
      <c r="B33" s="52"/>
      <c r="C33" s="52"/>
      <c r="D33" s="52"/>
      <c r="E33" s="52"/>
      <c r="F33" s="52"/>
      <c r="G33" s="52"/>
      <c r="H33" s="52"/>
      <c r="I33" s="52">
        <v>0</v>
      </c>
      <c r="J33" s="53" t="e">
        <f t="shared" si="0"/>
        <v>#NUM!</v>
      </c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7"/>
    </row>
    <row r="34" spans="1:21" s="7" customFormat="1" ht="15.75" x14ac:dyDescent="0.25">
      <c r="A34" s="18" t="s">
        <v>69</v>
      </c>
      <c r="B34" s="19">
        <v>237038</v>
      </c>
      <c r="C34" s="19">
        <v>257250</v>
      </c>
      <c r="D34" s="19">
        <v>264331</v>
      </c>
      <c r="E34" s="19">
        <v>268529</v>
      </c>
      <c r="F34" s="19">
        <v>228563</v>
      </c>
      <c r="G34" s="19">
        <v>218243</v>
      </c>
      <c r="H34" s="19">
        <v>303805</v>
      </c>
      <c r="I34" s="19">
        <v>315089</v>
      </c>
      <c r="J34" s="39">
        <f>RATE(7,,-B34,I34)*100</f>
        <v>4.1500119137778535</v>
      </c>
      <c r="K34" s="29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s="7" customFormat="1" ht="15.75" x14ac:dyDescent="0.25">
      <c r="A35" s="25" t="s">
        <v>7</v>
      </c>
      <c r="B35" s="42"/>
      <c r="C35" s="42"/>
      <c r="D35" s="42"/>
      <c r="E35" s="42"/>
      <c r="F35" s="42"/>
      <c r="G35" s="42"/>
      <c r="H35" s="42"/>
      <c r="I35" s="42"/>
      <c r="J35" s="40"/>
      <c r="K35" s="29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18" x14ac:dyDescent="0.2">
      <c r="A36" s="28" t="s">
        <v>74</v>
      </c>
      <c r="B36" s="24"/>
      <c r="C36" s="24"/>
      <c r="D36" s="24"/>
      <c r="E36" s="24"/>
      <c r="F36" s="24"/>
      <c r="G36" s="24"/>
      <c r="H36" s="25" t="s">
        <v>4</v>
      </c>
      <c r="I36" s="24"/>
    </row>
    <row r="37" spans="1:21" x14ac:dyDescent="0.2">
      <c r="A37" s="25"/>
      <c r="B37" s="21"/>
      <c r="C37" s="21"/>
      <c r="D37" s="21"/>
      <c r="E37" s="21"/>
      <c r="F37" s="24"/>
      <c r="G37" s="24"/>
      <c r="H37" s="24"/>
      <c r="I37" s="24"/>
    </row>
    <row r="38" spans="1:21" x14ac:dyDescent="0.2">
      <c r="F38" s="24"/>
      <c r="G38" s="24"/>
      <c r="H38" s="24"/>
      <c r="I38" s="24"/>
    </row>
    <row r="39" spans="1:21" ht="18" x14ac:dyDescent="0.2">
      <c r="B39" s="28"/>
      <c r="C39" s="28"/>
      <c r="D39" s="28"/>
      <c r="F39" s="24"/>
      <c r="G39" s="24"/>
      <c r="H39" s="24"/>
      <c r="I39" s="24"/>
    </row>
    <row r="40" spans="1:21" x14ac:dyDescent="0.2">
      <c r="B40" s="24"/>
      <c r="C40" s="24"/>
      <c r="D40" s="24"/>
      <c r="E40" s="24"/>
      <c r="F40" s="24"/>
      <c r="G40" s="24"/>
      <c r="H40" s="24"/>
      <c r="I40" s="24"/>
    </row>
    <row r="41" spans="1:21" x14ac:dyDescent="0.2">
      <c r="B41" s="24"/>
      <c r="C41" s="24"/>
      <c r="D41" s="24"/>
      <c r="E41" s="24"/>
      <c r="F41" s="24"/>
      <c r="G41" s="24"/>
      <c r="H41" s="24"/>
      <c r="I41" s="24"/>
    </row>
    <row r="42" spans="1:21" x14ac:dyDescent="0.2">
      <c r="B42" s="24"/>
      <c r="C42" s="24"/>
      <c r="D42" s="24"/>
      <c r="E42" s="24"/>
      <c r="F42" s="24"/>
      <c r="G42" s="24"/>
      <c r="H42" s="24"/>
      <c r="I42" s="24"/>
    </row>
    <row r="43" spans="1:21" x14ac:dyDescent="0.2">
      <c r="B43" s="24"/>
      <c r="C43" s="24"/>
      <c r="D43" s="24"/>
      <c r="E43" s="24"/>
      <c r="F43" s="24"/>
      <c r="G43" s="24"/>
      <c r="H43" s="24"/>
      <c r="I43" s="24"/>
    </row>
    <row r="44" spans="1:21" x14ac:dyDescent="0.2">
      <c r="B44" s="24"/>
      <c r="C44" s="24"/>
      <c r="D44" s="24"/>
      <c r="E44" s="24"/>
      <c r="F44" s="24"/>
      <c r="G44" s="24"/>
      <c r="H44" s="24"/>
      <c r="I44" s="24"/>
    </row>
    <row r="45" spans="1:21" x14ac:dyDescent="0.2">
      <c r="B45" s="24"/>
      <c r="C45" s="24"/>
      <c r="D45" s="24"/>
      <c r="E45" s="24"/>
      <c r="F45" s="24"/>
      <c r="G45" s="24"/>
      <c r="H45" s="24"/>
      <c r="I45" s="24"/>
    </row>
    <row r="46" spans="1:21" x14ac:dyDescent="0.2">
      <c r="B46" s="24"/>
      <c r="C46" s="24"/>
      <c r="D46" s="24"/>
      <c r="E46" s="24"/>
      <c r="F46" s="24"/>
      <c r="G46" s="24"/>
      <c r="H46" s="24"/>
      <c r="I46" s="24"/>
    </row>
    <row r="47" spans="1:21" x14ac:dyDescent="0.2">
      <c r="B47" s="24"/>
      <c r="C47" s="24"/>
      <c r="D47" s="24"/>
      <c r="E47" s="24"/>
      <c r="F47" s="24"/>
      <c r="G47" s="24"/>
      <c r="H47" s="24"/>
      <c r="I47" s="24"/>
    </row>
    <row r="48" spans="1:21" x14ac:dyDescent="0.2">
      <c r="B48" s="24"/>
      <c r="C48" s="24"/>
      <c r="D48" s="24"/>
      <c r="E48" s="24"/>
      <c r="F48" s="24"/>
      <c r="G48" s="24"/>
      <c r="H48" s="24"/>
      <c r="I48" s="24"/>
    </row>
    <row r="49" spans="2:9" x14ac:dyDescent="0.2">
      <c r="B49" s="24"/>
      <c r="C49" s="24"/>
      <c r="D49" s="24"/>
      <c r="E49" s="24"/>
      <c r="F49" s="24"/>
      <c r="G49" s="24"/>
      <c r="H49" s="24"/>
      <c r="I49" s="24"/>
    </row>
    <row r="50" spans="2:9" x14ac:dyDescent="0.2">
      <c r="B50" s="24"/>
      <c r="C50" s="24"/>
      <c r="D50" s="24"/>
      <c r="E50" s="24"/>
      <c r="F50" s="24"/>
      <c r="G50" s="24"/>
      <c r="H50" s="24"/>
      <c r="I50" s="24"/>
    </row>
    <row r="51" spans="2:9" x14ac:dyDescent="0.2">
      <c r="B51" s="24"/>
      <c r="C51" s="24"/>
      <c r="D51" s="24"/>
      <c r="E51" s="24"/>
      <c r="F51" s="24"/>
      <c r="G51" s="24"/>
      <c r="H51" s="24"/>
      <c r="I51" s="24"/>
    </row>
    <row r="52" spans="2:9" x14ac:dyDescent="0.2">
      <c r="B52" s="24"/>
      <c r="C52" s="24"/>
      <c r="D52" s="24"/>
      <c r="E52" s="24"/>
      <c r="F52" s="24"/>
      <c r="G52" s="24"/>
      <c r="H52" s="24"/>
      <c r="I52" s="24"/>
    </row>
    <row r="53" spans="2:9" x14ac:dyDescent="0.2">
      <c r="B53" s="24"/>
      <c r="C53" s="24"/>
      <c r="D53" s="24"/>
      <c r="E53" s="24"/>
      <c r="F53" s="24"/>
      <c r="G53" s="24"/>
      <c r="H53" s="24"/>
      <c r="I53" s="24"/>
    </row>
    <row r="54" spans="2:9" x14ac:dyDescent="0.2">
      <c r="B54" s="24"/>
      <c r="C54" s="24"/>
      <c r="D54" s="24"/>
      <c r="E54" s="24"/>
      <c r="F54" s="24"/>
      <c r="G54" s="24"/>
      <c r="H54" s="24"/>
      <c r="I54" s="24"/>
    </row>
    <row r="55" spans="2:9" x14ac:dyDescent="0.2">
      <c r="B55" s="24"/>
      <c r="C55" s="24"/>
      <c r="D55" s="24"/>
      <c r="E55" s="24"/>
      <c r="F55" s="24"/>
      <c r="G55" s="24"/>
      <c r="H55" s="24"/>
      <c r="I55" s="24"/>
    </row>
    <row r="56" spans="2:9" x14ac:dyDescent="0.2">
      <c r="B56" s="24"/>
      <c r="C56" s="24"/>
      <c r="D56" s="24"/>
      <c r="E56" s="24"/>
      <c r="F56" s="24"/>
      <c r="G56" s="24"/>
      <c r="H56" s="24"/>
      <c r="I56" s="24"/>
    </row>
    <row r="57" spans="2:9" x14ac:dyDescent="0.2">
      <c r="B57" s="24"/>
      <c r="C57" s="24"/>
      <c r="D57" s="24"/>
      <c r="E57" s="24"/>
      <c r="F57" s="24"/>
      <c r="G57" s="24"/>
      <c r="H57" s="24"/>
      <c r="I57" s="24"/>
    </row>
    <row r="58" spans="2:9" x14ac:dyDescent="0.2">
      <c r="B58" s="24"/>
      <c r="C58" s="24"/>
      <c r="D58" s="24"/>
      <c r="E58" s="24"/>
      <c r="F58" s="24"/>
      <c r="G58" s="24"/>
      <c r="H58" s="24"/>
      <c r="I58" s="24"/>
    </row>
    <row r="59" spans="2:9" x14ac:dyDescent="0.2">
      <c r="B59" s="24"/>
      <c r="C59" s="24"/>
      <c r="D59" s="24"/>
      <c r="E59" s="24"/>
      <c r="F59" s="24"/>
      <c r="G59" s="24"/>
      <c r="H59" s="24"/>
      <c r="I59" s="24"/>
    </row>
    <row r="60" spans="2:9" x14ac:dyDescent="0.2">
      <c r="B60" s="24"/>
      <c r="C60" s="24"/>
      <c r="D60" s="24"/>
      <c r="E60" s="24"/>
      <c r="F60" s="24"/>
      <c r="G60" s="24"/>
      <c r="H60" s="24"/>
      <c r="I60" s="24"/>
    </row>
    <row r="61" spans="2:9" x14ac:dyDescent="0.2">
      <c r="B61" s="24"/>
      <c r="C61" s="24"/>
      <c r="D61" s="24"/>
      <c r="E61" s="24"/>
      <c r="F61" s="24"/>
      <c r="G61" s="24"/>
      <c r="H61" s="24"/>
      <c r="I61" s="24"/>
    </row>
    <row r="62" spans="2:9" x14ac:dyDescent="0.2">
      <c r="B62" s="24"/>
      <c r="C62" s="24"/>
      <c r="D62" s="24"/>
      <c r="E62" s="24"/>
      <c r="F62" s="24"/>
      <c r="G62" s="24"/>
      <c r="H62" s="24"/>
      <c r="I62" s="24"/>
    </row>
    <row r="63" spans="2:9" x14ac:dyDescent="0.2">
      <c r="B63" s="24"/>
      <c r="C63" s="24"/>
      <c r="D63" s="24"/>
      <c r="E63" s="24"/>
      <c r="F63" s="24"/>
      <c r="G63" s="24"/>
      <c r="H63" s="24"/>
      <c r="I63" s="24"/>
    </row>
    <row r="64" spans="2:9" x14ac:dyDescent="0.2">
      <c r="B64" s="24"/>
      <c r="C64" s="24"/>
      <c r="D64" s="24"/>
      <c r="E64" s="24"/>
      <c r="F64" s="24"/>
      <c r="G64" s="24"/>
      <c r="H64" s="24"/>
      <c r="I64" s="24"/>
    </row>
    <row r="65" spans="2:9" x14ac:dyDescent="0.2">
      <c r="B65" s="24"/>
      <c r="C65" s="24"/>
      <c r="D65" s="24"/>
      <c r="E65" s="24"/>
      <c r="F65" s="24"/>
      <c r="G65" s="24"/>
      <c r="H65" s="24"/>
      <c r="I65" s="24"/>
    </row>
    <row r="66" spans="2:9" x14ac:dyDescent="0.2">
      <c r="B66" s="24"/>
      <c r="C66" s="24"/>
      <c r="D66" s="24"/>
      <c r="E66" s="24"/>
      <c r="F66" s="24"/>
      <c r="G66" s="24"/>
      <c r="H66" s="24"/>
      <c r="I66" s="24"/>
    </row>
    <row r="67" spans="2:9" x14ac:dyDescent="0.2">
      <c r="B67" s="24"/>
      <c r="C67" s="24"/>
      <c r="D67" s="24"/>
      <c r="E67" s="24"/>
      <c r="F67" s="24"/>
      <c r="G67" s="24"/>
      <c r="H67" s="24"/>
      <c r="I67" s="24"/>
    </row>
    <row r="68" spans="2:9" x14ac:dyDescent="0.2">
      <c r="B68" s="24"/>
      <c r="C68" s="24"/>
      <c r="D68" s="24"/>
      <c r="E68" s="24"/>
      <c r="F68" s="24"/>
      <c r="G68" s="24"/>
      <c r="H68" s="24"/>
      <c r="I68" s="24"/>
    </row>
    <row r="69" spans="2:9" x14ac:dyDescent="0.2">
      <c r="B69" s="24"/>
      <c r="C69" s="24"/>
      <c r="D69" s="24"/>
      <c r="E69" s="24"/>
      <c r="F69" s="24"/>
      <c r="G69" s="24"/>
      <c r="H69" s="24"/>
      <c r="I69" s="24"/>
    </row>
    <row r="70" spans="2:9" x14ac:dyDescent="0.2">
      <c r="B70" s="24"/>
      <c r="C70" s="24"/>
      <c r="D70" s="24"/>
      <c r="E70" s="24"/>
      <c r="F70" s="24"/>
      <c r="G70" s="24"/>
      <c r="H70" s="24"/>
      <c r="I70" s="24"/>
    </row>
    <row r="71" spans="2:9" x14ac:dyDescent="0.2">
      <c r="B71" s="24"/>
      <c r="C71" s="24"/>
      <c r="D71" s="24"/>
      <c r="E71" s="24"/>
      <c r="F71" s="24"/>
      <c r="G71" s="24"/>
      <c r="H71" s="24"/>
      <c r="I71" s="24"/>
    </row>
    <row r="72" spans="2:9" x14ac:dyDescent="0.2">
      <c r="B72" s="24"/>
      <c r="C72" s="24"/>
      <c r="D72" s="24"/>
      <c r="E72" s="24"/>
      <c r="F72" s="24"/>
      <c r="G72" s="24"/>
      <c r="H72" s="24"/>
      <c r="I72" s="24"/>
    </row>
    <row r="73" spans="2:9" x14ac:dyDescent="0.2">
      <c r="B73" s="24"/>
      <c r="C73" s="24"/>
      <c r="D73" s="24"/>
      <c r="E73" s="24"/>
      <c r="F73" s="24"/>
      <c r="G73" s="24"/>
      <c r="H73" s="24"/>
      <c r="I73" s="24"/>
    </row>
    <row r="74" spans="2:9" x14ac:dyDescent="0.2">
      <c r="B74" s="24"/>
      <c r="C74" s="24"/>
      <c r="D74" s="24"/>
      <c r="E74" s="24"/>
      <c r="F74" s="24"/>
      <c r="G74" s="24"/>
      <c r="H74" s="24"/>
      <c r="I74" s="24"/>
    </row>
    <row r="75" spans="2:9" x14ac:dyDescent="0.2">
      <c r="B75" s="24"/>
      <c r="C75" s="24"/>
      <c r="D75" s="24"/>
      <c r="E75" s="24"/>
      <c r="F75" s="24"/>
      <c r="G75" s="24"/>
      <c r="H75" s="24"/>
      <c r="I75" s="24"/>
    </row>
    <row r="76" spans="2:9" x14ac:dyDescent="0.2">
      <c r="B76" s="24"/>
      <c r="C76" s="24"/>
      <c r="D76" s="24"/>
      <c r="E76" s="24"/>
      <c r="F76" s="24"/>
      <c r="G76" s="24"/>
      <c r="H76" s="24"/>
      <c r="I76" s="24"/>
    </row>
  </sheetData>
  <phoneticPr fontId="0" type="noConversion"/>
  <pageMargins left="0.75" right="0.75" top="1" bottom="1" header="0.5" footer="0.5"/>
  <pageSetup paperSize="9" orientation="landscape" r:id="rId1"/>
  <headerFooter alignWithMargins="0">
    <oddFooter>&amp;C&amp;1#&amp;"Calibri"&amp;10&amp;K000000OFFICIAL&amp;LTop 20 Imports 23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autoPageBreaks="0"/>
  </sheetPr>
  <dimension ref="A1:J231"/>
  <sheetViews>
    <sheetView showGridLines="0" workbookViewId="0"/>
  </sheetViews>
  <sheetFormatPr defaultColWidth="9.140625" defaultRowHeight="15" x14ac:dyDescent="0.2"/>
  <cols>
    <col min="1" max="1" width="14.140625" style="4" bestFit="1" customWidth="1"/>
    <col min="2" max="9" width="11.5703125" style="4" customWidth="1"/>
    <col min="10" max="10" width="14.42578125" style="4" customWidth="1"/>
    <col min="11" max="16384" width="9.140625" style="4"/>
  </cols>
  <sheetData>
    <row r="1" spans="1:10" ht="18.75" customHeight="1" x14ac:dyDescent="0.25">
      <c r="A1" s="1" t="s">
        <v>72</v>
      </c>
      <c r="B1" s="2"/>
      <c r="C1" s="2"/>
      <c r="D1" s="2"/>
      <c r="E1" s="1" t="s">
        <v>25</v>
      </c>
      <c r="F1" s="2"/>
      <c r="G1" s="30"/>
      <c r="H1" s="30"/>
      <c r="I1" s="30"/>
      <c r="J1" s="6"/>
    </row>
    <row r="2" spans="1:10" ht="15.75" x14ac:dyDescent="0.25">
      <c r="A2" s="1" t="s">
        <v>9</v>
      </c>
      <c r="B2" s="2"/>
      <c r="C2" s="2"/>
      <c r="D2" s="2"/>
      <c r="E2" s="5">
        <v>2023</v>
      </c>
      <c r="F2" s="6"/>
      <c r="G2" s="6"/>
      <c r="H2" s="6"/>
      <c r="I2" s="6"/>
      <c r="J2" s="6"/>
    </row>
    <row r="3" spans="1:10" ht="15.75" x14ac:dyDescent="0.25">
      <c r="A3" s="7"/>
      <c r="B3" s="6"/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B4" s="8"/>
      <c r="C4" s="9"/>
      <c r="D4" s="9"/>
      <c r="E4" s="10" t="s">
        <v>2</v>
      </c>
      <c r="F4" s="9"/>
      <c r="G4" s="9"/>
      <c r="H4" s="9"/>
      <c r="I4" s="11"/>
    </row>
    <row r="5" spans="1:10" ht="63.75" thickBot="1" x14ac:dyDescent="0.3">
      <c r="A5" s="31" t="s">
        <v>13</v>
      </c>
      <c r="B5" s="32" t="s">
        <v>14</v>
      </c>
      <c r="C5" s="32" t="s">
        <v>15</v>
      </c>
      <c r="D5" s="32" t="s">
        <v>16</v>
      </c>
      <c r="E5" s="32" t="s">
        <v>17</v>
      </c>
      <c r="F5" s="32" t="s">
        <v>18</v>
      </c>
      <c r="G5" s="32" t="s">
        <v>19</v>
      </c>
      <c r="H5" s="32" t="s">
        <v>20</v>
      </c>
      <c r="I5" s="32" t="s">
        <v>21</v>
      </c>
      <c r="J5" s="33" t="s">
        <v>1</v>
      </c>
    </row>
    <row r="6" spans="1:10" s="7" customFormat="1" ht="15.75" x14ac:dyDescent="0.25">
      <c r="A6" s="34" t="s">
        <v>26</v>
      </c>
      <c r="B6" s="35">
        <v>45435</v>
      </c>
      <c r="C6" s="35">
        <v>45738</v>
      </c>
      <c r="D6" s="35">
        <v>49182</v>
      </c>
      <c r="E6" s="35">
        <v>54008</v>
      </c>
      <c r="F6" s="35">
        <v>43223</v>
      </c>
      <c r="G6" s="35">
        <v>43541</v>
      </c>
      <c r="H6" s="35">
        <v>52269</v>
      </c>
      <c r="I6" s="35">
        <v>57673</v>
      </c>
      <c r="J6" s="36">
        <f t="shared" ref="J6:J15" si="0">RATE(7,,-B6,I6)*100</f>
        <v>3.4659453242863298</v>
      </c>
    </row>
    <row r="7" spans="1:10" x14ac:dyDescent="0.2">
      <c r="A7" s="15" t="s">
        <v>29</v>
      </c>
      <c r="B7" s="16">
        <v>14624</v>
      </c>
      <c r="C7" s="16">
        <v>15374</v>
      </c>
      <c r="D7" s="16">
        <v>19150</v>
      </c>
      <c r="E7" s="16">
        <v>10482</v>
      </c>
      <c r="F7" s="16">
        <v>14208</v>
      </c>
      <c r="G7" s="16">
        <v>28813</v>
      </c>
      <c r="H7" s="16">
        <v>28358</v>
      </c>
      <c r="I7" s="16">
        <v>28554</v>
      </c>
      <c r="J7" s="37">
        <f t="shared" si="0"/>
        <v>10.030831946247682</v>
      </c>
    </row>
    <row r="8" spans="1:10" x14ac:dyDescent="0.2">
      <c r="A8" s="15" t="s">
        <v>31</v>
      </c>
      <c r="B8" s="38">
        <v>13424</v>
      </c>
      <c r="C8" s="38">
        <v>16593</v>
      </c>
      <c r="D8" s="38">
        <v>20752</v>
      </c>
      <c r="E8" s="16">
        <v>23474</v>
      </c>
      <c r="F8" s="38">
        <v>14398</v>
      </c>
      <c r="G8" s="16">
        <v>15189</v>
      </c>
      <c r="H8" s="16">
        <v>28684</v>
      </c>
      <c r="I8" s="16">
        <v>27363</v>
      </c>
      <c r="J8" s="37">
        <f t="shared" si="0"/>
        <v>10.709046300062438</v>
      </c>
    </row>
    <row r="9" spans="1:10" x14ac:dyDescent="0.2">
      <c r="A9" s="15" t="s">
        <v>34</v>
      </c>
      <c r="B9" s="16">
        <v>6650</v>
      </c>
      <c r="C9" s="16">
        <v>7224</v>
      </c>
      <c r="D9" s="16">
        <v>7718</v>
      </c>
      <c r="E9" s="16">
        <v>7867</v>
      </c>
      <c r="F9" s="16">
        <v>7818</v>
      </c>
      <c r="G9" s="16">
        <v>7154</v>
      </c>
      <c r="H9" s="16">
        <v>19121</v>
      </c>
      <c r="I9" s="16">
        <v>12992</v>
      </c>
      <c r="J9" s="37">
        <f t="shared" si="0"/>
        <v>10.040010662458789</v>
      </c>
    </row>
    <row r="10" spans="1:10" x14ac:dyDescent="0.2">
      <c r="A10" s="15" t="s">
        <v>35</v>
      </c>
      <c r="B10" s="16">
        <v>3274</v>
      </c>
      <c r="C10" s="16">
        <v>4074</v>
      </c>
      <c r="D10" s="16">
        <v>4954</v>
      </c>
      <c r="E10" s="16">
        <v>4530</v>
      </c>
      <c r="F10" s="16">
        <v>3054</v>
      </c>
      <c r="G10" s="16">
        <v>4419</v>
      </c>
      <c r="H10" s="16">
        <v>8193</v>
      </c>
      <c r="I10" s="16">
        <v>10315</v>
      </c>
      <c r="J10" s="37">
        <f t="shared" si="0"/>
        <v>17.814474654939172</v>
      </c>
    </row>
    <row r="11" spans="1:10" x14ac:dyDescent="0.2">
      <c r="A11" s="15" t="s">
        <v>38</v>
      </c>
      <c r="B11" s="16">
        <v>3542</v>
      </c>
      <c r="C11" s="16">
        <v>5755</v>
      </c>
      <c r="D11" s="16">
        <v>5990</v>
      </c>
      <c r="E11" s="16">
        <v>7247</v>
      </c>
      <c r="F11" s="16">
        <v>7873</v>
      </c>
      <c r="G11" s="16">
        <v>11550</v>
      </c>
      <c r="H11" s="16">
        <v>8426</v>
      </c>
      <c r="I11" s="16">
        <v>8467</v>
      </c>
      <c r="J11" s="37">
        <f t="shared" si="0"/>
        <v>13.257954743765119</v>
      </c>
    </row>
    <row r="12" spans="1:10" x14ac:dyDescent="0.2">
      <c r="A12" s="15" t="s">
        <v>39</v>
      </c>
      <c r="B12" s="38">
        <v>6744</v>
      </c>
      <c r="C12" s="16">
        <v>7483</v>
      </c>
      <c r="D12" s="16">
        <v>7564</v>
      </c>
      <c r="E12" s="16">
        <v>7661</v>
      </c>
      <c r="F12" s="16">
        <v>4732</v>
      </c>
      <c r="G12" s="16">
        <v>5732</v>
      </c>
      <c r="H12" s="16">
        <v>10027</v>
      </c>
      <c r="I12" s="16">
        <v>7396</v>
      </c>
      <c r="J12" s="37">
        <f t="shared" si="0"/>
        <v>1.327101605667107</v>
      </c>
    </row>
    <row r="13" spans="1:10" x14ac:dyDescent="0.2">
      <c r="A13" s="15" t="s">
        <v>41</v>
      </c>
      <c r="B13" s="16">
        <v>4567</v>
      </c>
      <c r="C13" s="16">
        <v>7150</v>
      </c>
      <c r="D13" s="16">
        <v>7044</v>
      </c>
      <c r="E13" s="16">
        <v>4963</v>
      </c>
      <c r="F13" s="16">
        <v>4898</v>
      </c>
      <c r="G13" s="16">
        <v>4562</v>
      </c>
      <c r="H13" s="16">
        <v>6405</v>
      </c>
      <c r="I13" s="16">
        <v>6484</v>
      </c>
      <c r="J13" s="37">
        <f t="shared" si="0"/>
        <v>5.134334666566863</v>
      </c>
    </row>
    <row r="14" spans="1:10" x14ac:dyDescent="0.2">
      <c r="A14" s="15" t="s">
        <v>42</v>
      </c>
      <c r="B14" s="16">
        <v>4602</v>
      </c>
      <c r="C14" s="16">
        <v>4836</v>
      </c>
      <c r="D14" s="16">
        <v>5441</v>
      </c>
      <c r="E14" s="16">
        <v>5165</v>
      </c>
      <c r="F14" s="16">
        <v>5873</v>
      </c>
      <c r="G14" s="16">
        <v>5105</v>
      </c>
      <c r="H14" s="16">
        <v>6116</v>
      </c>
      <c r="I14" s="16">
        <v>6149</v>
      </c>
      <c r="J14" s="37">
        <f t="shared" si="0"/>
        <v>4.2268702734602241</v>
      </c>
    </row>
    <row r="15" spans="1:10" x14ac:dyDescent="0.2">
      <c r="A15" s="18" t="s">
        <v>43</v>
      </c>
      <c r="B15" s="19">
        <v>4573</v>
      </c>
      <c r="C15" s="19">
        <v>4815</v>
      </c>
      <c r="D15" s="19">
        <v>5151</v>
      </c>
      <c r="E15" s="19">
        <v>5297</v>
      </c>
      <c r="F15" s="19">
        <v>4381</v>
      </c>
      <c r="G15" s="19">
        <v>5210</v>
      </c>
      <c r="H15" s="19">
        <v>6390</v>
      </c>
      <c r="I15" s="19">
        <v>6054</v>
      </c>
      <c r="J15" s="39">
        <f t="shared" si="0"/>
        <v>4.0892520587670065</v>
      </c>
    </row>
    <row r="16" spans="1:10" x14ac:dyDescent="0.2">
      <c r="B16" s="24"/>
      <c r="C16" s="24"/>
      <c r="D16" s="24"/>
      <c r="E16" s="24"/>
      <c r="F16" s="24"/>
      <c r="G16" s="24"/>
      <c r="H16" s="24"/>
      <c r="I16" s="24"/>
      <c r="J16" s="40"/>
    </row>
    <row r="17" spans="1:10" x14ac:dyDescent="0.2">
      <c r="B17" s="24"/>
      <c r="C17" s="24"/>
      <c r="D17" s="24"/>
      <c r="E17" s="24"/>
      <c r="F17" s="24"/>
      <c r="G17" s="24"/>
      <c r="H17" s="25" t="s">
        <v>4</v>
      </c>
      <c r="I17" s="24"/>
      <c r="J17" s="41"/>
    </row>
    <row r="18" spans="1:10" x14ac:dyDescent="0.2">
      <c r="B18" s="21"/>
      <c r="C18" s="21"/>
      <c r="D18" s="21"/>
      <c r="E18" s="24"/>
      <c r="F18" s="24"/>
      <c r="G18" s="24"/>
      <c r="H18" s="24"/>
      <c r="I18" s="24"/>
      <c r="J18" s="41"/>
    </row>
    <row r="19" spans="1:10" ht="18" x14ac:dyDescent="0.2">
      <c r="A19" s="28" t="s">
        <v>71</v>
      </c>
      <c r="B19" s="28"/>
      <c r="C19" s="28"/>
      <c r="D19" s="28"/>
      <c r="E19" s="28"/>
      <c r="F19" s="24"/>
      <c r="G19" s="24"/>
      <c r="H19" s="24"/>
      <c r="I19" s="24"/>
      <c r="J19" s="41"/>
    </row>
    <row r="20" spans="1:10" x14ac:dyDescent="0.2">
      <c r="E20" s="24"/>
      <c r="G20" s="24"/>
      <c r="H20" s="24"/>
      <c r="I20" s="24"/>
      <c r="J20" s="41"/>
    </row>
    <row r="21" spans="1:10" x14ac:dyDescent="0.2">
      <c r="B21" s="27"/>
      <c r="C21" s="27"/>
      <c r="D21" s="27"/>
      <c r="E21" s="27"/>
      <c r="F21" s="27"/>
      <c r="G21" s="27"/>
      <c r="H21" s="27"/>
      <c r="I21" s="27"/>
      <c r="J21" s="41"/>
    </row>
    <row r="22" spans="1:10" x14ac:dyDescent="0.2">
      <c r="B22" s="27"/>
      <c r="C22" s="27"/>
      <c r="D22" s="27"/>
      <c r="E22" s="27"/>
      <c r="F22" s="27"/>
      <c r="G22" s="27"/>
      <c r="H22" s="27"/>
      <c r="I22" s="27"/>
      <c r="J22" s="41"/>
    </row>
    <row r="23" spans="1:10" x14ac:dyDescent="0.2">
      <c r="B23" s="27"/>
      <c r="C23" s="27"/>
      <c r="D23" s="27"/>
      <c r="E23" s="27"/>
      <c r="F23" s="27"/>
      <c r="G23" s="27"/>
      <c r="H23" s="27"/>
      <c r="I23" s="27"/>
      <c r="J23" s="41"/>
    </row>
    <row r="24" spans="1:10" x14ac:dyDescent="0.2">
      <c r="B24" s="27"/>
      <c r="C24" s="27"/>
      <c r="D24" s="27"/>
      <c r="E24" s="27"/>
      <c r="F24" s="27"/>
      <c r="G24" s="27"/>
      <c r="H24" s="27"/>
      <c r="I24" s="27"/>
      <c r="J24" s="41"/>
    </row>
    <row r="25" spans="1:10" x14ac:dyDescent="0.2">
      <c r="B25" s="27"/>
      <c r="C25" s="27"/>
      <c r="D25" s="27"/>
      <c r="E25" s="27"/>
      <c r="F25" s="27"/>
      <c r="G25" s="27"/>
      <c r="H25" s="27"/>
      <c r="I25" s="27"/>
      <c r="J25" s="41"/>
    </row>
    <row r="26" spans="1:10" x14ac:dyDescent="0.2">
      <c r="B26" s="27"/>
      <c r="C26" s="27"/>
      <c r="D26" s="27"/>
      <c r="E26" s="27"/>
      <c r="F26" s="27"/>
      <c r="G26" s="27"/>
      <c r="H26" s="27"/>
      <c r="I26" s="27"/>
      <c r="J26" s="41"/>
    </row>
    <row r="27" spans="1:10" x14ac:dyDescent="0.2">
      <c r="B27" s="27"/>
      <c r="C27" s="27"/>
      <c r="D27" s="27"/>
      <c r="E27" s="27"/>
      <c r="F27" s="27"/>
      <c r="G27" s="27"/>
      <c r="H27" s="27"/>
      <c r="I27" s="27"/>
      <c r="J27" s="41"/>
    </row>
    <row r="28" spans="1:10" x14ac:dyDescent="0.2">
      <c r="B28" s="27"/>
      <c r="C28" s="27"/>
      <c r="D28" s="27"/>
      <c r="E28" s="27"/>
      <c r="F28" s="27"/>
      <c r="G28" s="27"/>
      <c r="H28" s="27"/>
      <c r="I28" s="27"/>
      <c r="J28" s="41"/>
    </row>
    <row r="29" spans="1:10" x14ac:dyDescent="0.2">
      <c r="B29" s="27"/>
      <c r="C29" s="27"/>
      <c r="D29" s="27"/>
      <c r="E29" s="27"/>
      <c r="F29" s="27"/>
      <c r="G29" s="27"/>
      <c r="H29" s="27"/>
      <c r="I29" s="27"/>
      <c r="J29" s="41"/>
    </row>
    <row r="30" spans="1:10" x14ac:dyDescent="0.2">
      <c r="B30" s="27"/>
      <c r="C30" s="27"/>
      <c r="D30" s="27"/>
      <c r="E30" s="27"/>
      <c r="F30" s="27"/>
      <c r="G30" s="27"/>
      <c r="H30" s="27"/>
      <c r="I30" s="27"/>
      <c r="J30" s="41"/>
    </row>
    <row r="31" spans="1:10" x14ac:dyDescent="0.2">
      <c r="J31" s="41"/>
    </row>
    <row r="32" spans="1:10" x14ac:dyDescent="0.2">
      <c r="J32" s="41"/>
    </row>
    <row r="33" spans="10:10" x14ac:dyDescent="0.2">
      <c r="J33" s="41"/>
    </row>
    <row r="34" spans="10:10" x14ac:dyDescent="0.2">
      <c r="J34" s="41"/>
    </row>
    <row r="35" spans="10:10" x14ac:dyDescent="0.2">
      <c r="J35" s="41"/>
    </row>
    <row r="36" spans="10:10" x14ac:dyDescent="0.2">
      <c r="J36" s="41"/>
    </row>
    <row r="37" spans="10:10" x14ac:dyDescent="0.2">
      <c r="J37" s="41"/>
    </row>
    <row r="38" spans="10:10" x14ac:dyDescent="0.2">
      <c r="J38" s="41"/>
    </row>
    <row r="39" spans="10:10" x14ac:dyDescent="0.2">
      <c r="J39" s="41"/>
    </row>
    <row r="40" spans="10:10" x14ac:dyDescent="0.2">
      <c r="J40" s="41"/>
    </row>
    <row r="41" spans="10:10" x14ac:dyDescent="0.2">
      <c r="J41" s="41"/>
    </row>
    <row r="42" spans="10:10" x14ac:dyDescent="0.2">
      <c r="J42" s="41"/>
    </row>
    <row r="43" spans="10:10" x14ac:dyDescent="0.2">
      <c r="J43" s="41"/>
    </row>
    <row r="44" spans="10:10" x14ac:dyDescent="0.2">
      <c r="J44" s="41"/>
    </row>
    <row r="45" spans="10:10" x14ac:dyDescent="0.2">
      <c r="J45" s="41"/>
    </row>
    <row r="46" spans="10:10" x14ac:dyDescent="0.2">
      <c r="J46" s="41"/>
    </row>
    <row r="47" spans="10:10" x14ac:dyDescent="0.2">
      <c r="J47" s="41"/>
    </row>
    <row r="48" spans="10:10" x14ac:dyDescent="0.2">
      <c r="J48" s="41"/>
    </row>
    <row r="49" spans="10:10" x14ac:dyDescent="0.2">
      <c r="J49" s="41"/>
    </row>
    <row r="50" spans="10:10" x14ac:dyDescent="0.2">
      <c r="J50" s="41"/>
    </row>
    <row r="51" spans="10:10" x14ac:dyDescent="0.2">
      <c r="J51" s="41"/>
    </row>
    <row r="52" spans="10:10" x14ac:dyDescent="0.2">
      <c r="J52" s="41"/>
    </row>
    <row r="53" spans="10:10" x14ac:dyDescent="0.2">
      <c r="J53" s="41"/>
    </row>
    <row r="54" spans="10:10" x14ac:dyDescent="0.2">
      <c r="J54" s="41"/>
    </row>
    <row r="55" spans="10:10" x14ac:dyDescent="0.2">
      <c r="J55" s="41"/>
    </row>
    <row r="56" spans="10:10" x14ac:dyDescent="0.2">
      <c r="J56" s="41"/>
    </row>
    <row r="57" spans="10:10" x14ac:dyDescent="0.2">
      <c r="J57" s="41"/>
    </row>
    <row r="58" spans="10:10" x14ac:dyDescent="0.2">
      <c r="J58" s="41"/>
    </row>
    <row r="59" spans="10:10" x14ac:dyDescent="0.2">
      <c r="J59" s="41"/>
    </row>
    <row r="60" spans="10:10" x14ac:dyDescent="0.2">
      <c r="J60" s="41"/>
    </row>
    <row r="61" spans="10:10" x14ac:dyDescent="0.2">
      <c r="J61" s="41"/>
    </row>
    <row r="62" spans="10:10" x14ac:dyDescent="0.2">
      <c r="J62" s="41"/>
    </row>
    <row r="63" spans="10:10" x14ac:dyDescent="0.2">
      <c r="J63" s="41"/>
    </row>
    <row r="64" spans="10:10" x14ac:dyDescent="0.2">
      <c r="J64" s="41"/>
    </row>
    <row r="65" spans="10:10" x14ac:dyDescent="0.2">
      <c r="J65" s="41"/>
    </row>
    <row r="66" spans="10:10" x14ac:dyDescent="0.2">
      <c r="J66" s="41"/>
    </row>
    <row r="67" spans="10:10" x14ac:dyDescent="0.2">
      <c r="J67" s="41"/>
    </row>
    <row r="68" spans="10:10" x14ac:dyDescent="0.2">
      <c r="J68" s="41"/>
    </row>
    <row r="69" spans="10:10" x14ac:dyDescent="0.2">
      <c r="J69" s="41"/>
    </row>
    <row r="70" spans="10:10" x14ac:dyDescent="0.2">
      <c r="J70" s="41"/>
    </row>
    <row r="71" spans="10:10" x14ac:dyDescent="0.2">
      <c r="J71" s="41"/>
    </row>
    <row r="72" spans="10:10" x14ac:dyDescent="0.2">
      <c r="J72" s="41"/>
    </row>
    <row r="73" spans="10:10" x14ac:dyDescent="0.2">
      <c r="J73" s="41"/>
    </row>
    <row r="74" spans="10:10" x14ac:dyDescent="0.2">
      <c r="J74" s="41"/>
    </row>
    <row r="75" spans="10:10" x14ac:dyDescent="0.2">
      <c r="J75" s="41"/>
    </row>
    <row r="76" spans="10:10" x14ac:dyDescent="0.2">
      <c r="J76" s="41"/>
    </row>
    <row r="77" spans="10:10" x14ac:dyDescent="0.2">
      <c r="J77" s="41"/>
    </row>
    <row r="78" spans="10:10" x14ac:dyDescent="0.2">
      <c r="J78" s="41"/>
    </row>
    <row r="79" spans="10:10" x14ac:dyDescent="0.2">
      <c r="J79" s="41"/>
    </row>
    <row r="80" spans="10:10" x14ac:dyDescent="0.2">
      <c r="J80" s="41"/>
    </row>
    <row r="81" spans="10:10" x14ac:dyDescent="0.2">
      <c r="J81" s="41"/>
    </row>
    <row r="82" spans="10:10" x14ac:dyDescent="0.2">
      <c r="J82" s="41"/>
    </row>
    <row r="83" spans="10:10" x14ac:dyDescent="0.2">
      <c r="J83" s="41"/>
    </row>
    <row r="84" spans="10:10" x14ac:dyDescent="0.2">
      <c r="J84" s="41"/>
    </row>
    <row r="85" spans="10:10" x14ac:dyDescent="0.2">
      <c r="J85" s="41"/>
    </row>
    <row r="86" spans="10:10" x14ac:dyDescent="0.2">
      <c r="J86" s="41"/>
    </row>
    <row r="87" spans="10:10" x14ac:dyDescent="0.2">
      <c r="J87" s="41"/>
    </row>
    <row r="88" spans="10:10" x14ac:dyDescent="0.2">
      <c r="J88" s="41"/>
    </row>
    <row r="89" spans="10:10" x14ac:dyDescent="0.2">
      <c r="J89" s="41"/>
    </row>
    <row r="90" spans="10:10" x14ac:dyDescent="0.2">
      <c r="J90" s="41"/>
    </row>
    <row r="91" spans="10:10" x14ac:dyDescent="0.2">
      <c r="J91" s="41"/>
    </row>
    <row r="92" spans="10:10" x14ac:dyDescent="0.2">
      <c r="J92" s="41"/>
    </row>
    <row r="93" spans="10:10" x14ac:dyDescent="0.2">
      <c r="J93" s="41"/>
    </row>
    <row r="94" spans="10:10" x14ac:dyDescent="0.2">
      <c r="J94" s="41"/>
    </row>
    <row r="95" spans="10:10" x14ac:dyDescent="0.2">
      <c r="J95" s="41"/>
    </row>
    <row r="96" spans="10:10" x14ac:dyDescent="0.2">
      <c r="J96" s="41"/>
    </row>
    <row r="97" spans="10:10" x14ac:dyDescent="0.2">
      <c r="J97" s="41"/>
    </row>
    <row r="98" spans="10:10" x14ac:dyDescent="0.2">
      <c r="J98" s="41"/>
    </row>
    <row r="99" spans="10:10" x14ac:dyDescent="0.2">
      <c r="J99" s="41"/>
    </row>
    <row r="100" spans="10:10" x14ac:dyDescent="0.2">
      <c r="J100" s="41"/>
    </row>
    <row r="101" spans="10:10" x14ac:dyDescent="0.2">
      <c r="J101" s="41"/>
    </row>
    <row r="102" spans="10:10" x14ac:dyDescent="0.2">
      <c r="J102" s="41"/>
    </row>
    <row r="103" spans="10:10" x14ac:dyDescent="0.2">
      <c r="J103" s="41"/>
    </row>
    <row r="104" spans="10:10" x14ac:dyDescent="0.2">
      <c r="J104" s="41"/>
    </row>
    <row r="105" spans="10:10" x14ac:dyDescent="0.2">
      <c r="J105" s="41"/>
    </row>
    <row r="106" spans="10:10" x14ac:dyDescent="0.2">
      <c r="J106" s="41"/>
    </row>
    <row r="107" spans="10:10" x14ac:dyDescent="0.2">
      <c r="J107" s="41"/>
    </row>
    <row r="108" spans="10:10" x14ac:dyDescent="0.2">
      <c r="J108" s="41"/>
    </row>
    <row r="109" spans="10:10" x14ac:dyDescent="0.2">
      <c r="J109" s="41"/>
    </row>
    <row r="110" spans="10:10" x14ac:dyDescent="0.2">
      <c r="J110" s="41"/>
    </row>
    <row r="111" spans="10:10" x14ac:dyDescent="0.2">
      <c r="J111" s="41"/>
    </row>
    <row r="112" spans="10:10" x14ac:dyDescent="0.2">
      <c r="J112" s="41"/>
    </row>
    <row r="113" spans="10:10" x14ac:dyDescent="0.2">
      <c r="J113" s="41"/>
    </row>
    <row r="114" spans="10:10" x14ac:dyDescent="0.2">
      <c r="J114" s="41"/>
    </row>
    <row r="115" spans="10:10" x14ac:dyDescent="0.2">
      <c r="J115" s="41"/>
    </row>
    <row r="116" spans="10:10" x14ac:dyDescent="0.2">
      <c r="J116" s="41"/>
    </row>
    <row r="117" spans="10:10" x14ac:dyDescent="0.2">
      <c r="J117" s="41"/>
    </row>
    <row r="118" spans="10:10" x14ac:dyDescent="0.2">
      <c r="J118" s="41"/>
    </row>
    <row r="119" spans="10:10" x14ac:dyDescent="0.2">
      <c r="J119" s="41"/>
    </row>
    <row r="120" spans="10:10" x14ac:dyDescent="0.2">
      <c r="J120" s="41"/>
    </row>
    <row r="121" spans="10:10" x14ac:dyDescent="0.2">
      <c r="J121" s="41"/>
    </row>
    <row r="122" spans="10:10" x14ac:dyDescent="0.2">
      <c r="J122" s="41"/>
    </row>
    <row r="123" spans="10:10" x14ac:dyDescent="0.2">
      <c r="J123" s="41"/>
    </row>
    <row r="124" spans="10:10" x14ac:dyDescent="0.2">
      <c r="J124" s="41"/>
    </row>
    <row r="125" spans="10:10" x14ac:dyDescent="0.2">
      <c r="J125" s="41"/>
    </row>
    <row r="126" spans="10:10" x14ac:dyDescent="0.2">
      <c r="J126" s="41"/>
    </row>
    <row r="127" spans="10:10" x14ac:dyDescent="0.2">
      <c r="J127" s="41"/>
    </row>
    <row r="128" spans="10:10" x14ac:dyDescent="0.2">
      <c r="J128" s="41"/>
    </row>
    <row r="129" spans="10:10" x14ac:dyDescent="0.2">
      <c r="J129" s="41"/>
    </row>
    <row r="130" spans="10:10" x14ac:dyDescent="0.2">
      <c r="J130" s="41"/>
    </row>
    <row r="131" spans="10:10" x14ac:dyDescent="0.2">
      <c r="J131" s="41"/>
    </row>
    <row r="132" spans="10:10" x14ac:dyDescent="0.2">
      <c r="J132" s="41"/>
    </row>
    <row r="133" spans="10:10" x14ac:dyDescent="0.2">
      <c r="J133" s="41"/>
    </row>
    <row r="134" spans="10:10" x14ac:dyDescent="0.2">
      <c r="J134" s="41"/>
    </row>
    <row r="135" spans="10:10" x14ac:dyDescent="0.2">
      <c r="J135" s="41"/>
    </row>
    <row r="136" spans="10:10" x14ac:dyDescent="0.2">
      <c r="J136" s="41"/>
    </row>
    <row r="137" spans="10:10" x14ac:dyDescent="0.2">
      <c r="J137" s="41"/>
    </row>
    <row r="138" spans="10:10" x14ac:dyDescent="0.2">
      <c r="J138" s="41"/>
    </row>
    <row r="139" spans="10:10" x14ac:dyDescent="0.2">
      <c r="J139" s="41"/>
    </row>
    <row r="140" spans="10:10" x14ac:dyDescent="0.2">
      <c r="J140" s="41"/>
    </row>
    <row r="141" spans="10:10" x14ac:dyDescent="0.2">
      <c r="J141" s="41"/>
    </row>
    <row r="142" spans="10:10" x14ac:dyDescent="0.2">
      <c r="J142" s="41"/>
    </row>
    <row r="143" spans="10:10" x14ac:dyDescent="0.2">
      <c r="J143" s="41"/>
    </row>
    <row r="144" spans="10:10" x14ac:dyDescent="0.2">
      <c r="J144" s="41"/>
    </row>
    <row r="145" spans="10:10" x14ac:dyDescent="0.2">
      <c r="J145" s="41"/>
    </row>
    <row r="146" spans="10:10" x14ac:dyDescent="0.2">
      <c r="J146" s="41"/>
    </row>
    <row r="147" spans="10:10" x14ac:dyDescent="0.2">
      <c r="J147" s="41"/>
    </row>
    <row r="148" spans="10:10" x14ac:dyDescent="0.2">
      <c r="J148" s="41"/>
    </row>
    <row r="149" spans="10:10" x14ac:dyDescent="0.2">
      <c r="J149" s="41"/>
    </row>
    <row r="150" spans="10:10" x14ac:dyDescent="0.2">
      <c r="J150" s="41"/>
    </row>
    <row r="151" spans="10:10" x14ac:dyDescent="0.2">
      <c r="J151" s="41"/>
    </row>
    <row r="152" spans="10:10" x14ac:dyDescent="0.2">
      <c r="J152" s="41"/>
    </row>
    <row r="153" spans="10:10" x14ac:dyDescent="0.2">
      <c r="J153" s="41"/>
    </row>
    <row r="154" spans="10:10" x14ac:dyDescent="0.2">
      <c r="J154" s="41"/>
    </row>
    <row r="155" spans="10:10" x14ac:dyDescent="0.2">
      <c r="J155" s="41"/>
    </row>
    <row r="156" spans="10:10" x14ac:dyDescent="0.2">
      <c r="J156" s="41"/>
    </row>
    <row r="157" spans="10:10" x14ac:dyDescent="0.2">
      <c r="J157" s="41"/>
    </row>
    <row r="158" spans="10:10" x14ac:dyDescent="0.2">
      <c r="J158" s="41"/>
    </row>
    <row r="159" spans="10:10" x14ac:dyDescent="0.2">
      <c r="J159" s="41"/>
    </row>
    <row r="160" spans="10:10" x14ac:dyDescent="0.2">
      <c r="J160" s="41"/>
    </row>
    <row r="161" spans="10:10" x14ac:dyDescent="0.2">
      <c r="J161" s="41"/>
    </row>
    <row r="162" spans="10:10" x14ac:dyDescent="0.2">
      <c r="J162" s="41"/>
    </row>
    <row r="163" spans="10:10" x14ac:dyDescent="0.2">
      <c r="J163" s="41"/>
    </row>
    <row r="164" spans="10:10" x14ac:dyDescent="0.2">
      <c r="J164" s="41"/>
    </row>
    <row r="165" spans="10:10" x14ac:dyDescent="0.2">
      <c r="J165" s="41"/>
    </row>
    <row r="166" spans="10:10" x14ac:dyDescent="0.2">
      <c r="J166" s="41"/>
    </row>
    <row r="167" spans="10:10" x14ac:dyDescent="0.2">
      <c r="J167" s="41"/>
    </row>
    <row r="168" spans="10:10" x14ac:dyDescent="0.2">
      <c r="J168" s="41"/>
    </row>
    <row r="169" spans="10:10" x14ac:dyDescent="0.2">
      <c r="J169" s="41"/>
    </row>
    <row r="170" spans="10:10" x14ac:dyDescent="0.2">
      <c r="J170" s="41"/>
    </row>
    <row r="171" spans="10:10" x14ac:dyDescent="0.2">
      <c r="J171" s="41"/>
    </row>
    <row r="172" spans="10:10" x14ac:dyDescent="0.2">
      <c r="J172" s="41"/>
    </row>
    <row r="173" spans="10:10" x14ac:dyDescent="0.2">
      <c r="J173" s="41"/>
    </row>
    <row r="174" spans="10:10" x14ac:dyDescent="0.2">
      <c r="J174" s="41"/>
    </row>
    <row r="175" spans="10:10" x14ac:dyDescent="0.2">
      <c r="J175" s="41"/>
    </row>
    <row r="176" spans="10:10" x14ac:dyDescent="0.2">
      <c r="J176" s="41"/>
    </row>
    <row r="177" spans="10:10" x14ac:dyDescent="0.2">
      <c r="J177" s="41"/>
    </row>
    <row r="178" spans="10:10" x14ac:dyDescent="0.2">
      <c r="J178" s="41"/>
    </row>
    <row r="179" spans="10:10" x14ac:dyDescent="0.2">
      <c r="J179" s="41"/>
    </row>
    <row r="180" spans="10:10" x14ac:dyDescent="0.2">
      <c r="J180" s="41"/>
    </row>
    <row r="181" spans="10:10" x14ac:dyDescent="0.2">
      <c r="J181" s="41"/>
    </row>
    <row r="182" spans="10:10" x14ac:dyDescent="0.2">
      <c r="J182" s="41"/>
    </row>
    <row r="183" spans="10:10" x14ac:dyDescent="0.2">
      <c r="J183" s="41"/>
    </row>
    <row r="184" spans="10:10" x14ac:dyDescent="0.2">
      <c r="J184" s="41"/>
    </row>
    <row r="185" spans="10:10" x14ac:dyDescent="0.2">
      <c r="J185" s="41"/>
    </row>
    <row r="186" spans="10:10" x14ac:dyDescent="0.2">
      <c r="J186" s="41"/>
    </row>
    <row r="187" spans="10:10" x14ac:dyDescent="0.2">
      <c r="J187" s="41"/>
    </row>
    <row r="188" spans="10:10" x14ac:dyDescent="0.2">
      <c r="J188" s="41"/>
    </row>
    <row r="189" spans="10:10" x14ac:dyDescent="0.2">
      <c r="J189" s="41"/>
    </row>
    <row r="190" spans="10:10" x14ac:dyDescent="0.2">
      <c r="J190" s="41"/>
    </row>
    <row r="191" spans="10:10" x14ac:dyDescent="0.2">
      <c r="J191" s="41"/>
    </row>
    <row r="192" spans="10:10" x14ac:dyDescent="0.2">
      <c r="J192" s="41"/>
    </row>
    <row r="193" spans="10:10" x14ac:dyDescent="0.2">
      <c r="J193" s="41"/>
    </row>
    <row r="194" spans="10:10" x14ac:dyDescent="0.2">
      <c r="J194" s="41"/>
    </row>
    <row r="195" spans="10:10" x14ac:dyDescent="0.2">
      <c r="J195" s="41"/>
    </row>
    <row r="196" spans="10:10" x14ac:dyDescent="0.2">
      <c r="J196" s="41"/>
    </row>
    <row r="197" spans="10:10" x14ac:dyDescent="0.2">
      <c r="J197" s="41"/>
    </row>
    <row r="198" spans="10:10" x14ac:dyDescent="0.2">
      <c r="J198" s="41"/>
    </row>
    <row r="199" spans="10:10" x14ac:dyDescent="0.2">
      <c r="J199" s="41"/>
    </row>
    <row r="200" spans="10:10" x14ac:dyDescent="0.2">
      <c r="J200" s="41"/>
    </row>
    <row r="201" spans="10:10" x14ac:dyDescent="0.2">
      <c r="J201" s="41"/>
    </row>
    <row r="202" spans="10:10" x14ac:dyDescent="0.2">
      <c r="J202" s="41"/>
    </row>
    <row r="203" spans="10:10" x14ac:dyDescent="0.2">
      <c r="J203" s="41"/>
    </row>
    <row r="204" spans="10:10" x14ac:dyDescent="0.2">
      <c r="J204" s="41"/>
    </row>
    <row r="205" spans="10:10" x14ac:dyDescent="0.2">
      <c r="J205" s="41"/>
    </row>
    <row r="206" spans="10:10" x14ac:dyDescent="0.2">
      <c r="J206" s="41"/>
    </row>
    <row r="207" spans="10:10" x14ac:dyDescent="0.2">
      <c r="J207" s="41"/>
    </row>
    <row r="208" spans="10:10" x14ac:dyDescent="0.2">
      <c r="J208" s="41"/>
    </row>
    <row r="209" spans="10:10" x14ac:dyDescent="0.2">
      <c r="J209" s="41"/>
    </row>
    <row r="210" spans="10:10" x14ac:dyDescent="0.2">
      <c r="J210" s="41"/>
    </row>
    <row r="211" spans="10:10" x14ac:dyDescent="0.2">
      <c r="J211" s="41"/>
    </row>
    <row r="212" spans="10:10" x14ac:dyDescent="0.2">
      <c r="J212" s="41"/>
    </row>
    <row r="213" spans="10:10" x14ac:dyDescent="0.2">
      <c r="J213" s="41"/>
    </row>
    <row r="214" spans="10:10" x14ac:dyDescent="0.2">
      <c r="J214" s="41"/>
    </row>
    <row r="215" spans="10:10" x14ac:dyDescent="0.2">
      <c r="J215" s="41"/>
    </row>
    <row r="216" spans="10:10" x14ac:dyDescent="0.2">
      <c r="J216" s="41"/>
    </row>
    <row r="217" spans="10:10" x14ac:dyDescent="0.2">
      <c r="J217" s="41"/>
    </row>
    <row r="218" spans="10:10" x14ac:dyDescent="0.2">
      <c r="J218" s="41"/>
    </row>
    <row r="219" spans="10:10" x14ac:dyDescent="0.2">
      <c r="J219" s="41"/>
    </row>
    <row r="220" spans="10:10" x14ac:dyDescent="0.2">
      <c r="J220" s="41"/>
    </row>
    <row r="221" spans="10:10" x14ac:dyDescent="0.2">
      <c r="J221" s="41"/>
    </row>
    <row r="222" spans="10:10" x14ac:dyDescent="0.2">
      <c r="J222" s="41"/>
    </row>
    <row r="223" spans="10:10" x14ac:dyDescent="0.2">
      <c r="J223" s="41"/>
    </row>
    <row r="224" spans="10:10" x14ac:dyDescent="0.2">
      <c r="J224" s="41"/>
    </row>
    <row r="225" spans="2:10" x14ac:dyDescent="0.2">
      <c r="J225" s="41"/>
    </row>
    <row r="226" spans="2:10" x14ac:dyDescent="0.2">
      <c r="J226" s="41"/>
    </row>
    <row r="227" spans="2:10" x14ac:dyDescent="0.2">
      <c r="J227" s="41"/>
    </row>
    <row r="228" spans="2:10" x14ac:dyDescent="0.2">
      <c r="J228" s="41"/>
    </row>
    <row r="229" spans="2:10" x14ac:dyDescent="0.2">
      <c r="J229" s="41"/>
    </row>
    <row r="230" spans="2:10" x14ac:dyDescent="0.2">
      <c r="J230" s="41"/>
    </row>
    <row r="231" spans="2:10" s="7" customFormat="1" ht="15.75" x14ac:dyDescent="0.25">
      <c r="B231" s="42"/>
      <c r="C231" s="42"/>
      <c r="D231" s="42"/>
      <c r="E231" s="42"/>
      <c r="F231" s="42"/>
      <c r="G231" s="42"/>
      <c r="H231" s="42"/>
      <c r="I231" s="42"/>
      <c r="J231" s="43"/>
    </row>
  </sheetData>
  <phoneticPr fontId="0" type="noConversion"/>
  <pageMargins left="0.75" right="0.75" top="1" bottom="1" header="0.5" footer="0.5"/>
  <pageSetup paperSize="9" orientation="landscape" r:id="rId1"/>
  <headerFooter alignWithMargins="0">
    <oddFooter>&amp;C&amp;1#&amp;"Calibri"&amp;10&amp;K000000OFFICIAL&amp;LTop 10 Exports 23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autoPageBreaks="0"/>
  </sheetPr>
  <dimension ref="A1:K228"/>
  <sheetViews>
    <sheetView showGridLines="0" workbookViewId="0"/>
  </sheetViews>
  <sheetFormatPr defaultColWidth="9.140625" defaultRowHeight="15" x14ac:dyDescent="0.2"/>
  <cols>
    <col min="1" max="1" width="14.5703125" style="4" bestFit="1" customWidth="1"/>
    <col min="2" max="9" width="11.5703125" style="4" customWidth="1"/>
    <col min="10" max="10" width="13.5703125" style="4" customWidth="1"/>
    <col min="11" max="16384" width="9.140625" style="4"/>
  </cols>
  <sheetData>
    <row r="1" spans="1:11" ht="18" customHeight="1" x14ac:dyDescent="0.25">
      <c r="A1" s="1" t="s">
        <v>70</v>
      </c>
      <c r="B1" s="2"/>
      <c r="C1" s="2"/>
      <c r="D1" s="2"/>
      <c r="E1" s="1" t="s">
        <v>25</v>
      </c>
      <c r="F1" s="3"/>
      <c r="G1" s="3"/>
      <c r="H1" s="3"/>
      <c r="I1" s="3"/>
      <c r="J1" s="3"/>
      <c r="K1" s="3"/>
    </row>
    <row r="2" spans="1:11" ht="15.75" x14ac:dyDescent="0.25">
      <c r="A2" s="1" t="s">
        <v>9</v>
      </c>
      <c r="B2" s="2"/>
      <c r="C2" s="2"/>
      <c r="D2" s="2"/>
      <c r="E2" s="5">
        <v>2023</v>
      </c>
      <c r="F2" s="6"/>
      <c r="G2" s="6"/>
      <c r="H2" s="6"/>
      <c r="I2" s="6"/>
      <c r="J2" s="6"/>
    </row>
    <row r="3" spans="1:11" ht="15.75" x14ac:dyDescent="0.25">
      <c r="A3" s="7"/>
      <c r="B3" s="6"/>
      <c r="C3" s="6"/>
      <c r="D3" s="6"/>
      <c r="E3" s="6"/>
      <c r="F3" s="6"/>
      <c r="G3" s="6"/>
      <c r="H3" s="6"/>
      <c r="I3" s="6"/>
      <c r="J3" s="6"/>
    </row>
    <row r="4" spans="1:11" ht="15.75" x14ac:dyDescent="0.25">
      <c r="B4" s="8"/>
      <c r="C4" s="9"/>
      <c r="D4" s="9"/>
      <c r="E4" s="10" t="s">
        <v>2</v>
      </c>
      <c r="F4" s="9"/>
      <c r="G4" s="9"/>
      <c r="H4" s="9"/>
      <c r="I4" s="11"/>
    </row>
    <row r="5" spans="1:11" ht="63" x14ac:dyDescent="0.25">
      <c r="A5" s="12" t="s">
        <v>13</v>
      </c>
      <c r="B5" s="13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4" t="s">
        <v>1</v>
      </c>
    </row>
    <row r="6" spans="1:11" s="7" customFormat="1" ht="15.75" x14ac:dyDescent="0.25">
      <c r="A6" s="15" t="s">
        <v>26</v>
      </c>
      <c r="B6" s="16">
        <v>39618</v>
      </c>
      <c r="C6" s="16">
        <v>41348</v>
      </c>
      <c r="D6" s="16">
        <v>44466</v>
      </c>
      <c r="E6" s="16">
        <v>51066</v>
      </c>
      <c r="F6" s="16">
        <v>45204</v>
      </c>
      <c r="G6" s="16">
        <v>43826</v>
      </c>
      <c r="H6" s="16">
        <v>65481</v>
      </c>
      <c r="I6" s="16">
        <v>63309</v>
      </c>
      <c r="J6" s="17">
        <f t="shared" ref="J6:J15" si="0">RATE(7,,-B6,I6)*100</f>
        <v>6.9256363862501225</v>
      </c>
    </row>
    <row r="7" spans="1:11" x14ac:dyDescent="0.2">
      <c r="A7" s="15" t="s">
        <v>31</v>
      </c>
      <c r="B7" s="16">
        <v>39250</v>
      </c>
      <c r="C7" s="16">
        <v>41641</v>
      </c>
      <c r="D7" s="16">
        <v>42560</v>
      </c>
      <c r="E7" s="16">
        <v>46375</v>
      </c>
      <c r="F7" s="16">
        <v>53430</v>
      </c>
      <c r="G7" s="16">
        <v>63297</v>
      </c>
      <c r="H7" s="16">
        <v>69070</v>
      </c>
      <c r="I7" s="16">
        <v>62215</v>
      </c>
      <c r="J7" s="17">
        <f t="shared" si="0"/>
        <v>6.8019910792604747</v>
      </c>
    </row>
    <row r="8" spans="1:11" x14ac:dyDescent="0.2">
      <c r="A8" s="15" t="s">
        <v>46</v>
      </c>
      <c r="B8" s="16">
        <v>13717</v>
      </c>
      <c r="C8" s="16">
        <v>19201</v>
      </c>
      <c r="D8" s="16">
        <v>20104</v>
      </c>
      <c r="E8" s="16">
        <v>15861</v>
      </c>
      <c r="F8" s="16">
        <v>10988</v>
      </c>
      <c r="G8" s="16">
        <v>27082</v>
      </c>
      <c r="H8" s="16">
        <v>44137</v>
      </c>
      <c r="I8" s="16">
        <v>26665</v>
      </c>
      <c r="J8" s="17">
        <f t="shared" si="0"/>
        <v>9.9614226307424065</v>
      </c>
    </row>
    <row r="9" spans="1:11" x14ac:dyDescent="0.2">
      <c r="A9" s="15" t="s">
        <v>29</v>
      </c>
      <c r="B9" s="16">
        <v>22566</v>
      </c>
      <c r="C9" s="16">
        <v>11047</v>
      </c>
      <c r="D9" s="16">
        <v>6821</v>
      </c>
      <c r="E9" s="16">
        <v>20588</v>
      </c>
      <c r="F9" s="16">
        <v>10861</v>
      </c>
      <c r="G9" s="16">
        <v>12109</v>
      </c>
      <c r="H9" s="16">
        <v>12306</v>
      </c>
      <c r="I9" s="16">
        <v>12173</v>
      </c>
      <c r="J9" s="17">
        <f t="shared" si="0"/>
        <v>-8.4399231936301646</v>
      </c>
    </row>
    <row r="10" spans="1:11" x14ac:dyDescent="0.2">
      <c r="A10" s="15" t="s">
        <v>41</v>
      </c>
      <c r="B10" s="16">
        <v>9360</v>
      </c>
      <c r="C10" s="16">
        <v>8017</v>
      </c>
      <c r="D10" s="16">
        <v>8944</v>
      </c>
      <c r="E10" s="16">
        <v>9664</v>
      </c>
      <c r="F10" s="16">
        <v>9081</v>
      </c>
      <c r="G10" s="16">
        <v>11220</v>
      </c>
      <c r="H10" s="16">
        <v>12450</v>
      </c>
      <c r="I10" s="16">
        <v>11889</v>
      </c>
      <c r="J10" s="17">
        <f t="shared" si="0"/>
        <v>3.4757295140338456</v>
      </c>
    </row>
    <row r="11" spans="1:11" x14ac:dyDescent="0.2">
      <c r="A11" s="15" t="s">
        <v>47</v>
      </c>
      <c r="B11" s="16">
        <v>541</v>
      </c>
      <c r="C11" s="16">
        <v>419</v>
      </c>
      <c r="D11" s="16">
        <v>349</v>
      </c>
      <c r="E11" s="16">
        <v>362</v>
      </c>
      <c r="F11" s="16">
        <v>499</v>
      </c>
      <c r="G11" s="16">
        <v>2972</v>
      </c>
      <c r="H11" s="16">
        <v>6293</v>
      </c>
      <c r="I11" s="16">
        <v>11460</v>
      </c>
      <c r="J11" s="17">
        <f t="shared" si="0"/>
        <v>54.677364853422972</v>
      </c>
    </row>
    <row r="12" spans="1:11" x14ac:dyDescent="0.2">
      <c r="A12" s="15" t="s">
        <v>42</v>
      </c>
      <c r="B12" s="16">
        <v>10924</v>
      </c>
      <c r="C12" s="16">
        <v>12658</v>
      </c>
      <c r="D12" s="16">
        <v>11299</v>
      </c>
      <c r="E12" s="16">
        <v>12892</v>
      </c>
      <c r="F12" s="16">
        <v>12264</v>
      </c>
      <c r="G12" s="16">
        <v>10941</v>
      </c>
      <c r="H12" s="16">
        <v>13645</v>
      </c>
      <c r="I12" s="16">
        <v>10599</v>
      </c>
      <c r="J12" s="17">
        <f t="shared" si="0"/>
        <v>-0.43053547814232535</v>
      </c>
    </row>
    <row r="13" spans="1:11" x14ac:dyDescent="0.2">
      <c r="A13" s="15" t="s">
        <v>44</v>
      </c>
      <c r="B13" s="16">
        <v>9849</v>
      </c>
      <c r="C13" s="16">
        <v>10409</v>
      </c>
      <c r="D13" s="16">
        <v>9946</v>
      </c>
      <c r="E13" s="16">
        <v>10352</v>
      </c>
      <c r="F13" s="16">
        <v>8184</v>
      </c>
      <c r="G13" s="16">
        <v>7478</v>
      </c>
      <c r="H13" s="16">
        <v>9117</v>
      </c>
      <c r="I13" s="16">
        <v>9964</v>
      </c>
      <c r="J13" s="17">
        <f t="shared" si="0"/>
        <v>0.16597573340673175</v>
      </c>
    </row>
    <row r="14" spans="1:11" x14ac:dyDescent="0.2">
      <c r="A14" s="15" t="s">
        <v>35</v>
      </c>
      <c r="B14" s="16">
        <v>6171</v>
      </c>
      <c r="C14" s="16">
        <v>7229</v>
      </c>
      <c r="D14" s="16">
        <v>7363</v>
      </c>
      <c r="E14" s="16">
        <v>7901</v>
      </c>
      <c r="F14" s="16">
        <v>5899</v>
      </c>
      <c r="G14" s="16">
        <v>8278</v>
      </c>
      <c r="H14" s="16">
        <v>10529</v>
      </c>
      <c r="I14" s="16">
        <v>9863</v>
      </c>
      <c r="J14" s="17">
        <f t="shared" si="0"/>
        <v>6.9284706242898491</v>
      </c>
    </row>
    <row r="15" spans="1:11" x14ac:dyDescent="0.2">
      <c r="A15" s="18" t="s">
        <v>38</v>
      </c>
      <c r="B15" s="19">
        <v>3960</v>
      </c>
      <c r="C15" s="19">
        <v>5620</v>
      </c>
      <c r="D15" s="19">
        <v>5617</v>
      </c>
      <c r="E15" s="19">
        <v>5839</v>
      </c>
      <c r="F15" s="19">
        <v>5311</v>
      </c>
      <c r="G15" s="19">
        <v>4959</v>
      </c>
      <c r="H15" s="19">
        <v>6970</v>
      </c>
      <c r="I15" s="19">
        <v>8588</v>
      </c>
      <c r="J15" s="20">
        <f t="shared" si="0"/>
        <v>11.693556917191641</v>
      </c>
    </row>
    <row r="16" spans="1:11" x14ac:dyDescent="0.2">
      <c r="A16" s="21"/>
      <c r="B16" s="22"/>
      <c r="C16" s="22"/>
      <c r="D16" s="22"/>
      <c r="E16" s="22"/>
      <c r="F16" s="22"/>
      <c r="G16" s="22"/>
      <c r="H16" s="22"/>
      <c r="I16" s="22"/>
      <c r="J16" s="23"/>
    </row>
    <row r="17" spans="1:10" x14ac:dyDescent="0.2">
      <c r="B17" s="24"/>
      <c r="C17" s="24"/>
      <c r="D17" s="24"/>
      <c r="E17" s="24"/>
      <c r="F17" s="24"/>
      <c r="G17" s="24"/>
      <c r="H17" s="25" t="s">
        <v>4</v>
      </c>
      <c r="I17" s="24"/>
      <c r="J17" s="26"/>
    </row>
    <row r="18" spans="1:10" x14ac:dyDescent="0.2">
      <c r="B18" s="24"/>
      <c r="C18" s="24"/>
      <c r="D18" s="24"/>
      <c r="E18" s="24"/>
      <c r="F18" s="24"/>
      <c r="G18" s="24"/>
      <c r="H18" s="24"/>
      <c r="I18" s="24"/>
      <c r="J18" s="26"/>
    </row>
    <row r="19" spans="1:10" x14ac:dyDescent="0.2">
      <c r="A19" s="25"/>
      <c r="B19" s="21"/>
      <c r="C19" s="21"/>
      <c r="D19" s="21"/>
      <c r="E19" s="27"/>
      <c r="F19" s="27"/>
      <c r="G19" s="27"/>
      <c r="H19" s="27"/>
      <c r="I19" s="27"/>
      <c r="J19" s="26"/>
    </row>
    <row r="20" spans="1:10" ht="18" x14ac:dyDescent="0.2">
      <c r="A20" s="28" t="s">
        <v>71</v>
      </c>
      <c r="C20" s="24"/>
      <c r="D20" s="24"/>
      <c r="E20" s="24"/>
      <c r="F20" s="27"/>
      <c r="G20" s="27"/>
      <c r="H20" s="27"/>
      <c r="I20" s="27"/>
      <c r="J20" s="26"/>
    </row>
    <row r="21" spans="1:10" x14ac:dyDescent="0.2">
      <c r="A21" s="29"/>
      <c r="B21" s="27"/>
      <c r="C21" s="27"/>
      <c r="D21" s="27"/>
      <c r="E21" s="27"/>
      <c r="F21" s="27"/>
      <c r="G21" s="27"/>
      <c r="H21" s="27"/>
      <c r="I21" s="27"/>
      <c r="J21" s="26"/>
    </row>
    <row r="22" spans="1:10" x14ac:dyDescent="0.2">
      <c r="A22" s="29"/>
      <c r="B22" s="27"/>
      <c r="C22" s="27"/>
      <c r="D22" s="27"/>
      <c r="E22" s="27"/>
      <c r="F22" s="27"/>
      <c r="G22" s="27"/>
      <c r="H22" s="27"/>
      <c r="I22" s="27"/>
      <c r="J22" s="26"/>
    </row>
    <row r="23" spans="1:10" x14ac:dyDescent="0.2">
      <c r="A23" s="29"/>
      <c r="B23" s="27"/>
      <c r="C23" s="27"/>
      <c r="D23" s="27"/>
      <c r="E23" s="27"/>
      <c r="F23" s="27"/>
      <c r="G23" s="27"/>
      <c r="H23" s="27"/>
      <c r="I23" s="27"/>
      <c r="J23" s="26"/>
    </row>
    <row r="24" spans="1:10" x14ac:dyDescent="0.2">
      <c r="A24" s="29"/>
      <c r="B24" s="27"/>
      <c r="C24" s="27"/>
      <c r="D24" s="27"/>
      <c r="E24" s="27"/>
      <c r="F24" s="27"/>
      <c r="G24" s="27"/>
      <c r="H24" s="27"/>
      <c r="I24" s="27"/>
      <c r="J24" s="26"/>
    </row>
    <row r="25" spans="1:10" x14ac:dyDescent="0.2">
      <c r="A25" s="29"/>
      <c r="B25" s="27"/>
      <c r="C25" s="27"/>
      <c r="D25" s="27"/>
      <c r="E25" s="27"/>
      <c r="F25" s="27"/>
      <c r="G25" s="27"/>
      <c r="H25" s="27"/>
      <c r="I25" s="27"/>
      <c r="J25" s="26"/>
    </row>
    <row r="26" spans="1:10" x14ac:dyDescent="0.2">
      <c r="A26" s="29"/>
      <c r="B26" s="27"/>
      <c r="C26" s="27"/>
      <c r="D26" s="27"/>
      <c r="E26" s="27"/>
      <c r="F26" s="27"/>
      <c r="G26" s="27"/>
      <c r="H26" s="27"/>
      <c r="I26" s="27"/>
      <c r="J26" s="26"/>
    </row>
    <row r="27" spans="1:10" x14ac:dyDescent="0.2">
      <c r="A27" s="29"/>
      <c r="B27" s="27"/>
      <c r="C27" s="27"/>
      <c r="D27" s="27"/>
      <c r="E27" s="27"/>
      <c r="F27" s="27"/>
      <c r="G27" s="27"/>
      <c r="H27" s="27"/>
      <c r="I27" s="27"/>
      <c r="J27" s="26"/>
    </row>
    <row r="28" spans="1:10" x14ac:dyDescent="0.2">
      <c r="A28" s="29"/>
      <c r="B28" s="27"/>
      <c r="C28" s="27"/>
      <c r="D28" s="27"/>
      <c r="E28" s="27"/>
      <c r="F28" s="27"/>
      <c r="G28" s="27"/>
      <c r="H28" s="27"/>
      <c r="I28" s="27"/>
      <c r="J28" s="26"/>
    </row>
    <row r="29" spans="1:10" x14ac:dyDescent="0.2">
      <c r="B29" s="27"/>
      <c r="C29" s="27"/>
      <c r="D29" s="27"/>
      <c r="E29" s="27"/>
      <c r="F29" s="27"/>
      <c r="G29" s="27"/>
      <c r="H29" s="27"/>
      <c r="I29" s="27"/>
      <c r="J29" s="26"/>
    </row>
    <row r="30" spans="1:10" x14ac:dyDescent="0.2">
      <c r="J30" s="26"/>
    </row>
    <row r="31" spans="1:10" x14ac:dyDescent="0.2">
      <c r="J31" s="26"/>
    </row>
    <row r="32" spans="1:10" x14ac:dyDescent="0.2">
      <c r="J32" s="26"/>
    </row>
    <row r="33" spans="10:10" x14ac:dyDescent="0.2">
      <c r="J33" s="26"/>
    </row>
    <row r="34" spans="10:10" x14ac:dyDescent="0.2">
      <c r="J34" s="26"/>
    </row>
    <row r="35" spans="10:10" x14ac:dyDescent="0.2">
      <c r="J35" s="26"/>
    </row>
    <row r="36" spans="10:10" x14ac:dyDescent="0.2">
      <c r="J36" s="26"/>
    </row>
    <row r="37" spans="10:10" x14ac:dyDescent="0.2">
      <c r="J37" s="26"/>
    </row>
    <row r="38" spans="10:10" x14ac:dyDescent="0.2">
      <c r="J38" s="26"/>
    </row>
    <row r="39" spans="10:10" x14ac:dyDescent="0.2">
      <c r="J39" s="26"/>
    </row>
    <row r="40" spans="10:10" x14ac:dyDescent="0.2">
      <c r="J40" s="26"/>
    </row>
    <row r="41" spans="10:10" x14ac:dyDescent="0.2">
      <c r="J41" s="26"/>
    </row>
    <row r="42" spans="10:10" x14ac:dyDescent="0.2">
      <c r="J42" s="26"/>
    </row>
    <row r="43" spans="10:10" x14ac:dyDescent="0.2">
      <c r="J43" s="26"/>
    </row>
    <row r="44" spans="10:10" x14ac:dyDescent="0.2">
      <c r="J44" s="26"/>
    </row>
    <row r="45" spans="10:10" x14ac:dyDescent="0.2">
      <c r="J45" s="26"/>
    </row>
    <row r="46" spans="10:10" x14ac:dyDescent="0.2">
      <c r="J46" s="26"/>
    </row>
    <row r="47" spans="10:10" x14ac:dyDescent="0.2">
      <c r="J47" s="26"/>
    </row>
    <row r="48" spans="10:10" x14ac:dyDescent="0.2">
      <c r="J48" s="26"/>
    </row>
    <row r="49" spans="10:10" x14ac:dyDescent="0.2">
      <c r="J49" s="26"/>
    </row>
    <row r="50" spans="10:10" x14ac:dyDescent="0.2">
      <c r="J50" s="26"/>
    </row>
    <row r="51" spans="10:10" x14ac:dyDescent="0.2">
      <c r="J51" s="26"/>
    </row>
    <row r="52" spans="10:10" x14ac:dyDescent="0.2">
      <c r="J52" s="26"/>
    </row>
    <row r="53" spans="10:10" x14ac:dyDescent="0.2">
      <c r="J53" s="26"/>
    </row>
    <row r="54" spans="10:10" x14ac:dyDescent="0.2">
      <c r="J54" s="26"/>
    </row>
    <row r="55" spans="10:10" x14ac:dyDescent="0.2">
      <c r="J55" s="26"/>
    </row>
    <row r="56" spans="10:10" x14ac:dyDescent="0.2">
      <c r="J56" s="26"/>
    </row>
    <row r="57" spans="10:10" x14ac:dyDescent="0.2">
      <c r="J57" s="26"/>
    </row>
    <row r="58" spans="10:10" x14ac:dyDescent="0.2">
      <c r="J58" s="26"/>
    </row>
    <row r="59" spans="10:10" x14ac:dyDescent="0.2">
      <c r="J59" s="26"/>
    </row>
    <row r="60" spans="10:10" x14ac:dyDescent="0.2">
      <c r="J60" s="26"/>
    </row>
    <row r="61" spans="10:10" x14ac:dyDescent="0.2">
      <c r="J61" s="26"/>
    </row>
    <row r="62" spans="10:10" x14ac:dyDescent="0.2">
      <c r="J62" s="26"/>
    </row>
    <row r="63" spans="10:10" x14ac:dyDescent="0.2">
      <c r="J63" s="26"/>
    </row>
    <row r="64" spans="10:10" x14ac:dyDescent="0.2">
      <c r="J64" s="26"/>
    </row>
    <row r="65" spans="10:10" x14ac:dyDescent="0.2">
      <c r="J65" s="26"/>
    </row>
    <row r="66" spans="10:10" x14ac:dyDescent="0.2">
      <c r="J66" s="26"/>
    </row>
    <row r="67" spans="10:10" x14ac:dyDescent="0.2">
      <c r="J67" s="26"/>
    </row>
    <row r="68" spans="10:10" x14ac:dyDescent="0.2">
      <c r="J68" s="26"/>
    </row>
    <row r="69" spans="10:10" x14ac:dyDescent="0.2">
      <c r="J69" s="26"/>
    </row>
    <row r="70" spans="10:10" x14ac:dyDescent="0.2">
      <c r="J70" s="26"/>
    </row>
    <row r="71" spans="10:10" x14ac:dyDescent="0.2">
      <c r="J71" s="26"/>
    </row>
    <row r="72" spans="10:10" x14ac:dyDescent="0.2">
      <c r="J72" s="26"/>
    </row>
    <row r="73" spans="10:10" x14ac:dyDescent="0.2">
      <c r="J73" s="26"/>
    </row>
    <row r="74" spans="10:10" x14ac:dyDescent="0.2">
      <c r="J74" s="26"/>
    </row>
    <row r="75" spans="10:10" x14ac:dyDescent="0.2">
      <c r="J75" s="26"/>
    </row>
    <row r="76" spans="10:10" x14ac:dyDescent="0.2">
      <c r="J76" s="26"/>
    </row>
    <row r="77" spans="10:10" x14ac:dyDescent="0.2">
      <c r="J77" s="26"/>
    </row>
    <row r="78" spans="10:10" x14ac:dyDescent="0.2">
      <c r="J78" s="26"/>
    </row>
    <row r="79" spans="10:10" x14ac:dyDescent="0.2">
      <c r="J79" s="26"/>
    </row>
    <row r="80" spans="10:10" x14ac:dyDescent="0.2">
      <c r="J80" s="26"/>
    </row>
    <row r="81" spans="10:10" x14ac:dyDescent="0.2">
      <c r="J81" s="26"/>
    </row>
    <row r="82" spans="10:10" x14ac:dyDescent="0.2">
      <c r="J82" s="26"/>
    </row>
    <row r="83" spans="10:10" x14ac:dyDescent="0.2">
      <c r="J83" s="26"/>
    </row>
    <row r="84" spans="10:10" x14ac:dyDescent="0.2">
      <c r="J84" s="26"/>
    </row>
    <row r="85" spans="10:10" x14ac:dyDescent="0.2">
      <c r="J85" s="26"/>
    </row>
    <row r="86" spans="10:10" x14ac:dyDescent="0.2">
      <c r="J86" s="26"/>
    </row>
    <row r="87" spans="10:10" x14ac:dyDescent="0.2">
      <c r="J87" s="26"/>
    </row>
    <row r="88" spans="10:10" x14ac:dyDescent="0.2">
      <c r="J88" s="26"/>
    </row>
    <row r="89" spans="10:10" x14ac:dyDescent="0.2">
      <c r="J89" s="26"/>
    </row>
    <row r="90" spans="10:10" x14ac:dyDescent="0.2">
      <c r="J90" s="26"/>
    </row>
    <row r="91" spans="10:10" x14ac:dyDescent="0.2">
      <c r="J91" s="26"/>
    </row>
    <row r="92" spans="10:10" x14ac:dyDescent="0.2">
      <c r="J92" s="26"/>
    </row>
    <row r="93" spans="10:10" x14ac:dyDescent="0.2">
      <c r="J93" s="26"/>
    </row>
    <row r="94" spans="10:10" x14ac:dyDescent="0.2">
      <c r="J94" s="26"/>
    </row>
    <row r="95" spans="10:10" x14ac:dyDescent="0.2">
      <c r="J95" s="26"/>
    </row>
    <row r="96" spans="10:10" x14ac:dyDescent="0.2">
      <c r="J96" s="26"/>
    </row>
    <row r="97" spans="10:10" x14ac:dyDescent="0.2">
      <c r="J97" s="26"/>
    </row>
    <row r="98" spans="10:10" x14ac:dyDescent="0.2">
      <c r="J98" s="26"/>
    </row>
    <row r="99" spans="10:10" x14ac:dyDescent="0.2">
      <c r="J99" s="26"/>
    </row>
    <row r="100" spans="10:10" x14ac:dyDescent="0.2">
      <c r="J100" s="26"/>
    </row>
    <row r="101" spans="10:10" x14ac:dyDescent="0.2">
      <c r="J101" s="26"/>
    </row>
    <row r="102" spans="10:10" x14ac:dyDescent="0.2">
      <c r="J102" s="26"/>
    </row>
    <row r="103" spans="10:10" x14ac:dyDescent="0.2">
      <c r="J103" s="26"/>
    </row>
    <row r="104" spans="10:10" x14ac:dyDescent="0.2">
      <c r="J104" s="26"/>
    </row>
    <row r="105" spans="10:10" x14ac:dyDescent="0.2">
      <c r="J105" s="26"/>
    </row>
    <row r="106" spans="10:10" x14ac:dyDescent="0.2">
      <c r="J106" s="26"/>
    </row>
    <row r="107" spans="10:10" x14ac:dyDescent="0.2">
      <c r="J107" s="26"/>
    </row>
    <row r="108" spans="10:10" x14ac:dyDescent="0.2">
      <c r="J108" s="26"/>
    </row>
    <row r="109" spans="10:10" x14ac:dyDescent="0.2">
      <c r="J109" s="26"/>
    </row>
    <row r="110" spans="10:10" x14ac:dyDescent="0.2">
      <c r="J110" s="26"/>
    </row>
    <row r="111" spans="10:10" x14ac:dyDescent="0.2">
      <c r="J111" s="26"/>
    </row>
    <row r="112" spans="10:10" x14ac:dyDescent="0.2">
      <c r="J112" s="26"/>
    </row>
    <row r="113" spans="10:10" x14ac:dyDescent="0.2">
      <c r="J113" s="26"/>
    </row>
    <row r="114" spans="10:10" x14ac:dyDescent="0.2">
      <c r="J114" s="26"/>
    </row>
    <row r="115" spans="10:10" x14ac:dyDescent="0.2">
      <c r="J115" s="26"/>
    </row>
    <row r="116" spans="10:10" x14ac:dyDescent="0.2">
      <c r="J116" s="26"/>
    </row>
    <row r="117" spans="10:10" x14ac:dyDescent="0.2">
      <c r="J117" s="26"/>
    </row>
    <row r="118" spans="10:10" x14ac:dyDescent="0.2">
      <c r="J118" s="26"/>
    </row>
    <row r="119" spans="10:10" x14ac:dyDescent="0.2">
      <c r="J119" s="26"/>
    </row>
    <row r="120" spans="10:10" x14ac:dyDescent="0.2">
      <c r="J120" s="26"/>
    </row>
    <row r="121" spans="10:10" x14ac:dyDescent="0.2">
      <c r="J121" s="26"/>
    </row>
    <row r="122" spans="10:10" x14ac:dyDescent="0.2">
      <c r="J122" s="26"/>
    </row>
    <row r="123" spans="10:10" x14ac:dyDescent="0.2">
      <c r="J123" s="26"/>
    </row>
    <row r="124" spans="10:10" x14ac:dyDescent="0.2">
      <c r="J124" s="26"/>
    </row>
    <row r="125" spans="10:10" x14ac:dyDescent="0.2">
      <c r="J125" s="26"/>
    </row>
    <row r="126" spans="10:10" x14ac:dyDescent="0.2">
      <c r="J126" s="26"/>
    </row>
    <row r="127" spans="10:10" x14ac:dyDescent="0.2">
      <c r="J127" s="26"/>
    </row>
    <row r="128" spans="10:10" x14ac:dyDescent="0.2">
      <c r="J128" s="26"/>
    </row>
    <row r="129" spans="10:10" x14ac:dyDescent="0.2">
      <c r="J129" s="26"/>
    </row>
    <row r="130" spans="10:10" x14ac:dyDescent="0.2">
      <c r="J130" s="26"/>
    </row>
    <row r="131" spans="10:10" x14ac:dyDescent="0.2">
      <c r="J131" s="26"/>
    </row>
    <row r="132" spans="10:10" x14ac:dyDescent="0.2">
      <c r="J132" s="26"/>
    </row>
    <row r="133" spans="10:10" x14ac:dyDescent="0.2">
      <c r="J133" s="26"/>
    </row>
    <row r="134" spans="10:10" x14ac:dyDescent="0.2">
      <c r="J134" s="26"/>
    </row>
    <row r="135" spans="10:10" x14ac:dyDescent="0.2">
      <c r="J135" s="26"/>
    </row>
    <row r="136" spans="10:10" x14ac:dyDescent="0.2">
      <c r="J136" s="26"/>
    </row>
    <row r="137" spans="10:10" x14ac:dyDescent="0.2">
      <c r="J137" s="26"/>
    </row>
    <row r="138" spans="10:10" x14ac:dyDescent="0.2">
      <c r="J138" s="26"/>
    </row>
    <row r="139" spans="10:10" x14ac:dyDescent="0.2">
      <c r="J139" s="26"/>
    </row>
    <row r="140" spans="10:10" x14ac:dyDescent="0.2">
      <c r="J140" s="26"/>
    </row>
    <row r="141" spans="10:10" x14ac:dyDescent="0.2">
      <c r="J141" s="26"/>
    </row>
    <row r="142" spans="10:10" x14ac:dyDescent="0.2">
      <c r="J142" s="26"/>
    </row>
    <row r="143" spans="10:10" x14ac:dyDescent="0.2">
      <c r="J143" s="26"/>
    </row>
    <row r="144" spans="10:10" x14ac:dyDescent="0.2">
      <c r="J144" s="26"/>
    </row>
    <row r="145" spans="10:10" x14ac:dyDescent="0.2">
      <c r="J145" s="26"/>
    </row>
    <row r="146" spans="10:10" x14ac:dyDescent="0.2">
      <c r="J146" s="26"/>
    </row>
    <row r="147" spans="10:10" x14ac:dyDescent="0.2">
      <c r="J147" s="26"/>
    </row>
    <row r="148" spans="10:10" x14ac:dyDescent="0.2">
      <c r="J148" s="26"/>
    </row>
    <row r="149" spans="10:10" x14ac:dyDescent="0.2">
      <c r="J149" s="26"/>
    </row>
    <row r="150" spans="10:10" x14ac:dyDescent="0.2">
      <c r="J150" s="26"/>
    </row>
    <row r="151" spans="10:10" x14ac:dyDescent="0.2">
      <c r="J151" s="26"/>
    </row>
    <row r="152" spans="10:10" x14ac:dyDescent="0.2">
      <c r="J152" s="26"/>
    </row>
    <row r="153" spans="10:10" x14ac:dyDescent="0.2">
      <c r="J153" s="26"/>
    </row>
    <row r="154" spans="10:10" x14ac:dyDescent="0.2">
      <c r="J154" s="26"/>
    </row>
    <row r="155" spans="10:10" x14ac:dyDescent="0.2">
      <c r="J155" s="26"/>
    </row>
    <row r="156" spans="10:10" x14ac:dyDescent="0.2">
      <c r="J156" s="26"/>
    </row>
    <row r="157" spans="10:10" x14ac:dyDescent="0.2">
      <c r="J157" s="26"/>
    </row>
    <row r="158" spans="10:10" x14ac:dyDescent="0.2">
      <c r="J158" s="26"/>
    </row>
    <row r="159" spans="10:10" x14ac:dyDescent="0.2">
      <c r="J159" s="26"/>
    </row>
    <row r="160" spans="10:10" x14ac:dyDescent="0.2">
      <c r="J160" s="26"/>
    </row>
    <row r="161" spans="10:10" x14ac:dyDescent="0.2">
      <c r="J161" s="26"/>
    </row>
    <row r="162" spans="10:10" x14ac:dyDescent="0.2">
      <c r="J162" s="26"/>
    </row>
    <row r="163" spans="10:10" x14ac:dyDescent="0.2">
      <c r="J163" s="26"/>
    </row>
    <row r="164" spans="10:10" x14ac:dyDescent="0.2">
      <c r="J164" s="26"/>
    </row>
    <row r="165" spans="10:10" x14ac:dyDescent="0.2">
      <c r="J165" s="26"/>
    </row>
    <row r="166" spans="10:10" x14ac:dyDescent="0.2">
      <c r="J166" s="26"/>
    </row>
    <row r="167" spans="10:10" x14ac:dyDescent="0.2">
      <c r="J167" s="26"/>
    </row>
    <row r="168" spans="10:10" x14ac:dyDescent="0.2">
      <c r="J168" s="26"/>
    </row>
    <row r="169" spans="10:10" x14ac:dyDescent="0.2">
      <c r="J169" s="26"/>
    </row>
    <row r="170" spans="10:10" x14ac:dyDescent="0.2">
      <c r="J170" s="26"/>
    </row>
    <row r="171" spans="10:10" x14ac:dyDescent="0.2">
      <c r="J171" s="26"/>
    </row>
    <row r="172" spans="10:10" x14ac:dyDescent="0.2">
      <c r="J172" s="26"/>
    </row>
    <row r="173" spans="10:10" x14ac:dyDescent="0.2">
      <c r="J173" s="26"/>
    </row>
    <row r="174" spans="10:10" x14ac:dyDescent="0.2">
      <c r="J174" s="26"/>
    </row>
    <row r="175" spans="10:10" x14ac:dyDescent="0.2">
      <c r="J175" s="26"/>
    </row>
    <row r="176" spans="10:10" x14ac:dyDescent="0.2">
      <c r="J176" s="26"/>
    </row>
    <row r="177" spans="10:10" x14ac:dyDescent="0.2">
      <c r="J177" s="26"/>
    </row>
    <row r="178" spans="10:10" x14ac:dyDescent="0.2">
      <c r="J178" s="26"/>
    </row>
    <row r="179" spans="10:10" x14ac:dyDescent="0.2">
      <c r="J179" s="26"/>
    </row>
    <row r="180" spans="10:10" x14ac:dyDescent="0.2">
      <c r="J180" s="26"/>
    </row>
    <row r="181" spans="10:10" x14ac:dyDescent="0.2">
      <c r="J181" s="26"/>
    </row>
    <row r="182" spans="10:10" x14ac:dyDescent="0.2">
      <c r="J182" s="26"/>
    </row>
    <row r="183" spans="10:10" x14ac:dyDescent="0.2">
      <c r="J183" s="26"/>
    </row>
    <row r="184" spans="10:10" x14ac:dyDescent="0.2">
      <c r="J184" s="26"/>
    </row>
    <row r="185" spans="10:10" x14ac:dyDescent="0.2">
      <c r="J185" s="26"/>
    </row>
    <row r="186" spans="10:10" x14ac:dyDescent="0.2">
      <c r="J186" s="26"/>
    </row>
    <row r="187" spans="10:10" x14ac:dyDescent="0.2">
      <c r="J187" s="26"/>
    </row>
    <row r="188" spans="10:10" x14ac:dyDescent="0.2">
      <c r="J188" s="26"/>
    </row>
    <row r="189" spans="10:10" x14ac:dyDescent="0.2">
      <c r="J189" s="26"/>
    </row>
    <row r="190" spans="10:10" x14ac:dyDescent="0.2">
      <c r="J190" s="26"/>
    </row>
    <row r="191" spans="10:10" x14ac:dyDescent="0.2">
      <c r="J191" s="26"/>
    </row>
    <row r="192" spans="10:10" x14ac:dyDescent="0.2">
      <c r="J192" s="26"/>
    </row>
    <row r="193" spans="10:10" x14ac:dyDescent="0.2">
      <c r="J193" s="26"/>
    </row>
    <row r="194" spans="10:10" x14ac:dyDescent="0.2">
      <c r="J194" s="26"/>
    </row>
    <row r="195" spans="10:10" x14ac:dyDescent="0.2">
      <c r="J195" s="26"/>
    </row>
    <row r="196" spans="10:10" x14ac:dyDescent="0.2">
      <c r="J196" s="26"/>
    </row>
    <row r="197" spans="10:10" x14ac:dyDescent="0.2">
      <c r="J197" s="26"/>
    </row>
    <row r="198" spans="10:10" x14ac:dyDescent="0.2">
      <c r="J198" s="26"/>
    </row>
    <row r="199" spans="10:10" x14ac:dyDescent="0.2">
      <c r="J199" s="26"/>
    </row>
    <row r="200" spans="10:10" x14ac:dyDescent="0.2">
      <c r="J200" s="26"/>
    </row>
    <row r="201" spans="10:10" x14ac:dyDescent="0.2">
      <c r="J201" s="26"/>
    </row>
    <row r="202" spans="10:10" x14ac:dyDescent="0.2">
      <c r="J202" s="26"/>
    </row>
    <row r="203" spans="10:10" x14ac:dyDescent="0.2">
      <c r="J203" s="26"/>
    </row>
    <row r="204" spans="10:10" x14ac:dyDescent="0.2">
      <c r="J204" s="26"/>
    </row>
    <row r="205" spans="10:10" x14ac:dyDescent="0.2">
      <c r="J205" s="26"/>
    </row>
    <row r="206" spans="10:10" x14ac:dyDescent="0.2">
      <c r="J206" s="26"/>
    </row>
    <row r="207" spans="10:10" x14ac:dyDescent="0.2">
      <c r="J207" s="26"/>
    </row>
    <row r="208" spans="10:10" x14ac:dyDescent="0.2">
      <c r="J208" s="26"/>
    </row>
    <row r="209" spans="10:10" x14ac:dyDescent="0.2">
      <c r="J209" s="26"/>
    </row>
    <row r="210" spans="10:10" x14ac:dyDescent="0.2">
      <c r="J210" s="26"/>
    </row>
    <row r="211" spans="10:10" x14ac:dyDescent="0.2">
      <c r="J211" s="26"/>
    </row>
    <row r="212" spans="10:10" x14ac:dyDescent="0.2">
      <c r="J212" s="26"/>
    </row>
    <row r="213" spans="10:10" x14ac:dyDescent="0.2">
      <c r="J213" s="26"/>
    </row>
    <row r="214" spans="10:10" x14ac:dyDescent="0.2">
      <c r="J214" s="26"/>
    </row>
    <row r="215" spans="10:10" x14ac:dyDescent="0.2">
      <c r="J215" s="26"/>
    </row>
    <row r="216" spans="10:10" x14ac:dyDescent="0.2">
      <c r="J216" s="26"/>
    </row>
    <row r="217" spans="10:10" x14ac:dyDescent="0.2">
      <c r="J217" s="26"/>
    </row>
    <row r="218" spans="10:10" x14ac:dyDescent="0.2">
      <c r="J218" s="26"/>
    </row>
    <row r="219" spans="10:10" x14ac:dyDescent="0.2">
      <c r="J219" s="26"/>
    </row>
    <row r="220" spans="10:10" x14ac:dyDescent="0.2">
      <c r="J220" s="26"/>
    </row>
    <row r="221" spans="10:10" x14ac:dyDescent="0.2">
      <c r="J221" s="26"/>
    </row>
    <row r="222" spans="10:10" x14ac:dyDescent="0.2">
      <c r="J222" s="26"/>
    </row>
    <row r="223" spans="10:10" x14ac:dyDescent="0.2">
      <c r="J223" s="26"/>
    </row>
    <row r="224" spans="10:10" x14ac:dyDescent="0.2">
      <c r="J224" s="26"/>
    </row>
    <row r="225" spans="2:10" x14ac:dyDescent="0.2">
      <c r="J225" s="26"/>
    </row>
    <row r="226" spans="2:10" x14ac:dyDescent="0.2">
      <c r="J226" s="26"/>
    </row>
    <row r="227" spans="2:10" x14ac:dyDescent="0.2">
      <c r="J227" s="26"/>
    </row>
    <row r="228" spans="2:10" x14ac:dyDescent="0.2">
      <c r="B228" s="24"/>
      <c r="C228" s="24"/>
      <c r="D228" s="24"/>
      <c r="E228" s="24"/>
      <c r="F228" s="24"/>
      <c r="G228" s="24"/>
      <c r="H228" s="24"/>
      <c r="I228" s="24"/>
      <c r="J228" s="26"/>
    </row>
  </sheetData>
  <phoneticPr fontId="0" type="noConversion"/>
  <pageMargins left="0.75" right="0.75" top="1" bottom="1" header="0.5" footer="0.5"/>
  <pageSetup paperSize="9" orientation="landscape" r:id="rId1"/>
  <headerFooter alignWithMargins="0">
    <oddFooter>&amp;C&amp;1#&amp;"Calibri"&amp;10&amp;K000000OFFICIAL&amp;LTop 10 Exports 23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Sheet2</vt:lpstr>
      <vt:lpstr>EU totals</vt:lpstr>
      <vt:lpstr>non-EU totals</vt:lpstr>
      <vt:lpstr>Top 20 Exports</vt:lpstr>
      <vt:lpstr>Top 20 Imports</vt:lpstr>
      <vt:lpstr>EU Exports</vt:lpstr>
      <vt:lpstr>EU Imports</vt:lpstr>
      <vt:lpstr>Non-EU Exports</vt:lpstr>
      <vt:lpstr>Non-EU Imports</vt:lpstr>
      <vt:lpstr>Copyright</vt:lpstr>
    </vt:vector>
  </TitlesOfParts>
  <Company>ICL C&amp;E Services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Import and Export Trade with EU and Non-EU Countries - Annual 2016 to 2023 cumulative</dc:title>
  <dc:creator>HM Revenue &amp; Customs</dc:creator>
  <cp:keywords>Summary of Import and Export Trade EU Non-EU Countries Annual 2016 to 2023 cumulative</cp:keywords>
  <cp:lastModifiedBy>Debra Bearcroft</cp:lastModifiedBy>
  <cp:lastPrinted>2006-11-08T17:10:42Z</cp:lastPrinted>
  <dcterms:created xsi:type="dcterms:W3CDTF">2005-04-14T13:51:36Z</dcterms:created>
  <dcterms:modified xsi:type="dcterms:W3CDTF">2024-02-07T12:50:07Z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9af038e-07b4-4369-a678-c835687cb272_Enabled">
    <vt:lpwstr>true</vt:lpwstr>
  </property>
  <property fmtid="{D5CDD505-2E9C-101B-9397-08002B2CF9AE}" pid="3" name="MSIP_Label_f9af038e-07b4-4369-a678-c835687cb272_SetDate">
    <vt:lpwstr>2020-09-24T08:18:18Z</vt:lpwstr>
  </property>
  <property fmtid="{D5CDD505-2E9C-101B-9397-08002B2CF9AE}" pid="4" name="MSIP_Label_f9af038e-07b4-4369-a678-c835687cb272_Method">
    <vt:lpwstr>Standard</vt:lpwstr>
  </property>
  <property fmtid="{D5CDD505-2E9C-101B-9397-08002B2CF9AE}" pid="5" name="MSIP_Label_f9af038e-07b4-4369-a678-c835687cb272_Name">
    <vt:lpwstr>OFFICIAL</vt:lpwstr>
  </property>
  <property fmtid="{D5CDD505-2E9C-101B-9397-08002B2CF9AE}" pid="6" name="MSIP_Label_f9af038e-07b4-4369-a678-c835687cb272_SiteId">
    <vt:lpwstr>ac52f73c-fd1a-4a9a-8e7a-4a248f3139e1</vt:lpwstr>
  </property>
  <property fmtid="{D5CDD505-2E9C-101B-9397-08002B2CF9AE}" pid="7" name="MSIP_Label_f9af038e-07b4-4369-a678-c835687cb272_ActionId">
    <vt:lpwstr>20e84e2d-9b6c-4f09-b598-87c935b4715d</vt:lpwstr>
  </property>
  <property fmtid="{D5CDD505-2E9C-101B-9397-08002B2CF9AE}" pid="8" name="MSIP_Label_f9af038e-07b4-4369-a678-c835687cb272_ContentBits">
    <vt:lpwstr>2</vt:lpwstr>
  </property>
</Properties>
</file>