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9020" windowHeight="10605" tabRatio="890" activeTab="0"/>
  </bookViews>
  <sheets>
    <sheet name="Title" sheetId="1" r:id="rId1"/>
    <sheet name="Notes" sheetId="2" r:id="rId2"/>
    <sheet name="VE" sheetId="3" r:id="rId3"/>
    <sheet name="VI" sheetId="4" r:id="rId4"/>
    <sheet name="CE" sheetId="5" r:id="rId5"/>
    <sheet name="CI" sheetId="6" r:id="rId6"/>
    <sheet name="UK" sheetId="7" r:id="rId7"/>
    <sheet name="NE" sheetId="8" r:id="rId8"/>
    <sheet name="NW" sheetId="9" r:id="rId9"/>
    <sheet name="YH" sheetId="10" r:id="rId10"/>
    <sheet name="EM" sheetId="11" r:id="rId11"/>
    <sheet name="WM" sheetId="12" r:id="rId12"/>
    <sheet name="EA" sheetId="13" r:id="rId13"/>
    <sheet name="LO" sheetId="14" r:id="rId14"/>
    <sheet name="SE" sheetId="15" r:id="rId15"/>
    <sheet name="SW" sheetId="16" r:id="rId16"/>
    <sheet name="EN" sheetId="17" r:id="rId17"/>
    <sheet name="WA" sheetId="18" r:id="rId18"/>
    <sheet name="SC" sheetId="19" r:id="rId19"/>
    <sheet name="NI" sheetId="20" r:id="rId20"/>
    <sheet name="ZZ" sheetId="21" r:id="rId21"/>
  </sheets>
  <definedNames>
    <definedName name="areaC" localSheetId="1">#REF!</definedName>
    <definedName name="areaC">#REF!</definedName>
    <definedName name="flowA" localSheetId="1">#REF!</definedName>
    <definedName name="flowA">#REF!</definedName>
    <definedName name="flowA2" localSheetId="1">#REF!</definedName>
    <definedName name="flowA2">#REF!</definedName>
    <definedName name="fsimB" localSheetId="1">#REF!</definedName>
    <definedName name="fsimB">#REF!</definedName>
    <definedName name="fsimC" localSheetId="1">#REF!</definedName>
    <definedName name="fsimC">#REF!</definedName>
    <definedName name="fsimD" localSheetId="1">#REF!</definedName>
    <definedName name="fsimD">#REF!</definedName>
    <definedName name="fsimD2" localSheetId="1">#REF!</definedName>
    <definedName name="fsimD2">#REF!</definedName>
    <definedName name="Offset" localSheetId="1">#REF!</definedName>
    <definedName name="Offset">#REF!</definedName>
    <definedName name="_xlnm.Print_Area" localSheetId="1">'Notes'!$A$1:$C$26</definedName>
    <definedName name="_xlnm.Print_Area" localSheetId="0">'Title'!$A$1:$E$52</definedName>
    <definedName name="_xlnm.Print_Titles" localSheetId="2">'VE'!$A:$A</definedName>
    <definedName name="qtrA" localSheetId="1">#REF!</definedName>
    <definedName name="qtrA">#REF!</definedName>
    <definedName name="qtrB" localSheetId="1">#REF!</definedName>
    <definedName name="qtrB">#REF!</definedName>
    <definedName name="qtrC" localSheetId="1">#REF!</definedName>
    <definedName name="qtrC">#REF!</definedName>
    <definedName name="qtrD" localSheetId="1">#REF!</definedName>
    <definedName name="qtrD">#REF!</definedName>
    <definedName name="qtrno" localSheetId="1">#REF!</definedName>
    <definedName name="qtrno">#REF!</definedName>
    <definedName name="regA" localSheetId="1">#REF!</definedName>
    <definedName name="regA">#REF!</definedName>
    <definedName name="regA2" localSheetId="1">#REF!</definedName>
    <definedName name="regA2">#REF!</definedName>
    <definedName name="regB" localSheetId="1">#REF!</definedName>
    <definedName name="regB">#REF!</definedName>
    <definedName name="regC" localSheetId="1">#REF!</definedName>
    <definedName name="regC">#REF!</definedName>
    <definedName name="regD" localSheetId="1">#REF!</definedName>
    <definedName name="regD">#REF!</definedName>
    <definedName name="regD2" localSheetId="1">#REF!</definedName>
    <definedName name="regD2">#REF!</definedName>
    <definedName name="sitcB" localSheetId="1">#REF!</definedName>
    <definedName name="sitcB">#REF!</definedName>
    <definedName name="tcA" localSheetId="1">#REF!</definedName>
    <definedName name="tcA">#REF!</definedName>
    <definedName name="tcA2" localSheetId="1">#REF!</definedName>
    <definedName name="tcA2">#REF!</definedName>
    <definedName name="tcD" localSheetId="1">#REF!</definedName>
    <definedName name="tcD">#REF!</definedName>
    <definedName name="tcD2" localSheetId="1">#REF!</definedName>
    <definedName name="tcD2">#REF!</definedName>
    <definedName name="valA" localSheetId="1">#REF!</definedName>
    <definedName name="valA">#REF!</definedName>
    <definedName name="valB" localSheetId="1">#REF!</definedName>
    <definedName name="valB">#REF!</definedName>
    <definedName name="valC" localSheetId="1">#REF!</definedName>
    <definedName name="valC">#REF!</definedName>
    <definedName name="yno" localSheetId="1">#REF!</definedName>
    <definedName name="yno">#REF!</definedName>
    <definedName name="yrA2" localSheetId="1">#REF!</definedName>
    <definedName name="yrA2">#REF!</definedName>
    <definedName name="yrD2" localSheetId="1">#REF!</definedName>
    <definedName name="yrD2">#REF!</definedName>
  </definedNames>
  <calcPr fullCalcOnLoad="1"/>
</workbook>
</file>

<file path=xl/sharedStrings.xml><?xml version="1.0" encoding="utf-8"?>
<sst xmlns="http://schemas.openxmlformats.org/spreadsheetml/2006/main" count="2119" uniqueCount="145">
  <si>
    <t>9 Other commodities nes</t>
  </si>
  <si>
    <t>8 Miscellaneous Manufactures</t>
  </si>
  <si>
    <t xml:space="preserve"> </t>
  </si>
  <si>
    <t>United Kingdom</t>
  </si>
  <si>
    <t>North East</t>
  </si>
  <si>
    <t>North West</t>
  </si>
  <si>
    <t>Yorkshire and the Humber</t>
  </si>
  <si>
    <t>East Midlands</t>
  </si>
  <si>
    <t>West Midlands</t>
  </si>
  <si>
    <t>London</t>
  </si>
  <si>
    <t>South East</t>
  </si>
  <si>
    <t>South West</t>
  </si>
  <si>
    <t>England</t>
  </si>
  <si>
    <t>Wales</t>
  </si>
  <si>
    <t>Scotland</t>
  </si>
  <si>
    <t>Northern Ireland</t>
  </si>
  <si>
    <t>Unknown</t>
  </si>
  <si>
    <t>East</t>
  </si>
  <si>
    <t>n/a</t>
  </si>
  <si>
    <t>Total Exports</t>
  </si>
  <si>
    <t>Total Imports</t>
  </si>
  <si>
    <t>Total Exporter Count</t>
  </si>
  <si>
    <t>Total Importer Count</t>
  </si>
  <si>
    <t>A</t>
  </si>
  <si>
    <t>D</t>
  </si>
  <si>
    <t>E</t>
  </si>
  <si>
    <t>I</t>
  </si>
  <si>
    <t>F</t>
  </si>
  <si>
    <t>0 Food and Live Animals</t>
  </si>
  <si>
    <t>1 Beverages and Tobacco</t>
  </si>
  <si>
    <t>2 Crude Materials</t>
  </si>
  <si>
    <t>3 Mineral Fuels</t>
  </si>
  <si>
    <t>4 Animal and Vegetable Oils</t>
  </si>
  <si>
    <t>5 Chemicals</t>
  </si>
  <si>
    <t>6 Manufactured Goods</t>
  </si>
  <si>
    <t>7 Machinery and Transport</t>
  </si>
  <si>
    <t>Figures in £ million</t>
  </si>
  <si>
    <t>Imports by SITC Section</t>
  </si>
  <si>
    <t>Exports by SITC Section</t>
  </si>
  <si>
    <t>Imports by Country Group</t>
  </si>
  <si>
    <t>Asia &amp; Oceania</t>
  </si>
  <si>
    <t>Sub-Saharan Africa</t>
  </si>
  <si>
    <t>Latin America and Caribbean</t>
  </si>
  <si>
    <t>North America</t>
  </si>
  <si>
    <t>C</t>
  </si>
  <si>
    <t>H</t>
  </si>
  <si>
    <t>G</t>
  </si>
  <si>
    <t>B</t>
  </si>
  <si>
    <t>Low Value Trade</t>
  </si>
  <si>
    <t>Exports by Country Group</t>
  </si>
  <si>
    <t>EA</t>
  </si>
  <si>
    <t>EM</t>
  </si>
  <si>
    <t>LO</t>
  </si>
  <si>
    <t>NE</t>
  </si>
  <si>
    <t>NI</t>
  </si>
  <si>
    <t>NW</t>
  </si>
  <si>
    <t>SC</t>
  </si>
  <si>
    <t>SE</t>
  </si>
  <si>
    <t>SW</t>
  </si>
  <si>
    <t>WA</t>
  </si>
  <si>
    <t>WM</t>
  </si>
  <si>
    <t>YH</t>
  </si>
  <si>
    <t>ZZ</t>
  </si>
  <si>
    <t>Unknown Region</t>
  </si>
  <si>
    <t>Notes to Tables</t>
  </si>
  <si>
    <t>Contents</t>
  </si>
  <si>
    <t>Table 1</t>
  </si>
  <si>
    <t>Value of Exports by Region</t>
  </si>
  <si>
    <t>Table 2</t>
  </si>
  <si>
    <t>Table 3</t>
  </si>
  <si>
    <t>Table 4</t>
  </si>
  <si>
    <t>Value of Imports by Region</t>
  </si>
  <si>
    <t>Count of Exporters by Region</t>
  </si>
  <si>
    <t>Count of Importers by Region</t>
  </si>
  <si>
    <t>Table 5</t>
  </si>
  <si>
    <t>Notes to the Tables</t>
  </si>
  <si>
    <t>Page</t>
  </si>
  <si>
    <t>Value of Trade by SITC Section and Country Group</t>
  </si>
  <si>
    <t>UK Regional Trade in Goods Statistics</t>
  </si>
  <si>
    <t>General</t>
  </si>
  <si>
    <t>Tables 1 and 2</t>
  </si>
  <si>
    <t>Tables 3 and 4</t>
  </si>
  <si>
    <t>Where quarterly trade is indicated, the annual figures are the sum of trade for the corresponding quarters.</t>
  </si>
  <si>
    <t>It is not possible to produce trader counts for the elements of trade included within the 'Unknown Region' trade values.</t>
  </si>
  <si>
    <t>Tables 5</t>
  </si>
  <si>
    <t>(a)</t>
  </si>
  <si>
    <t>(b)</t>
  </si>
  <si>
    <t>(c)</t>
  </si>
  <si>
    <t>(d)</t>
  </si>
  <si>
    <t>(e)</t>
  </si>
  <si>
    <t>(f)</t>
  </si>
  <si>
    <t>(g)</t>
  </si>
  <si>
    <t>(h)</t>
  </si>
  <si>
    <t>(i)</t>
  </si>
  <si>
    <t>(j)</t>
  </si>
  <si>
    <t>(k)</t>
  </si>
  <si>
    <t>EN</t>
  </si>
  <si>
    <t>UK</t>
  </si>
  <si>
    <t>There may be rounding differences in the totals presented in the Summary Tables 1 &amp; 2 (pages 2-3) and the Regional Tables 5 (pages 6-20).</t>
  </si>
  <si>
    <t>Trade assigned as 'Low Value Trade' cannot be assigned a region, hence the total appears as an element of the 'Unknown Region' trade shown on page 20.</t>
  </si>
  <si>
    <t>Provisional Data - subject to update</t>
  </si>
  <si>
    <t>Where quarterly trader counts are indicated, the figures reflect the number of traders active in that quarter. The annual trader counts do not correspond to the sum of the quarterly trader counts but to the count of unique traders active in any time of the year.</t>
  </si>
  <si>
    <t>The counts for traders dealing with the EU and counts for traders dealing with the non-EU do not sum to the total trader counts. Traders that are active in both EU and non-EU markets are counted once only in the total trader counts.</t>
  </si>
  <si>
    <t>Figures for imports and exports against SITC Division and Country Group reflect total imports and total exports. These figures cross-reference the totals provided on Tables 1-2.</t>
  </si>
  <si>
    <t>Non-EU Exports</t>
  </si>
  <si>
    <t>Eastern Europe (excl EU)</t>
  </si>
  <si>
    <t>Middle East and North Africa (excl EU)</t>
  </si>
  <si>
    <t>Western Europe (excl. EU)</t>
  </si>
  <si>
    <t>Importers from EU</t>
  </si>
  <si>
    <t>Importers from Non-EU</t>
  </si>
  <si>
    <t>Exporters to EU</t>
  </si>
  <si>
    <t>Exporters to Non-EU</t>
  </si>
  <si>
    <t>Non-EU Imports</t>
  </si>
  <si>
    <t xml:space="preserve">Total Exports </t>
  </si>
  <si>
    <t xml:space="preserve">Total Imports </t>
  </si>
  <si>
    <t>It is possible to arrive at total trader counts for England (and the United Kingdom) since the trader counts are computed with reference to traders' VAT registration number, for which a unique regional identifier is available.</t>
  </si>
  <si>
    <t>Yorkshire and The Humber</t>
  </si>
  <si>
    <t>1. The figures exclude estimates for non-response (including UK level estimates for the impact of MTIC related trading)</t>
  </si>
  <si>
    <t>The RTS does not include estimates for non-response or estimates for the missing EU Imports associated with Missing Trader Intra-Community VAT Fraud (MTIC Fraud).</t>
  </si>
  <si>
    <t>The figures contained in subsequent Press Releases may be revised from those presented here. Revisions to the data arise as a result of including trade amendments and late submissions received by HM Revenue and Customs. Figures are provisional for up to 18 months.</t>
  </si>
  <si>
    <t>2009 Q1</t>
  </si>
  <si>
    <t>2009 Q2</t>
  </si>
  <si>
    <t>2009 Q3</t>
  </si>
  <si>
    <t>2009 Q4</t>
  </si>
  <si>
    <t>2010 Q1</t>
  </si>
  <si>
    <t>2010 Q2</t>
  </si>
  <si>
    <t>2010 Q3</t>
  </si>
  <si>
    <t>2010 Q4</t>
  </si>
  <si>
    <t>2011 Q1</t>
  </si>
  <si>
    <t>2011 Q2</t>
  </si>
  <si>
    <t>2011 Q3</t>
  </si>
  <si>
    <t>2011 Q4</t>
  </si>
  <si>
    <t>2012 Q1</t>
  </si>
  <si>
    <t>2012 Q2</t>
  </si>
  <si>
    <t>2012 Q3</t>
  </si>
  <si>
    <t>2012 Q4</t>
  </si>
  <si>
    <r>
      <t>EU</t>
    </r>
    <r>
      <rPr>
        <sz val="11"/>
        <rFont val="Arial"/>
        <family val="2"/>
      </rPr>
      <t xml:space="preserve"> Exports</t>
    </r>
  </si>
  <si>
    <r>
      <t>EU</t>
    </r>
    <r>
      <rPr>
        <sz val="11"/>
        <rFont val="Arial"/>
        <family val="2"/>
      </rPr>
      <t xml:space="preserve"> Imports </t>
    </r>
  </si>
  <si>
    <t>European Union</t>
  </si>
  <si>
    <t>2010</t>
  </si>
  <si>
    <t>2011</t>
  </si>
  <si>
    <t>2012</t>
  </si>
  <si>
    <t xml:space="preserve">Not all trade can be assigned to one of the 9 English Government Office Regions, Wales, Scotland and Northern Ireland. This is referred to in the tables as the ‘Unknown region’ and includes: 
• Trade carried out by persons or entities which cannot be matched to a region.
• Low Value Trade and estimates made for EU trade below the Intrastat threshold. 
• Goods within classification codes that have changed since the previous year are not assigned to a region but are included within Unknown region for completeness.  
• Data relating to Natural Gas and Electricity direct from pipeline and grid operators.
More information can be found in the OTS and RTS methodology document. 
https://www.uktradeinfo.com/Statistics/Documents/OTSMethodology0710.pdf 
https://www.uktradeinfo.com/Statistics/Documents/rtsMethodsrevision2007v3.pdf 
</t>
  </si>
  <si>
    <t>Quarter 3, 2012 Press Release</t>
  </si>
  <si>
    <t>HM Revenue &amp; Customs: Trade Statistics                                                          Issued 06 December 2012</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</si>
</sst>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0.0%"/>
    <numFmt numFmtId="170" formatCode="#,##0.0"/>
    <numFmt numFmtId="171" formatCode="0\ \-\ 0"/>
    <numFmt numFmtId="172" formatCode="0.0"/>
    <numFmt numFmtId="173" formatCode="_-* #,##0.000_-;\-* #,##0.000_-;_-* &quot;-&quot;??_-;_-@_-"/>
    <numFmt numFmtId="174" formatCode="_-* #,##0.0000_-;\-* #,##0.0000_-;_-* &quot;-&quot;??_-;_-@_-"/>
    <numFmt numFmtId="175" formatCode="_-* #,##0.00000_-;\-* #,##0.00000_-;_-* &quot;-&quot;??_-;_-@_-"/>
    <numFmt numFmtId="176" formatCode="_-* #,##0.000000_-;\-* #,##0.000000_-;_-* &quot;-&quot;??_-;_-@_-"/>
  </numFmts>
  <fonts count="24">
    <font>
      <sz val="10"/>
      <name val="Arial"/>
      <family val="0"/>
    </font>
    <font>
      <sz val="7"/>
      <name val="Arial"/>
      <family val="2"/>
    </font>
    <font>
      <b/>
      <sz val="10"/>
      <name val="Arial"/>
      <family val="2"/>
    </font>
    <font>
      <b/>
      <sz val="8"/>
      <name val="Arial"/>
      <family val="2"/>
    </font>
    <font>
      <sz val="9"/>
      <name val="Arial"/>
      <family val="2"/>
    </font>
    <font>
      <b/>
      <sz val="11"/>
      <name val="Arial"/>
      <family val="2"/>
    </font>
    <font>
      <sz val="11"/>
      <name val="Arial"/>
      <family val="2"/>
    </font>
    <font>
      <b/>
      <sz val="20"/>
      <name val="Arial"/>
      <family val="2"/>
    </font>
    <font>
      <b/>
      <sz val="14"/>
      <name val="Arial"/>
      <family val="2"/>
    </font>
    <font>
      <b/>
      <sz val="18"/>
      <name val="Arial"/>
      <family val="2"/>
    </font>
    <font>
      <b/>
      <sz val="16"/>
      <name val="Arial"/>
      <family val="2"/>
    </font>
    <font>
      <sz val="14"/>
      <name val="Arial"/>
      <family val="2"/>
    </font>
    <font>
      <b/>
      <sz val="30"/>
      <name val="Arial"/>
      <family val="2"/>
    </font>
    <font>
      <sz val="30"/>
      <name val="Arial"/>
      <family val="2"/>
    </font>
    <font>
      <sz val="18"/>
      <name val="Arial"/>
      <family val="2"/>
    </font>
    <font>
      <b/>
      <sz val="12"/>
      <name val="Arial"/>
      <family val="2"/>
    </font>
    <font>
      <b/>
      <i/>
      <sz val="12"/>
      <name val="Arial"/>
      <family val="2"/>
    </font>
    <font>
      <i/>
      <sz val="16"/>
      <name val="Arial"/>
      <family val="2"/>
    </font>
    <font>
      <sz val="8"/>
      <name val="Arial"/>
      <family val="2"/>
    </font>
    <font>
      <u val="single"/>
      <sz val="10"/>
      <color indexed="12"/>
      <name val="Arial"/>
      <family val="0"/>
    </font>
    <font>
      <u val="single"/>
      <sz val="10"/>
      <color indexed="36"/>
      <name val="Arial"/>
      <family val="0"/>
    </font>
    <font>
      <sz val="12"/>
      <name val="Arial"/>
      <family val="2"/>
    </font>
    <font>
      <b/>
      <sz val="22"/>
      <name val="Arial"/>
      <family val="2"/>
    </font>
    <font>
      <sz val="22"/>
      <name val="Arial"/>
      <family val="2"/>
    </font>
  </fonts>
  <fills count="3">
    <fill>
      <patternFill/>
    </fill>
    <fill>
      <patternFill patternType="gray125"/>
    </fill>
    <fill>
      <patternFill patternType="solid">
        <fgColor indexed="26"/>
        <bgColor indexed="64"/>
      </patternFill>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cellStyleXfs>
  <cellXfs count="91">
    <xf numFmtId="0" fontId="0" fillId="0" borderId="0" xfId="0" applyAlignment="1">
      <alignment/>
    </xf>
    <xf numFmtId="165" fontId="4" fillId="0" borderId="0" xfId="15" applyNumberFormat="1" applyFont="1" applyAlignment="1">
      <alignment/>
    </xf>
    <xf numFmtId="165" fontId="4" fillId="2" borderId="0" xfId="15" applyNumberFormat="1" applyFont="1" applyFill="1" applyAlignment="1">
      <alignment/>
    </xf>
    <xf numFmtId="0" fontId="4" fillId="0" borderId="0" xfId="0" applyFont="1" applyAlignment="1">
      <alignment/>
    </xf>
    <xf numFmtId="0" fontId="4" fillId="2" borderId="0" xfId="0" applyFont="1" applyFill="1" applyAlignment="1">
      <alignment/>
    </xf>
    <xf numFmtId="49" fontId="4" fillId="0" borderId="0" xfId="0" applyNumberFormat="1" applyFont="1" applyAlignment="1">
      <alignment horizontal="left" vertical="center"/>
    </xf>
    <xf numFmtId="49" fontId="4" fillId="0" borderId="0" xfId="0" applyNumberFormat="1" applyFont="1" applyAlignment="1" quotePrefix="1">
      <alignment horizontal="left" vertical="center" indent="2"/>
    </xf>
    <xf numFmtId="49" fontId="4" fillId="0" borderId="0" xfId="0" applyNumberFormat="1" applyFont="1" applyAlignment="1">
      <alignment horizontal="left" vertical="center" indent="2"/>
    </xf>
    <xf numFmtId="3" fontId="4" fillId="0" borderId="0" xfId="0" applyNumberFormat="1" applyFont="1" applyAlignment="1">
      <alignment horizontal="left" vertical="center"/>
    </xf>
    <xf numFmtId="49" fontId="4" fillId="0" borderId="0" xfId="0" applyNumberFormat="1" applyFont="1" applyAlignment="1">
      <alignment horizontal="left" vertical="center" indent="1"/>
    </xf>
    <xf numFmtId="3" fontId="4" fillId="0" borderId="0" xfId="0" applyNumberFormat="1" applyFont="1" applyFill="1" applyAlignment="1" quotePrefix="1">
      <alignment horizontal="left" vertical="center"/>
    </xf>
    <xf numFmtId="3" fontId="4" fillId="0" borderId="0" xfId="0" applyNumberFormat="1" applyFont="1" applyFill="1" applyBorder="1" applyAlignment="1">
      <alignment horizontal="left" vertical="center" indent="1"/>
    </xf>
    <xf numFmtId="165" fontId="4" fillId="0" borderId="0" xfId="15" applyNumberFormat="1" applyFont="1" applyBorder="1" applyAlignment="1">
      <alignment/>
    </xf>
    <xf numFmtId="0" fontId="3" fillId="0" borderId="0" xfId="0" applyNumberFormat="1" applyFont="1" applyFill="1" applyBorder="1" applyAlignment="1">
      <alignment horizontal="right"/>
    </xf>
    <xf numFmtId="0" fontId="6" fillId="0" borderId="0" xfId="0" applyFont="1" applyBorder="1" applyAlignment="1">
      <alignment/>
    </xf>
    <xf numFmtId="0" fontId="6" fillId="0" borderId="0" xfId="0" applyFont="1" applyBorder="1" applyAlignment="1" quotePrefix="1">
      <alignment horizontal="left"/>
    </xf>
    <xf numFmtId="49" fontId="6" fillId="0" borderId="0" xfId="0" applyNumberFormat="1" applyFont="1" applyAlignment="1">
      <alignment horizontal="left" vertical="center"/>
    </xf>
    <xf numFmtId="3" fontId="6" fillId="0" borderId="0" xfId="0" applyNumberFormat="1" applyFont="1" applyFill="1" applyAlignment="1" quotePrefix="1">
      <alignment horizontal="left" vertical="center"/>
    </xf>
    <xf numFmtId="3" fontId="6" fillId="0" borderId="0" xfId="0" applyNumberFormat="1" applyFont="1" applyFill="1" applyBorder="1" applyAlignment="1">
      <alignment horizontal="left" vertical="center" indent="1"/>
    </xf>
    <xf numFmtId="165" fontId="4" fillId="0" borderId="0" xfId="15" applyNumberFormat="1" applyFont="1" applyAlignment="1">
      <alignment horizontal="right"/>
    </xf>
    <xf numFmtId="0" fontId="4" fillId="0" borderId="0" xfId="0" applyNumberFormat="1" applyFont="1" applyAlignment="1">
      <alignment horizontal="left" vertical="center"/>
    </xf>
    <xf numFmtId="49" fontId="4" fillId="0" borderId="0" xfId="0" applyNumberFormat="1" applyFont="1" applyAlignment="1" quotePrefix="1">
      <alignment horizontal="left" vertical="center" indent="1"/>
    </xf>
    <xf numFmtId="0" fontId="8" fillId="0" borderId="0" xfId="0" applyFont="1" applyBorder="1" applyAlignment="1" quotePrefix="1">
      <alignment horizontal="left"/>
    </xf>
    <xf numFmtId="0" fontId="6" fillId="0" borderId="0" xfId="0" applyFont="1" applyBorder="1" applyAlignment="1">
      <alignment horizontal="left"/>
    </xf>
    <xf numFmtId="0" fontId="4" fillId="0" borderId="0" xfId="0" applyNumberFormat="1" applyFont="1" applyAlignment="1" quotePrefix="1">
      <alignment horizontal="left" vertical="center"/>
    </xf>
    <xf numFmtId="0" fontId="8" fillId="0" borderId="0" xfId="0" applyFont="1" applyBorder="1" applyAlignment="1">
      <alignment horizontal="left"/>
    </xf>
    <xf numFmtId="0" fontId="7" fillId="0" borderId="0" xfId="0" applyFont="1" applyAlignment="1">
      <alignment/>
    </xf>
    <xf numFmtId="0" fontId="9" fillId="0" borderId="0" xfId="0" applyFont="1" applyAlignment="1">
      <alignment horizontal="center" wrapText="1"/>
    </xf>
    <xf numFmtId="0" fontId="10" fillId="0" borderId="0" xfId="0" applyFont="1" applyAlignment="1">
      <alignment/>
    </xf>
    <xf numFmtId="0" fontId="11" fillId="0" borderId="0" xfId="0" applyFont="1" applyAlignment="1" quotePrefix="1">
      <alignment horizontal="left"/>
    </xf>
    <xf numFmtId="0" fontId="11" fillId="0" borderId="0" xfId="0" applyFont="1" applyAlignment="1">
      <alignment/>
    </xf>
    <xf numFmtId="0" fontId="11" fillId="0" borderId="0" xfId="0" applyFont="1" applyAlignment="1" quotePrefix="1">
      <alignment horizontal="fill"/>
    </xf>
    <xf numFmtId="0" fontId="11" fillId="0" borderId="0" xfId="0" applyFont="1" applyAlignment="1">
      <alignment horizontal="left"/>
    </xf>
    <xf numFmtId="49" fontId="11" fillId="0" borderId="0" xfId="0" applyNumberFormat="1" applyFont="1" applyAlignment="1">
      <alignment horizontal="left" vertical="center" indent="1"/>
    </xf>
    <xf numFmtId="3" fontId="11" fillId="0" borderId="0" xfId="0" applyNumberFormat="1" applyFont="1" applyFill="1" applyBorder="1" applyAlignment="1" quotePrefix="1">
      <alignment horizontal="left" vertical="center" indent="1"/>
    </xf>
    <xf numFmtId="0" fontId="14" fillId="0" borderId="0" xfId="0" applyFont="1" applyAlignment="1">
      <alignment/>
    </xf>
    <xf numFmtId="0" fontId="8" fillId="0" borderId="0" xfId="0" applyFont="1" applyAlignment="1">
      <alignment horizontal="center"/>
    </xf>
    <xf numFmtId="0" fontId="15" fillId="0" borderId="0" xfId="0" applyFont="1" applyAlignment="1">
      <alignment/>
    </xf>
    <xf numFmtId="0" fontId="0" fillId="0" borderId="0" xfId="0" applyAlignment="1">
      <alignment wrapText="1"/>
    </xf>
    <xf numFmtId="0" fontId="0" fillId="0" borderId="0" xfId="0" applyAlignment="1">
      <alignment vertical="top"/>
    </xf>
    <xf numFmtId="0" fontId="0" fillId="0" borderId="0" xfId="0" applyAlignment="1">
      <alignment vertical="top" wrapText="1"/>
    </xf>
    <xf numFmtId="0" fontId="0" fillId="0" borderId="0" xfId="0" applyAlignment="1" quotePrefix="1">
      <alignment horizontal="left" vertical="top" wrapText="1"/>
    </xf>
    <xf numFmtId="0" fontId="16" fillId="0" borderId="0" xfId="0" applyFont="1" applyAlignment="1" quotePrefix="1">
      <alignment horizontal="left"/>
    </xf>
    <xf numFmtId="0" fontId="0" fillId="0" borderId="0" xfId="0" applyAlignment="1">
      <alignment horizontal="center" vertical="top"/>
    </xf>
    <xf numFmtId="0" fontId="0" fillId="0" borderId="1" xfId="0" applyBorder="1" applyAlignment="1">
      <alignment/>
    </xf>
    <xf numFmtId="0" fontId="5" fillId="0" borderId="0" xfId="0" applyFont="1" applyBorder="1" applyAlignment="1" quotePrefix="1">
      <alignment horizontal="left"/>
    </xf>
    <xf numFmtId="0" fontId="2" fillId="0" borderId="0" xfId="0" applyFont="1" applyBorder="1" applyAlignment="1" quotePrefix="1">
      <alignment horizontal="left"/>
    </xf>
    <xf numFmtId="165" fontId="4" fillId="0" borderId="0" xfId="0" applyNumberFormat="1" applyFont="1" applyAlignment="1">
      <alignment/>
    </xf>
    <xf numFmtId="165" fontId="4" fillId="2" borderId="0" xfId="0" applyNumberFormat="1" applyFont="1" applyFill="1" applyAlignment="1">
      <alignment/>
    </xf>
    <xf numFmtId="0" fontId="5" fillId="0" borderId="1" xfId="0" applyFont="1" applyBorder="1" applyAlignment="1" quotePrefix="1">
      <alignment horizontal="left"/>
    </xf>
    <xf numFmtId="3" fontId="4" fillId="0" borderId="1" xfId="0" applyNumberFormat="1" applyFont="1" applyFill="1" applyBorder="1" applyAlignment="1">
      <alignment horizontal="left" vertical="center" indent="1"/>
    </xf>
    <xf numFmtId="165" fontId="4" fillId="0" borderId="1" xfId="15" applyNumberFormat="1" applyFont="1" applyBorder="1" applyAlignment="1">
      <alignment/>
    </xf>
    <xf numFmtId="165" fontId="4" fillId="2" borderId="1" xfId="15" applyNumberFormat="1" applyFont="1" applyFill="1" applyBorder="1" applyAlignment="1">
      <alignment/>
    </xf>
    <xf numFmtId="0" fontId="6" fillId="0" borderId="1" xfId="0" applyFont="1" applyBorder="1" applyAlignment="1" quotePrefix="1">
      <alignment horizontal="left"/>
    </xf>
    <xf numFmtId="0" fontId="6" fillId="0" borderId="1" xfId="0" applyFont="1" applyBorder="1" applyAlignment="1">
      <alignment/>
    </xf>
    <xf numFmtId="165" fontId="1" fillId="2" borderId="1" xfId="15" applyNumberFormat="1" applyFont="1" applyFill="1" applyBorder="1" applyAlignment="1">
      <alignment horizontal="right"/>
    </xf>
    <xf numFmtId="0" fontId="0" fillId="0" borderId="1" xfId="0" applyFont="1" applyBorder="1" applyAlignment="1" quotePrefix="1">
      <alignment horizontal="left"/>
    </xf>
    <xf numFmtId="165" fontId="4" fillId="0" borderId="1" xfId="15" applyNumberFormat="1" applyFont="1" applyBorder="1" applyAlignment="1">
      <alignment horizontal="right"/>
    </xf>
    <xf numFmtId="0" fontId="0" fillId="0" borderId="0" xfId="0" applyFont="1" applyAlignment="1">
      <alignment/>
    </xf>
    <xf numFmtId="49" fontId="4" fillId="0" borderId="0" xfId="0" applyNumberFormat="1" applyFont="1" applyAlignment="1">
      <alignment horizontal="center" vertical="center"/>
    </xf>
    <xf numFmtId="3" fontId="4" fillId="0" borderId="0" xfId="0" applyNumberFormat="1" applyFont="1" applyAlignment="1">
      <alignment horizontal="center" vertical="center"/>
    </xf>
    <xf numFmtId="3" fontId="4" fillId="0" borderId="1" xfId="0" applyNumberFormat="1" applyFont="1" applyFill="1" applyBorder="1" applyAlignment="1">
      <alignment horizontal="center" vertical="center"/>
    </xf>
    <xf numFmtId="165" fontId="0" fillId="0" borderId="0" xfId="0" applyNumberFormat="1" applyFont="1" applyAlignment="1">
      <alignment/>
    </xf>
    <xf numFmtId="0" fontId="18" fillId="0" borderId="1" xfId="0" applyNumberFormat="1" applyFont="1" applyFill="1" applyBorder="1" applyAlignment="1" quotePrefix="1">
      <alignment horizontal="right"/>
    </xf>
    <xf numFmtId="165" fontId="4" fillId="0" borderId="0" xfId="0" applyNumberFormat="1" applyFont="1" applyFill="1" applyAlignment="1">
      <alignment/>
    </xf>
    <xf numFmtId="165" fontId="4" fillId="0" borderId="0" xfId="15" applyNumberFormat="1" applyFont="1" applyFill="1" applyAlignment="1">
      <alignment/>
    </xf>
    <xf numFmtId="0" fontId="4" fillId="0" borderId="0" xfId="0" applyFont="1" applyFill="1" applyAlignment="1">
      <alignment/>
    </xf>
    <xf numFmtId="165" fontId="1" fillId="0" borderId="1" xfId="15" applyNumberFormat="1" applyFont="1" applyFill="1" applyBorder="1" applyAlignment="1">
      <alignment horizontal="right"/>
    </xf>
    <xf numFmtId="1" fontId="8" fillId="0" borderId="0" xfId="0" applyNumberFormat="1" applyFont="1" applyAlignment="1">
      <alignment horizontal="center"/>
    </xf>
    <xf numFmtId="0" fontId="0" fillId="0" borderId="0" xfId="0" applyAlignment="1" quotePrefix="1">
      <alignment horizontal="left" wrapText="1"/>
    </xf>
    <xf numFmtId="0" fontId="0" fillId="2" borderId="0" xfId="0" applyFont="1" applyFill="1" applyAlignment="1">
      <alignment/>
    </xf>
    <xf numFmtId="0" fontId="0" fillId="0" borderId="0" xfId="0" applyAlignment="1">
      <alignment horizontal="left" vertical="top" wrapText="1"/>
    </xf>
    <xf numFmtId="0" fontId="0" fillId="0" borderId="0" xfId="0" applyBorder="1" applyAlignment="1" quotePrefix="1">
      <alignment horizontal="center"/>
    </xf>
    <xf numFmtId="0" fontId="16" fillId="0" borderId="0" xfId="0" applyFont="1" applyAlignment="1">
      <alignment horizontal="left"/>
    </xf>
    <xf numFmtId="0" fontId="17" fillId="0" borderId="0" xfId="0" applyFont="1" applyAlignment="1">
      <alignment horizontal="left"/>
    </xf>
    <xf numFmtId="0" fontId="10" fillId="0" borderId="0" xfId="0" applyFont="1" applyAlignment="1">
      <alignment horizontal="center"/>
    </xf>
    <xf numFmtId="0" fontId="0" fillId="0" borderId="0" xfId="0" applyFont="1" applyFill="1" applyAlignment="1">
      <alignment horizontal="left" vertical="top" wrapText="1"/>
    </xf>
    <xf numFmtId="0" fontId="0" fillId="0" borderId="0" xfId="0" applyBorder="1" applyAlignment="1" quotePrefix="1">
      <alignment/>
    </xf>
    <xf numFmtId="0" fontId="14" fillId="0" borderId="0" xfId="0" applyFont="1" applyAlignment="1">
      <alignment horizontal="center" wrapText="1"/>
    </xf>
    <xf numFmtId="0" fontId="12" fillId="0" borderId="0" xfId="0" applyFont="1" applyAlignment="1">
      <alignment horizontal="center" wrapText="1"/>
    </xf>
    <xf numFmtId="0" fontId="13" fillId="0" borderId="0" xfId="0" applyFont="1" applyAlignment="1">
      <alignment/>
    </xf>
    <xf numFmtId="0" fontId="15" fillId="0" borderId="2" xfId="0" applyFont="1" applyBorder="1" applyAlignment="1">
      <alignment wrapText="1"/>
    </xf>
    <xf numFmtId="0" fontId="0" fillId="0" borderId="2" xfId="0" applyBorder="1" applyAlignment="1">
      <alignment wrapText="1"/>
    </xf>
    <xf numFmtId="0" fontId="22" fillId="0" borderId="0" xfId="0" applyFont="1" applyAlignment="1" quotePrefix="1">
      <alignment horizontal="center" wrapText="1"/>
    </xf>
    <xf numFmtId="0" fontId="23" fillId="0" borderId="0" xfId="0" applyFont="1" applyAlignment="1">
      <alignment/>
    </xf>
    <xf numFmtId="0" fontId="9" fillId="0" borderId="0" xfId="0" applyFont="1" applyAlignment="1" quotePrefix="1">
      <alignment horizontal="center" wrapText="1"/>
    </xf>
    <xf numFmtId="0" fontId="14" fillId="0" borderId="0" xfId="0" applyFont="1" applyAlignment="1">
      <alignment/>
    </xf>
    <xf numFmtId="0" fontId="15" fillId="0" borderId="0" xfId="0" applyFont="1" applyAlignment="1" quotePrefix="1">
      <alignment horizontal="center" wrapText="1"/>
    </xf>
    <xf numFmtId="0" fontId="21" fillId="0" borderId="0" xfId="0" applyFont="1" applyAlignment="1">
      <alignment/>
    </xf>
    <xf numFmtId="0" fontId="0" fillId="0" borderId="0" xfId="0" applyBorder="1" applyAlignment="1" quotePrefix="1">
      <alignment horizontal="center"/>
    </xf>
    <xf numFmtId="0" fontId="0" fillId="0" borderId="1" xfId="0" applyBorder="1" applyAlignment="1" quotePrefix="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2428875</xdr:colOff>
      <xdr:row>4</xdr:row>
      <xdr:rowOff>9525</xdr:rowOff>
    </xdr:from>
    <xdr:to>
      <xdr:col>4</xdr:col>
      <xdr:colOff>295275</xdr:colOff>
      <xdr:row>7</xdr:row>
      <xdr:rowOff>19050</xdr:rowOff>
    </xdr:to>
    <xdr:pic>
      <xdr:nvPicPr>
        <xdr:cNvPr id="1" name="Picture 3"/>
        <xdr:cNvPicPr preferRelativeResize="1">
          <a:picLocks noChangeAspect="1"/>
        </xdr:cNvPicPr>
      </xdr:nvPicPr>
      <xdr:blipFill>
        <a:blip r:embed="rId1"/>
        <a:stretch>
          <a:fillRect/>
        </a:stretch>
      </xdr:blipFill>
      <xdr:spPr>
        <a:xfrm>
          <a:off x="5334000" y="752475"/>
          <a:ext cx="19145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6"/>
  <dimension ref="A1:E50"/>
  <sheetViews>
    <sheetView showGridLines="0" tabSelected="1" zoomScale="75" zoomScaleNormal="75" workbookViewId="0" topLeftCell="A1">
      <selection activeCell="B81" sqref="B81"/>
    </sheetView>
  </sheetViews>
  <sheetFormatPr defaultColWidth="9.140625" defaultRowHeight="12.75"/>
  <cols>
    <col min="1" max="1" width="25.28125" style="0" customWidth="1"/>
    <col min="4" max="4" width="60.7109375" style="0" customWidth="1"/>
    <col min="5" max="5" width="16.140625" style="0" customWidth="1"/>
  </cols>
  <sheetData>
    <row r="1" spans="1:5" ht="20.25">
      <c r="A1" s="75"/>
      <c r="B1" s="75"/>
      <c r="C1" s="75"/>
      <c r="D1" s="75"/>
      <c r="E1" s="75"/>
    </row>
    <row r="2" spans="1:5" ht="12.75">
      <c r="A2" s="78"/>
      <c r="B2" s="78"/>
      <c r="C2" s="78"/>
      <c r="D2" s="78"/>
      <c r="E2" s="38"/>
    </row>
    <row r="3" spans="1:4" ht="12.75">
      <c r="A3" s="78"/>
      <c r="B3" s="78"/>
      <c r="C3" s="78"/>
      <c r="D3" s="78"/>
    </row>
    <row r="13" spans="1:5" ht="51" customHeight="1">
      <c r="A13" s="79" t="s">
        <v>78</v>
      </c>
      <c r="B13" s="80"/>
      <c r="C13" s="80"/>
      <c r="D13" s="80"/>
      <c r="E13" s="80"/>
    </row>
    <row r="14" spans="1:5" ht="33.75" customHeight="1">
      <c r="A14" s="83" t="s">
        <v>143</v>
      </c>
      <c r="B14" s="84"/>
      <c r="C14" s="84"/>
      <c r="D14" s="84"/>
      <c r="E14" s="84"/>
    </row>
    <row r="15" spans="1:5" ht="34.5" customHeight="1">
      <c r="A15" s="85"/>
      <c r="B15" s="86"/>
      <c r="C15" s="86"/>
      <c r="D15" s="86"/>
      <c r="E15" s="86"/>
    </row>
    <row r="16" spans="1:5" ht="34.5" customHeight="1">
      <c r="A16" s="87"/>
      <c r="B16" s="88"/>
      <c r="C16" s="88"/>
      <c r="D16" s="88"/>
      <c r="E16" s="88"/>
    </row>
    <row r="17" spans="1:5" ht="34.5" customHeight="1">
      <c r="A17" s="27"/>
      <c r="B17" s="35"/>
      <c r="C17" s="35"/>
      <c r="D17" s="35"/>
      <c r="E17" s="35"/>
    </row>
    <row r="18" spans="1:5" ht="20.25">
      <c r="A18" s="28" t="s">
        <v>65</v>
      </c>
      <c r="E18" s="28" t="s">
        <v>76</v>
      </c>
    </row>
    <row r="20" spans="1:5" ht="24.75" customHeight="1">
      <c r="A20" s="29" t="s">
        <v>75</v>
      </c>
      <c r="B20" s="30"/>
      <c r="C20" s="31"/>
      <c r="D20" s="31"/>
      <c r="E20" s="36">
        <v>1</v>
      </c>
    </row>
    <row r="21" spans="1:5" ht="30" customHeight="1">
      <c r="A21" s="30" t="s">
        <v>66</v>
      </c>
      <c r="B21" s="29" t="s">
        <v>67</v>
      </c>
      <c r="C21" s="30"/>
      <c r="D21" s="30"/>
      <c r="E21" s="68">
        <v>2</v>
      </c>
    </row>
    <row r="22" spans="1:5" ht="30" customHeight="1">
      <c r="A22" s="29" t="s">
        <v>68</v>
      </c>
      <c r="B22" s="29" t="s">
        <v>71</v>
      </c>
      <c r="C22" s="30"/>
      <c r="D22" s="30"/>
      <c r="E22" s="68">
        <v>3</v>
      </c>
    </row>
    <row r="23" spans="1:5" ht="30" customHeight="1">
      <c r="A23" s="29" t="s">
        <v>69</v>
      </c>
      <c r="B23" s="29" t="s">
        <v>72</v>
      </c>
      <c r="C23" s="30"/>
      <c r="D23" s="30"/>
      <c r="E23" s="68">
        <v>4</v>
      </c>
    </row>
    <row r="24" spans="1:5" ht="30" customHeight="1">
      <c r="A24" s="29" t="s">
        <v>70</v>
      </c>
      <c r="B24" s="29" t="s">
        <v>73</v>
      </c>
      <c r="C24" s="30"/>
      <c r="D24" s="30"/>
      <c r="E24" s="68">
        <v>5</v>
      </c>
    </row>
    <row r="25" spans="1:5" ht="30" customHeight="1">
      <c r="A25" s="32" t="s">
        <v>74</v>
      </c>
      <c r="B25" s="32" t="s">
        <v>77</v>
      </c>
      <c r="C25" s="30"/>
      <c r="D25" s="30"/>
      <c r="E25" s="68"/>
    </row>
    <row r="26" spans="1:5" ht="30" customHeight="1">
      <c r="A26" s="32"/>
      <c r="B26" s="33" t="s">
        <v>3</v>
      </c>
      <c r="C26" s="30"/>
      <c r="D26" s="30"/>
      <c r="E26" s="68">
        <v>6</v>
      </c>
    </row>
    <row r="27" spans="1:5" ht="24" customHeight="1">
      <c r="A27" s="30"/>
      <c r="B27" s="33" t="s">
        <v>4</v>
      </c>
      <c r="C27" s="30"/>
      <c r="D27" s="30"/>
      <c r="E27" s="68">
        <v>7</v>
      </c>
    </row>
    <row r="28" spans="1:5" ht="24" customHeight="1">
      <c r="A28" s="30"/>
      <c r="B28" s="33" t="s">
        <v>5</v>
      </c>
      <c r="C28" s="30"/>
      <c r="D28" s="30"/>
      <c r="E28" s="68">
        <v>8</v>
      </c>
    </row>
    <row r="29" spans="1:5" ht="24" customHeight="1">
      <c r="A29" s="30"/>
      <c r="B29" s="33" t="s">
        <v>6</v>
      </c>
      <c r="C29" s="30"/>
      <c r="D29" s="30"/>
      <c r="E29" s="68">
        <v>9</v>
      </c>
    </row>
    <row r="30" spans="1:5" ht="24" customHeight="1">
      <c r="A30" s="30"/>
      <c r="B30" s="33" t="s">
        <v>7</v>
      </c>
      <c r="C30" s="30"/>
      <c r="D30" s="30"/>
      <c r="E30" s="68">
        <v>10</v>
      </c>
    </row>
    <row r="31" spans="1:5" ht="24" customHeight="1">
      <c r="A31" s="30"/>
      <c r="B31" s="33" t="s">
        <v>8</v>
      </c>
      <c r="C31" s="30"/>
      <c r="D31" s="30"/>
      <c r="E31" s="68">
        <v>11</v>
      </c>
    </row>
    <row r="32" spans="1:5" ht="24" customHeight="1">
      <c r="A32" s="30"/>
      <c r="B32" s="33" t="s">
        <v>17</v>
      </c>
      <c r="C32" s="30"/>
      <c r="D32" s="30"/>
      <c r="E32" s="68">
        <v>12</v>
      </c>
    </row>
    <row r="33" spans="1:5" ht="24" customHeight="1">
      <c r="A33" s="30"/>
      <c r="B33" s="33" t="s">
        <v>9</v>
      </c>
      <c r="C33" s="30"/>
      <c r="D33" s="30"/>
      <c r="E33" s="68">
        <v>13</v>
      </c>
    </row>
    <row r="34" spans="1:5" ht="24" customHeight="1">
      <c r="A34" s="30"/>
      <c r="B34" s="33" t="s">
        <v>10</v>
      </c>
      <c r="C34" s="30"/>
      <c r="D34" s="30"/>
      <c r="E34" s="68">
        <v>14</v>
      </c>
    </row>
    <row r="35" spans="1:5" ht="24" customHeight="1">
      <c r="A35" s="30"/>
      <c r="B35" s="33" t="s">
        <v>11</v>
      </c>
      <c r="C35" s="30"/>
      <c r="D35" s="30"/>
      <c r="E35" s="68">
        <v>15</v>
      </c>
    </row>
    <row r="36" spans="1:5" ht="24" customHeight="1">
      <c r="A36" s="30"/>
      <c r="B36" s="33" t="s">
        <v>12</v>
      </c>
      <c r="C36" s="30"/>
      <c r="D36" s="30"/>
      <c r="E36" s="68">
        <v>16</v>
      </c>
    </row>
    <row r="37" spans="1:5" ht="24" customHeight="1">
      <c r="A37" s="30"/>
      <c r="B37" s="33" t="s">
        <v>13</v>
      </c>
      <c r="C37" s="30"/>
      <c r="D37" s="30"/>
      <c r="E37" s="68">
        <v>17</v>
      </c>
    </row>
    <row r="38" spans="1:5" ht="24" customHeight="1">
      <c r="A38" s="30"/>
      <c r="B38" s="33" t="s">
        <v>14</v>
      </c>
      <c r="C38" s="30"/>
      <c r="D38" s="30"/>
      <c r="E38" s="68">
        <v>18</v>
      </c>
    </row>
    <row r="39" spans="1:5" ht="24" customHeight="1">
      <c r="A39" s="30"/>
      <c r="B39" s="33" t="s">
        <v>15</v>
      </c>
      <c r="C39" s="30"/>
      <c r="D39" s="30"/>
      <c r="E39" s="68">
        <v>19</v>
      </c>
    </row>
    <row r="40" spans="1:5" ht="24" customHeight="1">
      <c r="A40" s="30"/>
      <c r="B40" s="34" t="s">
        <v>63</v>
      </c>
      <c r="C40" s="30"/>
      <c r="D40" s="30"/>
      <c r="E40" s="68">
        <v>20</v>
      </c>
    </row>
    <row r="42" ht="12.75">
      <c r="D42" t="s">
        <v>2</v>
      </c>
    </row>
    <row r="47" spans="1:5" ht="12.75">
      <c r="A47" s="44"/>
      <c r="B47" s="44"/>
      <c r="C47" s="44"/>
      <c r="D47" s="44"/>
      <c r="E47" s="44"/>
    </row>
    <row r="48" spans="1:5" ht="19.5" customHeight="1">
      <c r="A48" s="81" t="s">
        <v>144</v>
      </c>
      <c r="B48" s="82"/>
      <c r="C48" s="82"/>
      <c r="D48" s="82"/>
      <c r="E48" s="82"/>
    </row>
    <row r="49" spans="1:2" ht="15.75">
      <c r="A49" s="37"/>
      <c r="B49" s="37"/>
    </row>
    <row r="50" spans="1:2" ht="15.75">
      <c r="A50" s="37"/>
      <c r="B50" s="37"/>
    </row>
  </sheetData>
  <mergeCells count="6">
    <mergeCell ref="A2:D3"/>
    <mergeCell ref="A13:E13"/>
    <mergeCell ref="A48:E48"/>
    <mergeCell ref="A14:E14"/>
    <mergeCell ref="A15:E15"/>
    <mergeCell ref="A16:E16"/>
  </mergeCells>
  <printOptions/>
  <pageMargins left="0.73" right="0.72" top="1.11" bottom="0.67" header="0.57" footer="0.35"/>
  <pageSetup horizontalDpi="600" verticalDpi="600" orientation="portrait" paperSize="9" scale="66" r:id="rId2"/>
  <drawing r:id="rId1"/>
</worksheet>
</file>

<file path=xl/worksheets/sheet10.xml><?xml version="1.0" encoding="utf-8"?>
<worksheet xmlns="http://schemas.openxmlformats.org/spreadsheetml/2006/main" xmlns:r="http://schemas.openxmlformats.org/officeDocument/2006/relationships">
  <sheetPr codeName="Sheet9"/>
  <dimension ref="A1:W56"/>
  <sheetViews>
    <sheetView showGridLines="0" zoomScale="75" zoomScaleNormal="75" workbookViewId="0" topLeftCell="A1">
      <selection activeCell="C102" sqref="C102"/>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116</v>
      </c>
      <c r="B1" s="58" t="s">
        <v>61</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136.343612</v>
      </c>
      <c r="D5" s="2">
        <v>141.362167</v>
      </c>
      <c r="E5" s="2">
        <v>146.954769</v>
      </c>
      <c r="F5" s="2">
        <v>161.524157</v>
      </c>
      <c r="G5" s="19">
        <v>586.184705</v>
      </c>
      <c r="H5" s="2">
        <v>138.5158</v>
      </c>
      <c r="I5" s="2">
        <v>156.299742</v>
      </c>
      <c r="J5" s="2">
        <v>164.224605</v>
      </c>
      <c r="K5" s="2">
        <v>157.070413</v>
      </c>
      <c r="L5" s="19">
        <v>616.1105600000001</v>
      </c>
      <c r="M5" s="2">
        <v>157.416972</v>
      </c>
      <c r="N5" s="2">
        <v>159.669883</v>
      </c>
      <c r="O5" s="2">
        <v>174.872151</v>
      </c>
      <c r="P5" s="2">
        <v>171.245406</v>
      </c>
      <c r="Q5" s="19">
        <v>663.204412</v>
      </c>
      <c r="R5" s="2">
        <v>161.97247</v>
      </c>
      <c r="S5" s="2">
        <v>154.104154</v>
      </c>
      <c r="T5" s="2">
        <v>174.770597</v>
      </c>
      <c r="U5" s="2">
        <v>0</v>
      </c>
      <c r="V5" s="19">
        <v>490.847221</v>
      </c>
      <c r="W5" s="62"/>
    </row>
    <row r="6" spans="1:23" ht="12.75" customHeight="1">
      <c r="A6" s="9" t="str">
        <f t="shared" si="0"/>
        <v>1 Beverages and Tobacco</v>
      </c>
      <c r="B6" s="24">
        <f aca="true" t="shared" si="1" ref="B6:B14">B5+1</f>
        <v>1</v>
      </c>
      <c r="C6" s="2">
        <v>3.421802</v>
      </c>
      <c r="D6" s="2">
        <v>11.745478</v>
      </c>
      <c r="E6" s="2">
        <v>12.091364</v>
      </c>
      <c r="F6" s="2">
        <v>10.481936</v>
      </c>
      <c r="G6" s="19">
        <v>37.74058</v>
      </c>
      <c r="H6" s="2">
        <v>3.37976</v>
      </c>
      <c r="I6" s="2">
        <v>4.890969</v>
      </c>
      <c r="J6" s="2">
        <v>5.585665</v>
      </c>
      <c r="K6" s="2">
        <v>5.722142</v>
      </c>
      <c r="L6" s="19">
        <v>19.578536</v>
      </c>
      <c r="M6" s="2">
        <v>4.77382</v>
      </c>
      <c r="N6" s="2">
        <v>6.540843</v>
      </c>
      <c r="O6" s="2">
        <v>6.922842</v>
      </c>
      <c r="P6" s="2">
        <v>5.538317</v>
      </c>
      <c r="Q6" s="19">
        <v>23.775821999999998</v>
      </c>
      <c r="R6" s="2">
        <v>5.383127</v>
      </c>
      <c r="S6" s="2">
        <v>5.993039</v>
      </c>
      <c r="T6" s="2">
        <v>6.627357</v>
      </c>
      <c r="U6" s="2">
        <v>0</v>
      </c>
      <c r="V6" s="19">
        <v>18.003523</v>
      </c>
      <c r="W6" s="62"/>
    </row>
    <row r="7" spans="1:23" ht="12.75" customHeight="1">
      <c r="A7" s="9" t="str">
        <f t="shared" si="0"/>
        <v>2 Crude Materials</v>
      </c>
      <c r="B7" s="24">
        <f t="shared" si="1"/>
        <v>2</v>
      </c>
      <c r="C7" s="2">
        <v>98.168527</v>
      </c>
      <c r="D7" s="2">
        <v>108.508656</v>
      </c>
      <c r="E7" s="2">
        <v>104.467784</v>
      </c>
      <c r="F7" s="2">
        <v>118.746063</v>
      </c>
      <c r="G7" s="19">
        <v>429.89103</v>
      </c>
      <c r="H7" s="2">
        <v>119.227843</v>
      </c>
      <c r="I7" s="2">
        <v>140.758393</v>
      </c>
      <c r="J7" s="2">
        <v>136.63671</v>
      </c>
      <c r="K7" s="2">
        <v>153.941765</v>
      </c>
      <c r="L7" s="19">
        <v>550.564711</v>
      </c>
      <c r="M7" s="2">
        <v>193.519925</v>
      </c>
      <c r="N7" s="2">
        <v>162.124715</v>
      </c>
      <c r="O7" s="2">
        <v>160.710349</v>
      </c>
      <c r="P7" s="2">
        <v>165.000577</v>
      </c>
      <c r="Q7" s="19">
        <v>681.355566</v>
      </c>
      <c r="R7" s="2">
        <v>169.685312</v>
      </c>
      <c r="S7" s="2">
        <v>188.306954</v>
      </c>
      <c r="T7" s="2">
        <v>169.812562</v>
      </c>
      <c r="U7" s="2">
        <v>0</v>
      </c>
      <c r="V7" s="19">
        <v>527.804828</v>
      </c>
      <c r="W7" s="62"/>
    </row>
    <row r="8" spans="1:23" ht="12.75" customHeight="1">
      <c r="A8" s="9" t="str">
        <f t="shared" si="0"/>
        <v>3 Mineral Fuels</v>
      </c>
      <c r="B8" s="24">
        <f t="shared" si="1"/>
        <v>3</v>
      </c>
      <c r="C8" s="2">
        <v>385.74296</v>
      </c>
      <c r="D8" s="2">
        <v>275.863082</v>
      </c>
      <c r="E8" s="2">
        <v>414.278916</v>
      </c>
      <c r="F8" s="2">
        <v>601.770002</v>
      </c>
      <c r="G8" s="19">
        <v>1677.65496</v>
      </c>
      <c r="H8" s="2">
        <v>586.213381</v>
      </c>
      <c r="I8" s="2">
        <v>413.399278</v>
      </c>
      <c r="J8" s="2">
        <v>601.755015</v>
      </c>
      <c r="K8" s="2">
        <v>689.573974</v>
      </c>
      <c r="L8" s="19">
        <v>2290.941648</v>
      </c>
      <c r="M8" s="2">
        <v>749.829947</v>
      </c>
      <c r="N8" s="2">
        <v>1151.401986</v>
      </c>
      <c r="O8" s="2">
        <v>852.350397</v>
      </c>
      <c r="P8" s="2">
        <v>893.016633</v>
      </c>
      <c r="Q8" s="19">
        <v>3646.5989630000004</v>
      </c>
      <c r="R8" s="2">
        <v>919.734747</v>
      </c>
      <c r="S8" s="2">
        <v>748.714561</v>
      </c>
      <c r="T8" s="2">
        <v>911.50127</v>
      </c>
      <c r="U8" s="2">
        <v>0</v>
      </c>
      <c r="V8" s="19">
        <v>2579.950578</v>
      </c>
      <c r="W8" s="62"/>
    </row>
    <row r="9" spans="1:23" ht="12.75" customHeight="1">
      <c r="A9" s="9" t="str">
        <f t="shared" si="0"/>
        <v>4 Animal and Vegetable Oils</v>
      </c>
      <c r="B9" s="24">
        <f t="shared" si="1"/>
        <v>4</v>
      </c>
      <c r="C9" s="2">
        <v>22.809751</v>
      </c>
      <c r="D9" s="2">
        <v>21.806745</v>
      </c>
      <c r="E9" s="2">
        <v>18.904529</v>
      </c>
      <c r="F9" s="2">
        <v>20.549803</v>
      </c>
      <c r="G9" s="19">
        <v>84.07082799999999</v>
      </c>
      <c r="H9" s="2">
        <v>21.25605</v>
      </c>
      <c r="I9" s="2">
        <v>24.101099</v>
      </c>
      <c r="J9" s="2">
        <v>23.391391</v>
      </c>
      <c r="K9" s="2">
        <v>24.413334</v>
      </c>
      <c r="L9" s="19">
        <v>93.16187399999998</v>
      </c>
      <c r="M9" s="2">
        <v>24.494275</v>
      </c>
      <c r="N9" s="2">
        <v>32.382347</v>
      </c>
      <c r="O9" s="2">
        <v>28.315069</v>
      </c>
      <c r="P9" s="2">
        <v>30.226619</v>
      </c>
      <c r="Q9" s="19">
        <v>115.41830999999999</v>
      </c>
      <c r="R9" s="2">
        <v>28.967782</v>
      </c>
      <c r="S9" s="2">
        <v>27.041871</v>
      </c>
      <c r="T9" s="2">
        <v>30.96161</v>
      </c>
      <c r="U9" s="2">
        <v>0</v>
      </c>
      <c r="V9" s="19">
        <v>86.971263</v>
      </c>
      <c r="W9" s="62"/>
    </row>
    <row r="10" spans="1:23" ht="12.75" customHeight="1">
      <c r="A10" s="9" t="str">
        <f t="shared" si="0"/>
        <v>5 Chemicals</v>
      </c>
      <c r="B10" s="24">
        <f t="shared" si="1"/>
        <v>5</v>
      </c>
      <c r="C10" s="2">
        <v>495.817025</v>
      </c>
      <c r="D10" s="2">
        <v>544.459114</v>
      </c>
      <c r="E10" s="2">
        <v>563.354662</v>
      </c>
      <c r="F10" s="2">
        <v>592.998629</v>
      </c>
      <c r="G10" s="19">
        <v>2196.62943</v>
      </c>
      <c r="H10" s="2">
        <v>576.905227</v>
      </c>
      <c r="I10" s="2">
        <v>791.701656</v>
      </c>
      <c r="J10" s="2">
        <v>739.306931</v>
      </c>
      <c r="K10" s="2">
        <v>641.9393</v>
      </c>
      <c r="L10" s="19">
        <v>2749.853114</v>
      </c>
      <c r="M10" s="2">
        <v>643.147303</v>
      </c>
      <c r="N10" s="2">
        <v>663.967251</v>
      </c>
      <c r="O10" s="2">
        <v>651.253923</v>
      </c>
      <c r="P10" s="2">
        <v>687.492321</v>
      </c>
      <c r="Q10" s="19">
        <v>2645.8607979999997</v>
      </c>
      <c r="R10" s="2">
        <v>652.453318</v>
      </c>
      <c r="S10" s="2">
        <v>599.763522</v>
      </c>
      <c r="T10" s="2">
        <v>687.658005</v>
      </c>
      <c r="U10" s="2">
        <v>0</v>
      </c>
      <c r="V10" s="19">
        <v>1939.874845</v>
      </c>
      <c r="W10" s="62"/>
    </row>
    <row r="11" spans="1:23" ht="12.75" customHeight="1">
      <c r="A11" s="9" t="str">
        <f t="shared" si="0"/>
        <v>6 Manufactured Goods</v>
      </c>
      <c r="B11" s="24">
        <f t="shared" si="1"/>
        <v>6</v>
      </c>
      <c r="C11" s="2">
        <v>568.090545</v>
      </c>
      <c r="D11" s="2">
        <v>526.112876</v>
      </c>
      <c r="E11" s="2">
        <v>529.698469</v>
      </c>
      <c r="F11" s="2">
        <v>604.842009</v>
      </c>
      <c r="G11" s="19">
        <v>2228.743899</v>
      </c>
      <c r="H11" s="2">
        <v>625.243438</v>
      </c>
      <c r="I11" s="2">
        <v>759.394016</v>
      </c>
      <c r="J11" s="2">
        <v>649.919821</v>
      </c>
      <c r="K11" s="2">
        <v>664.576913</v>
      </c>
      <c r="L11" s="19">
        <v>2699.134188</v>
      </c>
      <c r="M11" s="2">
        <v>825.05735</v>
      </c>
      <c r="N11" s="2">
        <v>804.026452</v>
      </c>
      <c r="O11" s="2">
        <v>776.800633</v>
      </c>
      <c r="P11" s="2">
        <v>714.503768</v>
      </c>
      <c r="Q11" s="19">
        <v>3120.388203</v>
      </c>
      <c r="R11" s="2">
        <v>742.665357</v>
      </c>
      <c r="S11" s="2">
        <v>733.573655</v>
      </c>
      <c r="T11" s="2">
        <v>691.688246</v>
      </c>
      <c r="U11" s="2">
        <v>0</v>
      </c>
      <c r="V11" s="19">
        <v>2167.927258</v>
      </c>
      <c r="W11" s="62"/>
    </row>
    <row r="12" spans="1:23" ht="12.75" customHeight="1">
      <c r="A12" s="9" t="str">
        <f t="shared" si="0"/>
        <v>7 Machinery and Transport</v>
      </c>
      <c r="B12" s="24">
        <f t="shared" si="1"/>
        <v>7</v>
      </c>
      <c r="C12" s="2">
        <v>855.099031</v>
      </c>
      <c r="D12" s="2">
        <v>829.653064</v>
      </c>
      <c r="E12" s="2">
        <v>806.974037</v>
      </c>
      <c r="F12" s="2">
        <v>872.536922</v>
      </c>
      <c r="G12" s="19">
        <v>3364.263054</v>
      </c>
      <c r="H12" s="2">
        <v>825.794014</v>
      </c>
      <c r="I12" s="2">
        <v>1008.848265</v>
      </c>
      <c r="J12" s="2">
        <v>955.511601</v>
      </c>
      <c r="K12" s="2">
        <v>978.730795</v>
      </c>
      <c r="L12" s="19">
        <v>3768.884675</v>
      </c>
      <c r="M12" s="2">
        <v>1001.226516</v>
      </c>
      <c r="N12" s="2">
        <v>971.381309</v>
      </c>
      <c r="O12" s="2">
        <v>961.014063</v>
      </c>
      <c r="P12" s="2">
        <v>1015.153964</v>
      </c>
      <c r="Q12" s="19">
        <v>3948.775852</v>
      </c>
      <c r="R12" s="2">
        <v>979.498093</v>
      </c>
      <c r="S12" s="2">
        <v>1006.617236</v>
      </c>
      <c r="T12" s="2">
        <v>996.934145</v>
      </c>
      <c r="U12" s="2">
        <v>0</v>
      </c>
      <c r="V12" s="19">
        <v>2983.0494740000004</v>
      </c>
      <c r="W12" s="62"/>
    </row>
    <row r="13" spans="1:23" ht="12.75" customHeight="1">
      <c r="A13" s="9" t="str">
        <f t="shared" si="0"/>
        <v>8 Miscellaneous Manufactures</v>
      </c>
      <c r="B13" s="24">
        <f t="shared" si="1"/>
        <v>8</v>
      </c>
      <c r="C13" s="2">
        <v>312.786642</v>
      </c>
      <c r="D13" s="2">
        <v>276.880228</v>
      </c>
      <c r="E13" s="2">
        <v>252.98294</v>
      </c>
      <c r="F13" s="2">
        <v>289.310445</v>
      </c>
      <c r="G13" s="19">
        <v>1131.960255</v>
      </c>
      <c r="H13" s="2">
        <v>297.270424</v>
      </c>
      <c r="I13" s="2">
        <v>299.474511</v>
      </c>
      <c r="J13" s="2">
        <v>302.80957</v>
      </c>
      <c r="K13" s="2">
        <v>297.358762</v>
      </c>
      <c r="L13" s="19">
        <v>1196.913267</v>
      </c>
      <c r="M13" s="2">
        <v>306.261091</v>
      </c>
      <c r="N13" s="2">
        <v>299.084811</v>
      </c>
      <c r="O13" s="2">
        <v>283.715817</v>
      </c>
      <c r="P13" s="2">
        <v>305.356596</v>
      </c>
      <c r="Q13" s="19">
        <v>1194.4183150000001</v>
      </c>
      <c r="R13" s="2">
        <v>294.033731</v>
      </c>
      <c r="S13" s="2">
        <v>295.94284</v>
      </c>
      <c r="T13" s="2">
        <v>297.1197</v>
      </c>
      <c r="U13" s="2">
        <v>0</v>
      </c>
      <c r="V13" s="19">
        <v>887.0962709999999</v>
      </c>
      <c r="W13" s="62"/>
    </row>
    <row r="14" spans="1:23" ht="12.75" customHeight="1">
      <c r="A14" s="9" t="str">
        <f t="shared" si="0"/>
        <v>9 Other commodities nes</v>
      </c>
      <c r="B14" s="24">
        <f t="shared" si="1"/>
        <v>9</v>
      </c>
      <c r="C14" s="2">
        <v>12.470983</v>
      </c>
      <c r="D14" s="2">
        <v>11.294809</v>
      </c>
      <c r="E14" s="2">
        <v>11.826132</v>
      </c>
      <c r="F14" s="2">
        <v>9.947412</v>
      </c>
      <c r="G14" s="19">
        <v>45.539336</v>
      </c>
      <c r="H14" s="2">
        <v>9.365578</v>
      </c>
      <c r="I14" s="2">
        <v>11.748495</v>
      </c>
      <c r="J14" s="2">
        <v>14.030796</v>
      </c>
      <c r="K14" s="2">
        <v>14.948858</v>
      </c>
      <c r="L14" s="19">
        <v>50.093727</v>
      </c>
      <c r="M14" s="2">
        <v>13.146137</v>
      </c>
      <c r="N14" s="2">
        <v>23.051489</v>
      </c>
      <c r="O14" s="2">
        <v>24.694872</v>
      </c>
      <c r="P14" s="2">
        <v>20.807791</v>
      </c>
      <c r="Q14" s="19">
        <v>81.700289</v>
      </c>
      <c r="R14" s="2">
        <v>19.44622</v>
      </c>
      <c r="S14" s="2">
        <v>18.228</v>
      </c>
      <c r="T14" s="2">
        <v>21.510821</v>
      </c>
      <c r="U14" s="2">
        <v>0</v>
      </c>
      <c r="V14" s="19">
        <v>59.185041000000005</v>
      </c>
      <c r="W14" s="62"/>
    </row>
    <row r="15" spans="1:23" ht="14.25">
      <c r="A15" s="16" t="s">
        <v>19</v>
      </c>
      <c r="B15" s="16"/>
      <c r="C15" s="52">
        <v>2890.7508780000003</v>
      </c>
      <c r="D15" s="52">
        <v>2747.686219</v>
      </c>
      <c r="E15" s="52">
        <v>2861.533602</v>
      </c>
      <c r="F15" s="52">
        <v>3282.7073780000005</v>
      </c>
      <c r="G15" s="57">
        <v>11782.678077</v>
      </c>
      <c r="H15" s="52">
        <v>3203.1715149999995</v>
      </c>
      <c r="I15" s="52">
        <v>3610.616424</v>
      </c>
      <c r="J15" s="52">
        <v>3593.172105</v>
      </c>
      <c r="K15" s="52">
        <v>3628.276256</v>
      </c>
      <c r="L15" s="57">
        <v>14035.236299999999</v>
      </c>
      <c r="M15" s="52">
        <v>3918.8733359999997</v>
      </c>
      <c r="N15" s="52">
        <v>4273.631086</v>
      </c>
      <c r="O15" s="52">
        <v>3920.650116</v>
      </c>
      <c r="P15" s="52">
        <v>4008.341992</v>
      </c>
      <c r="Q15" s="57">
        <v>16121.496530000002</v>
      </c>
      <c r="R15" s="52">
        <v>3973.8401569999996</v>
      </c>
      <c r="S15" s="52">
        <v>3778.285832</v>
      </c>
      <c r="T15" s="52">
        <v>3988.5843130000003</v>
      </c>
      <c r="U15" s="52">
        <v>0</v>
      </c>
      <c r="V15" s="57">
        <v>11740.710302000001</v>
      </c>
      <c r="W15" s="62"/>
    </row>
    <row r="16" spans="1:23" ht="12.75" customHeight="1">
      <c r="A16" s="46"/>
      <c r="B16" s="45"/>
      <c r="W16" s="62"/>
    </row>
    <row r="17" spans="1:23" ht="19.5" customHeight="1">
      <c r="A17" s="15" t="s">
        <v>37</v>
      </c>
      <c r="B17" s="14"/>
      <c r="W17" s="62"/>
    </row>
    <row r="18" spans="1:23" ht="12.75" customHeight="1">
      <c r="A18" s="21" t="s">
        <v>28</v>
      </c>
      <c r="B18" s="24">
        <v>0</v>
      </c>
      <c r="C18" s="2">
        <v>511.74483</v>
      </c>
      <c r="D18" s="2">
        <v>548.380521</v>
      </c>
      <c r="E18" s="2">
        <v>494.281769</v>
      </c>
      <c r="F18" s="2">
        <v>508.957686</v>
      </c>
      <c r="G18" s="19">
        <v>2063.364806</v>
      </c>
      <c r="H18" s="2">
        <v>452.94187</v>
      </c>
      <c r="I18" s="2">
        <v>533.365914</v>
      </c>
      <c r="J18" s="2">
        <v>504.075844</v>
      </c>
      <c r="K18" s="2">
        <v>499.296594</v>
      </c>
      <c r="L18" s="19">
        <v>1989.680222</v>
      </c>
      <c r="M18" s="2">
        <v>519.286206</v>
      </c>
      <c r="N18" s="2">
        <v>569.638822</v>
      </c>
      <c r="O18" s="2">
        <v>545.65263</v>
      </c>
      <c r="P18" s="2">
        <v>589.158194</v>
      </c>
      <c r="Q18" s="19">
        <v>2223.7358520000002</v>
      </c>
      <c r="R18" s="2">
        <v>553.397656</v>
      </c>
      <c r="S18" s="2">
        <v>575.006893</v>
      </c>
      <c r="T18" s="2">
        <v>566.696632</v>
      </c>
      <c r="U18" s="2">
        <v>0</v>
      </c>
      <c r="V18" s="19">
        <v>1695.101181</v>
      </c>
      <c r="W18" s="62"/>
    </row>
    <row r="19" spans="1:23" ht="12.75" customHeight="1">
      <c r="A19" s="21" t="s">
        <v>29</v>
      </c>
      <c r="B19" s="24">
        <f aca="true" t="shared" si="2" ref="B19:B27">B18+1</f>
        <v>1</v>
      </c>
      <c r="C19" s="2">
        <v>62.990708</v>
      </c>
      <c r="D19" s="2">
        <v>83.324733</v>
      </c>
      <c r="E19" s="2">
        <v>89.65024</v>
      </c>
      <c r="F19" s="2">
        <v>122.09964</v>
      </c>
      <c r="G19" s="19">
        <v>358.065321</v>
      </c>
      <c r="H19" s="2">
        <v>74.999958</v>
      </c>
      <c r="I19" s="2">
        <v>90.73693</v>
      </c>
      <c r="J19" s="2">
        <v>85.113104</v>
      </c>
      <c r="K19" s="2">
        <v>110.545347</v>
      </c>
      <c r="L19" s="19">
        <v>361.39533900000004</v>
      </c>
      <c r="M19" s="2">
        <v>80.055262</v>
      </c>
      <c r="N19" s="2">
        <v>82.679555</v>
      </c>
      <c r="O19" s="2">
        <v>86.100206</v>
      </c>
      <c r="P19" s="2">
        <v>123.798561</v>
      </c>
      <c r="Q19" s="19">
        <v>372.633584</v>
      </c>
      <c r="R19" s="2">
        <v>76.640992</v>
      </c>
      <c r="S19" s="2">
        <v>73.976688</v>
      </c>
      <c r="T19" s="2">
        <v>77.900344</v>
      </c>
      <c r="U19" s="2">
        <v>0</v>
      </c>
      <c r="V19" s="19">
        <v>228.51802400000003</v>
      </c>
      <c r="W19" s="62"/>
    </row>
    <row r="20" spans="1:23" ht="12.75" customHeight="1">
      <c r="A20" s="21" t="s">
        <v>30</v>
      </c>
      <c r="B20" s="24">
        <f t="shared" si="2"/>
        <v>2</v>
      </c>
      <c r="C20" s="2">
        <v>125.109229</v>
      </c>
      <c r="D20" s="2">
        <v>116.175784</v>
      </c>
      <c r="E20" s="2">
        <v>139.729855</v>
      </c>
      <c r="F20" s="2">
        <v>154.430492</v>
      </c>
      <c r="G20" s="19">
        <v>535.4453599999999</v>
      </c>
      <c r="H20" s="2">
        <v>170.883193</v>
      </c>
      <c r="I20" s="2">
        <v>226.573177</v>
      </c>
      <c r="J20" s="2">
        <v>205.086672</v>
      </c>
      <c r="K20" s="2">
        <v>188.526366</v>
      </c>
      <c r="L20" s="19">
        <v>791.0694080000001</v>
      </c>
      <c r="M20" s="2">
        <v>218.757823</v>
      </c>
      <c r="N20" s="2">
        <v>244.072968</v>
      </c>
      <c r="O20" s="2">
        <v>206.997585</v>
      </c>
      <c r="P20" s="2">
        <v>223.643227</v>
      </c>
      <c r="Q20" s="19">
        <v>893.471603</v>
      </c>
      <c r="R20" s="2">
        <v>226.410837</v>
      </c>
      <c r="S20" s="2">
        <v>229.123084</v>
      </c>
      <c r="T20" s="2">
        <v>211.361025</v>
      </c>
      <c r="U20" s="2">
        <v>0</v>
      </c>
      <c r="V20" s="19">
        <v>666.894946</v>
      </c>
      <c r="W20" s="62"/>
    </row>
    <row r="21" spans="1:23" ht="12.75" customHeight="1">
      <c r="A21" s="21" t="s">
        <v>31</v>
      </c>
      <c r="B21" s="24">
        <f t="shared" si="2"/>
        <v>3</v>
      </c>
      <c r="C21" s="2">
        <v>101.889538</v>
      </c>
      <c r="D21" s="2">
        <v>76.036665</v>
      </c>
      <c r="E21" s="2">
        <v>53.173208</v>
      </c>
      <c r="F21" s="2">
        <v>63.299927</v>
      </c>
      <c r="G21" s="19">
        <v>294.39933799999994</v>
      </c>
      <c r="H21" s="2">
        <v>63.178467</v>
      </c>
      <c r="I21" s="2">
        <v>58.549944</v>
      </c>
      <c r="J21" s="2">
        <v>38.972577</v>
      </c>
      <c r="K21" s="2">
        <v>80.5852</v>
      </c>
      <c r="L21" s="19">
        <v>241.28618799999998</v>
      </c>
      <c r="M21" s="2">
        <v>114.142092</v>
      </c>
      <c r="N21" s="2">
        <v>125.611937</v>
      </c>
      <c r="O21" s="2">
        <v>132.89925</v>
      </c>
      <c r="P21" s="2">
        <v>124.682829</v>
      </c>
      <c r="Q21" s="19">
        <v>497.33610799999997</v>
      </c>
      <c r="R21" s="2">
        <v>101.097961</v>
      </c>
      <c r="S21" s="2">
        <v>117.325902</v>
      </c>
      <c r="T21" s="2">
        <v>87.018074</v>
      </c>
      <c r="U21" s="2">
        <v>0</v>
      </c>
      <c r="V21" s="19">
        <v>305.441937</v>
      </c>
      <c r="W21" s="62"/>
    </row>
    <row r="22" spans="1:23" ht="12.75" customHeight="1">
      <c r="A22" s="9" t="s">
        <v>32</v>
      </c>
      <c r="B22" s="24">
        <f t="shared" si="2"/>
        <v>4</v>
      </c>
      <c r="C22" s="2">
        <v>80.065745</v>
      </c>
      <c r="D22" s="2">
        <v>67.164486</v>
      </c>
      <c r="E22" s="2">
        <v>80.32485</v>
      </c>
      <c r="F22" s="2">
        <v>75.845793</v>
      </c>
      <c r="G22" s="19">
        <v>303.400874</v>
      </c>
      <c r="H22" s="2">
        <v>65.347947</v>
      </c>
      <c r="I22" s="2">
        <v>79.161906</v>
      </c>
      <c r="J22" s="2">
        <v>81.840581</v>
      </c>
      <c r="K22" s="2">
        <v>75.910975</v>
      </c>
      <c r="L22" s="19">
        <v>302.261409</v>
      </c>
      <c r="M22" s="2">
        <v>84.136624</v>
      </c>
      <c r="N22" s="2">
        <v>81.848715</v>
      </c>
      <c r="O22" s="2">
        <v>78.332971</v>
      </c>
      <c r="P22" s="2">
        <v>69.943928</v>
      </c>
      <c r="Q22" s="19">
        <v>314.262238</v>
      </c>
      <c r="R22" s="2">
        <v>72.242107</v>
      </c>
      <c r="S22" s="2">
        <v>70.876676</v>
      </c>
      <c r="T22" s="2">
        <v>82.540007</v>
      </c>
      <c r="U22" s="2">
        <v>0</v>
      </c>
      <c r="V22" s="19">
        <v>225.65879</v>
      </c>
      <c r="W22" s="62"/>
    </row>
    <row r="23" spans="1:23" ht="12.75" customHeight="1">
      <c r="A23" s="21" t="s">
        <v>33</v>
      </c>
      <c r="B23" s="24">
        <f t="shared" si="2"/>
        <v>5</v>
      </c>
      <c r="C23" s="2">
        <v>432.03424</v>
      </c>
      <c r="D23" s="2">
        <v>415.179034</v>
      </c>
      <c r="E23" s="2">
        <v>430.581783</v>
      </c>
      <c r="F23" s="2">
        <v>428.333565</v>
      </c>
      <c r="G23" s="19">
        <v>1706.1286219999997</v>
      </c>
      <c r="H23" s="2">
        <v>512.285781</v>
      </c>
      <c r="I23" s="2">
        <v>515.56952</v>
      </c>
      <c r="J23" s="2">
        <v>541.357077</v>
      </c>
      <c r="K23" s="2">
        <v>542.690264</v>
      </c>
      <c r="L23" s="19">
        <v>2111.902642</v>
      </c>
      <c r="M23" s="2">
        <v>572.194044</v>
      </c>
      <c r="N23" s="2">
        <v>658.992417</v>
      </c>
      <c r="O23" s="2">
        <v>640.104139</v>
      </c>
      <c r="P23" s="2">
        <v>524.887083</v>
      </c>
      <c r="Q23" s="19">
        <v>2396.177683</v>
      </c>
      <c r="R23" s="2">
        <v>568.68849</v>
      </c>
      <c r="S23" s="2">
        <v>540.734867</v>
      </c>
      <c r="T23" s="2">
        <v>579.15843</v>
      </c>
      <c r="U23" s="2">
        <v>0</v>
      </c>
      <c r="V23" s="19">
        <v>1688.581787</v>
      </c>
      <c r="W23" s="62"/>
    </row>
    <row r="24" spans="1:23" ht="12.75" customHeight="1">
      <c r="A24" s="21" t="s">
        <v>34</v>
      </c>
      <c r="B24" s="24">
        <f t="shared" si="2"/>
        <v>6</v>
      </c>
      <c r="C24" s="2">
        <v>617.698528</v>
      </c>
      <c r="D24" s="2">
        <v>606.930199</v>
      </c>
      <c r="E24" s="2">
        <v>567.392861</v>
      </c>
      <c r="F24" s="2">
        <v>606.722954</v>
      </c>
      <c r="G24" s="19">
        <v>2398.744542</v>
      </c>
      <c r="H24" s="2">
        <v>646.295664</v>
      </c>
      <c r="I24" s="2">
        <v>742.983067</v>
      </c>
      <c r="J24" s="2">
        <v>747.505831</v>
      </c>
      <c r="K24" s="2">
        <v>739.40939</v>
      </c>
      <c r="L24" s="19">
        <v>2876.1939519999996</v>
      </c>
      <c r="M24" s="2">
        <v>833.460744</v>
      </c>
      <c r="N24" s="2">
        <v>844.244665</v>
      </c>
      <c r="O24" s="2">
        <v>827.005337</v>
      </c>
      <c r="P24" s="2">
        <v>788.395235</v>
      </c>
      <c r="Q24" s="19">
        <v>3293.105981</v>
      </c>
      <c r="R24" s="2">
        <v>861.513082</v>
      </c>
      <c r="S24" s="2">
        <v>843.320406</v>
      </c>
      <c r="T24" s="2">
        <v>821.795252</v>
      </c>
      <c r="U24" s="2">
        <v>0</v>
      </c>
      <c r="V24" s="19">
        <v>2526.62874</v>
      </c>
      <c r="W24" s="62"/>
    </row>
    <row r="25" spans="1:23" ht="12.75" customHeight="1">
      <c r="A25" s="9" t="s">
        <v>35</v>
      </c>
      <c r="B25" s="24">
        <f t="shared" si="2"/>
        <v>7</v>
      </c>
      <c r="C25" s="2">
        <v>793.907962</v>
      </c>
      <c r="D25" s="2">
        <v>809.205389</v>
      </c>
      <c r="E25" s="2">
        <v>746.129323</v>
      </c>
      <c r="F25" s="2">
        <v>808.615628</v>
      </c>
      <c r="G25" s="19">
        <v>3157.858302</v>
      </c>
      <c r="H25" s="2">
        <v>735.844636</v>
      </c>
      <c r="I25" s="2">
        <v>885.256807</v>
      </c>
      <c r="J25" s="2">
        <v>836.564601</v>
      </c>
      <c r="K25" s="2">
        <v>889.045185</v>
      </c>
      <c r="L25" s="19">
        <v>3346.711229</v>
      </c>
      <c r="M25" s="2">
        <v>926.164166</v>
      </c>
      <c r="N25" s="2">
        <v>875.896899</v>
      </c>
      <c r="O25" s="2">
        <v>843.560327</v>
      </c>
      <c r="P25" s="2">
        <v>997.411292</v>
      </c>
      <c r="Q25" s="19">
        <v>3643.032684</v>
      </c>
      <c r="R25" s="2">
        <v>949.022518</v>
      </c>
      <c r="S25" s="2">
        <v>918.991653</v>
      </c>
      <c r="T25" s="2">
        <v>903.071627</v>
      </c>
      <c r="U25" s="2">
        <v>0</v>
      </c>
      <c r="V25" s="19">
        <v>2771.085798</v>
      </c>
      <c r="W25" s="62"/>
    </row>
    <row r="26" spans="1:23" ht="12.75" customHeight="1">
      <c r="A26" s="21" t="s">
        <v>1</v>
      </c>
      <c r="B26" s="24">
        <f t="shared" si="2"/>
        <v>8</v>
      </c>
      <c r="C26" s="2">
        <v>789.978488</v>
      </c>
      <c r="D26" s="2">
        <v>746.813988</v>
      </c>
      <c r="E26" s="2">
        <v>825.639097</v>
      </c>
      <c r="F26" s="2">
        <v>863.769243</v>
      </c>
      <c r="G26" s="19">
        <v>3226.2008159999996</v>
      </c>
      <c r="H26" s="2">
        <v>835.527799</v>
      </c>
      <c r="I26" s="2">
        <v>872.735808</v>
      </c>
      <c r="J26" s="2">
        <v>982.342949</v>
      </c>
      <c r="K26" s="2">
        <v>992.434111</v>
      </c>
      <c r="L26" s="19">
        <v>3683.0406669999998</v>
      </c>
      <c r="M26" s="2">
        <v>874.06371</v>
      </c>
      <c r="N26" s="2">
        <v>848.797575</v>
      </c>
      <c r="O26" s="2">
        <v>946.21174</v>
      </c>
      <c r="P26" s="2">
        <v>970.794717</v>
      </c>
      <c r="Q26" s="19">
        <v>3639.8677419999995</v>
      </c>
      <c r="R26" s="2">
        <v>857.014956</v>
      </c>
      <c r="S26" s="2">
        <v>883.645504</v>
      </c>
      <c r="T26" s="2">
        <v>984.735221</v>
      </c>
      <c r="U26" s="2">
        <v>0</v>
      </c>
      <c r="V26" s="19">
        <v>2725.395681</v>
      </c>
      <c r="W26" s="62"/>
    </row>
    <row r="27" spans="1:23" ht="12.75" customHeight="1">
      <c r="A27" s="21" t="s">
        <v>0</v>
      </c>
      <c r="B27" s="24">
        <f t="shared" si="2"/>
        <v>9</v>
      </c>
      <c r="C27" s="2">
        <v>0.972956</v>
      </c>
      <c r="D27" s="2">
        <v>1.38994</v>
      </c>
      <c r="E27" s="2">
        <v>1.341248</v>
      </c>
      <c r="F27" s="2">
        <v>1.717307</v>
      </c>
      <c r="G27" s="19">
        <v>5.421451</v>
      </c>
      <c r="H27" s="2">
        <v>4.893183</v>
      </c>
      <c r="I27" s="2">
        <v>2.360664</v>
      </c>
      <c r="J27" s="2">
        <v>1.872122</v>
      </c>
      <c r="K27" s="2">
        <v>2.804685</v>
      </c>
      <c r="L27" s="19">
        <v>11.930654</v>
      </c>
      <c r="M27" s="2">
        <v>1.235526</v>
      </c>
      <c r="N27" s="2">
        <v>1.568389</v>
      </c>
      <c r="O27" s="2">
        <v>1.971898</v>
      </c>
      <c r="P27" s="2">
        <v>1.475494</v>
      </c>
      <c r="Q27" s="19">
        <v>6.251307</v>
      </c>
      <c r="R27" s="2">
        <v>1.914614</v>
      </c>
      <c r="S27" s="2">
        <v>2.135702</v>
      </c>
      <c r="T27" s="2">
        <v>2.038391</v>
      </c>
      <c r="U27" s="2">
        <v>0</v>
      </c>
      <c r="V27" s="19">
        <v>6.088707</v>
      </c>
      <c r="W27" s="62"/>
    </row>
    <row r="28" spans="1:23" ht="12" customHeight="1">
      <c r="A28" s="16" t="s">
        <v>20</v>
      </c>
      <c r="B28" s="16"/>
      <c r="C28" s="52">
        <v>3516.3922239999997</v>
      </c>
      <c r="D28" s="52">
        <v>3470.6007389999995</v>
      </c>
      <c r="E28" s="52">
        <v>3428.2442340000002</v>
      </c>
      <c r="F28" s="52">
        <v>3633.792235</v>
      </c>
      <c r="G28" s="57">
        <v>14049.029432000001</v>
      </c>
      <c r="H28" s="52">
        <v>3562.198498</v>
      </c>
      <c r="I28" s="52">
        <v>4007.2937369999995</v>
      </c>
      <c r="J28" s="52">
        <v>4024.731358</v>
      </c>
      <c r="K28" s="52">
        <v>4121.248117</v>
      </c>
      <c r="L28" s="57">
        <v>15715.47171</v>
      </c>
      <c r="M28" s="52">
        <v>4223.496197</v>
      </c>
      <c r="N28" s="52">
        <v>4333.351942</v>
      </c>
      <c r="O28" s="52">
        <v>4308.836083</v>
      </c>
      <c r="P28" s="52">
        <v>4414.19056</v>
      </c>
      <c r="Q28" s="57">
        <v>17279.874782</v>
      </c>
      <c r="R28" s="52">
        <v>4267.9432130000005</v>
      </c>
      <c r="S28" s="52">
        <v>4255.137375</v>
      </c>
      <c r="T28" s="52">
        <v>4316.315003</v>
      </c>
      <c r="U28" s="52">
        <v>0</v>
      </c>
      <c r="V28" s="57">
        <v>12839.395591</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309.635669</v>
      </c>
      <c r="D33" s="2">
        <v>307.630091</v>
      </c>
      <c r="E33" s="2">
        <v>326.525029</v>
      </c>
      <c r="F33" s="2">
        <v>371.057336</v>
      </c>
      <c r="G33" s="19">
        <v>1314.848125</v>
      </c>
      <c r="H33" s="2">
        <v>380.58554</v>
      </c>
      <c r="I33" s="2">
        <v>437.7867</v>
      </c>
      <c r="J33" s="2">
        <v>383.486693</v>
      </c>
      <c r="K33" s="2">
        <v>381.255137</v>
      </c>
      <c r="L33" s="19">
        <v>1583.11407</v>
      </c>
      <c r="M33" s="2">
        <v>415.070931</v>
      </c>
      <c r="N33" s="2">
        <v>387.079113</v>
      </c>
      <c r="O33" s="2">
        <v>415.007642</v>
      </c>
      <c r="P33" s="2">
        <v>473.228377</v>
      </c>
      <c r="Q33" s="19">
        <v>1690.386063</v>
      </c>
      <c r="R33" s="2">
        <v>415.601191</v>
      </c>
      <c r="S33" s="2">
        <v>506.89661</v>
      </c>
      <c r="T33" s="2">
        <v>492.832773</v>
      </c>
      <c r="U33" s="2">
        <v>0</v>
      </c>
      <c r="V33" s="19">
        <v>1415.330574</v>
      </c>
      <c r="W33" s="62"/>
    </row>
    <row r="34" spans="1:23" ht="12.75" customHeight="1">
      <c r="A34" s="9" t="s">
        <v>105</v>
      </c>
      <c r="B34" s="5" t="str">
        <f t="shared" si="3"/>
        <v>B</v>
      </c>
      <c r="C34" s="2">
        <v>47.641014</v>
      </c>
      <c r="D34" s="2">
        <v>41.573313</v>
      </c>
      <c r="E34" s="2">
        <v>36.067094</v>
      </c>
      <c r="F34" s="2">
        <v>42.916498</v>
      </c>
      <c r="G34" s="19">
        <v>168.19791899999998</v>
      </c>
      <c r="H34" s="2">
        <v>41.107493</v>
      </c>
      <c r="I34" s="2">
        <v>57.036797</v>
      </c>
      <c r="J34" s="2">
        <v>50.371891</v>
      </c>
      <c r="K34" s="2">
        <v>50.182526</v>
      </c>
      <c r="L34" s="19">
        <v>198.69870699999998</v>
      </c>
      <c r="M34" s="2">
        <v>45.953445</v>
      </c>
      <c r="N34" s="2">
        <v>60.342351</v>
      </c>
      <c r="O34" s="2">
        <v>53.290329</v>
      </c>
      <c r="P34" s="2">
        <v>47.607296</v>
      </c>
      <c r="Q34" s="19">
        <v>207.19342099999997</v>
      </c>
      <c r="R34" s="2">
        <v>59.977652</v>
      </c>
      <c r="S34" s="2">
        <v>60.99173</v>
      </c>
      <c r="T34" s="2">
        <v>67.070124</v>
      </c>
      <c r="U34" s="2">
        <v>0</v>
      </c>
      <c r="V34" s="19">
        <v>188.03950600000002</v>
      </c>
      <c r="W34" s="62"/>
    </row>
    <row r="35" spans="1:23" ht="12.75" customHeight="1">
      <c r="A35" s="9" t="s">
        <v>138</v>
      </c>
      <c r="B35" s="5" t="str">
        <f t="shared" si="3"/>
        <v>C</v>
      </c>
      <c r="C35" s="2">
        <v>1631.243745</v>
      </c>
      <c r="D35" s="2">
        <v>1484.234303</v>
      </c>
      <c r="E35" s="2">
        <v>1496.127868</v>
      </c>
      <c r="F35" s="2">
        <v>1772.567006</v>
      </c>
      <c r="G35" s="19">
        <v>6384.172922000001</v>
      </c>
      <c r="H35" s="2">
        <v>1839.38467</v>
      </c>
      <c r="I35" s="2">
        <v>1815.987756</v>
      </c>
      <c r="J35" s="2">
        <v>1734.439057</v>
      </c>
      <c r="K35" s="2">
        <v>1882.791934</v>
      </c>
      <c r="L35" s="19">
        <v>7272.603416999999</v>
      </c>
      <c r="M35" s="2">
        <v>2135.932385</v>
      </c>
      <c r="N35" s="2">
        <v>2514.286581</v>
      </c>
      <c r="O35" s="2">
        <v>1979.176854</v>
      </c>
      <c r="P35" s="2">
        <v>2068.47813</v>
      </c>
      <c r="Q35" s="19">
        <v>8697.873950000001</v>
      </c>
      <c r="R35" s="2">
        <v>2205.013146</v>
      </c>
      <c r="S35" s="2">
        <v>1909.182355</v>
      </c>
      <c r="T35" s="2">
        <v>2050.087914</v>
      </c>
      <c r="U35" s="2">
        <v>0</v>
      </c>
      <c r="V35" s="19">
        <v>6164.283415</v>
      </c>
      <c r="W35" s="62"/>
    </row>
    <row r="36" spans="1:23" ht="12.75" customHeight="1">
      <c r="A36" s="9" t="s">
        <v>42</v>
      </c>
      <c r="B36" s="5" t="str">
        <f t="shared" si="3"/>
        <v>D</v>
      </c>
      <c r="C36" s="2">
        <v>55.501027</v>
      </c>
      <c r="D36" s="2">
        <v>77.916518</v>
      </c>
      <c r="E36" s="2">
        <v>149.964585</v>
      </c>
      <c r="F36" s="2">
        <v>145.185118</v>
      </c>
      <c r="G36" s="19">
        <v>428.56724799999995</v>
      </c>
      <c r="H36" s="2">
        <v>80.040308</v>
      </c>
      <c r="I36" s="2">
        <v>96.542325</v>
      </c>
      <c r="J36" s="2">
        <v>192.907579</v>
      </c>
      <c r="K36" s="2">
        <v>159.069865</v>
      </c>
      <c r="L36" s="19">
        <v>528.560077</v>
      </c>
      <c r="M36" s="2">
        <v>88.888614</v>
      </c>
      <c r="N36" s="2">
        <v>128.462496</v>
      </c>
      <c r="O36" s="2">
        <v>169.75159</v>
      </c>
      <c r="P36" s="2">
        <v>151.220294</v>
      </c>
      <c r="Q36" s="19">
        <v>538.322994</v>
      </c>
      <c r="R36" s="2">
        <v>61.800716</v>
      </c>
      <c r="S36" s="2">
        <v>117.182991</v>
      </c>
      <c r="T36" s="2">
        <v>203.679715</v>
      </c>
      <c r="U36" s="2">
        <v>0</v>
      </c>
      <c r="V36" s="19">
        <v>382.66342199999997</v>
      </c>
      <c r="W36" s="62"/>
    </row>
    <row r="37" spans="1:23" ht="12.75" customHeight="1">
      <c r="A37" s="9" t="s">
        <v>106</v>
      </c>
      <c r="B37" s="5" t="str">
        <f t="shared" si="3"/>
        <v>F</v>
      </c>
      <c r="C37" s="2">
        <v>149.513737</v>
      </c>
      <c r="D37" s="2">
        <v>176.740469</v>
      </c>
      <c r="E37" s="2">
        <v>165.813465</v>
      </c>
      <c r="F37" s="2">
        <v>171.843238</v>
      </c>
      <c r="G37" s="19">
        <v>663.910909</v>
      </c>
      <c r="H37" s="2">
        <v>155.060144</v>
      </c>
      <c r="I37" s="2">
        <v>155.860058</v>
      </c>
      <c r="J37" s="2">
        <v>181.48402</v>
      </c>
      <c r="K37" s="2">
        <v>177.983332</v>
      </c>
      <c r="L37" s="19">
        <v>670.387554</v>
      </c>
      <c r="M37" s="2">
        <v>193.914822</v>
      </c>
      <c r="N37" s="2">
        <v>174.278563</v>
      </c>
      <c r="O37" s="2">
        <v>184.965217</v>
      </c>
      <c r="P37" s="2">
        <v>163.942197</v>
      </c>
      <c r="Q37" s="19">
        <v>717.1007989999999</v>
      </c>
      <c r="R37" s="2">
        <v>182.65532</v>
      </c>
      <c r="S37" s="2">
        <v>162.768077</v>
      </c>
      <c r="T37" s="2">
        <v>183.679972</v>
      </c>
      <c r="U37" s="2">
        <v>0</v>
      </c>
      <c r="V37" s="19">
        <v>529.103369</v>
      </c>
      <c r="W37" s="62"/>
    </row>
    <row r="38" spans="1:23" ht="12.75" customHeight="1">
      <c r="A38" s="9" t="s">
        <v>43</v>
      </c>
      <c r="B38" s="5" t="str">
        <f t="shared" si="3"/>
        <v>G</v>
      </c>
      <c r="C38" s="2">
        <v>429.028188</v>
      </c>
      <c r="D38" s="2">
        <v>413.193601</v>
      </c>
      <c r="E38" s="2">
        <v>442.177652</v>
      </c>
      <c r="F38" s="2">
        <v>500.925467</v>
      </c>
      <c r="G38" s="19">
        <v>1785.324908</v>
      </c>
      <c r="H38" s="2">
        <v>407.937334</v>
      </c>
      <c r="I38" s="2">
        <v>673.684323</v>
      </c>
      <c r="J38" s="2">
        <v>536.649442</v>
      </c>
      <c r="K38" s="2">
        <v>437.110519</v>
      </c>
      <c r="L38" s="19">
        <v>2055.381618</v>
      </c>
      <c r="M38" s="2">
        <v>505.863371</v>
      </c>
      <c r="N38" s="2">
        <v>613.581546</v>
      </c>
      <c r="O38" s="2">
        <v>617.205589</v>
      </c>
      <c r="P38" s="2">
        <v>578.238022</v>
      </c>
      <c r="Q38" s="19">
        <v>2314.888528</v>
      </c>
      <c r="R38" s="2">
        <v>656.99963</v>
      </c>
      <c r="S38" s="2">
        <v>673.733945</v>
      </c>
      <c r="T38" s="2">
        <v>657.620737</v>
      </c>
      <c r="U38" s="2">
        <v>0</v>
      </c>
      <c r="V38" s="19">
        <v>1988.354312</v>
      </c>
      <c r="W38" s="62"/>
    </row>
    <row r="39" spans="1:23" ht="12.75" customHeight="1">
      <c r="A39" s="9" t="s">
        <v>41</v>
      </c>
      <c r="B39" s="5" t="str">
        <f t="shared" si="3"/>
        <v>H</v>
      </c>
      <c r="C39" s="2">
        <v>107.238879</v>
      </c>
      <c r="D39" s="2">
        <v>101.353171</v>
      </c>
      <c r="E39" s="2">
        <v>85.502106</v>
      </c>
      <c r="F39" s="2">
        <v>85.876067</v>
      </c>
      <c r="G39" s="19">
        <v>379.97022300000003</v>
      </c>
      <c r="H39" s="2">
        <v>125.519704</v>
      </c>
      <c r="I39" s="2">
        <v>154.757633</v>
      </c>
      <c r="J39" s="2">
        <v>170.713075</v>
      </c>
      <c r="K39" s="2">
        <v>254.662979</v>
      </c>
      <c r="L39" s="19">
        <v>705.653391</v>
      </c>
      <c r="M39" s="2">
        <v>286.394043</v>
      </c>
      <c r="N39" s="2">
        <v>156.231891</v>
      </c>
      <c r="O39" s="2">
        <v>229.840265</v>
      </c>
      <c r="P39" s="2">
        <v>244.471993</v>
      </c>
      <c r="Q39" s="19">
        <v>916.938192</v>
      </c>
      <c r="R39" s="2">
        <v>171.494198</v>
      </c>
      <c r="S39" s="2">
        <v>133.963017</v>
      </c>
      <c r="T39" s="2">
        <v>109.233344</v>
      </c>
      <c r="U39" s="2">
        <v>0</v>
      </c>
      <c r="V39" s="19">
        <v>414.690559</v>
      </c>
      <c r="W39" s="62"/>
    </row>
    <row r="40" spans="1:23" ht="12.75" customHeight="1">
      <c r="A40" s="9" t="s">
        <v>107</v>
      </c>
      <c r="B40" s="5" t="str">
        <f t="shared" si="3"/>
        <v>I</v>
      </c>
      <c r="C40" s="2">
        <v>160.948619</v>
      </c>
      <c r="D40" s="2">
        <v>145.044753</v>
      </c>
      <c r="E40" s="2">
        <v>159.355803</v>
      </c>
      <c r="F40" s="2">
        <v>192.336648</v>
      </c>
      <c r="G40" s="19">
        <v>657.685823</v>
      </c>
      <c r="H40" s="2">
        <v>173.536322</v>
      </c>
      <c r="I40" s="2">
        <v>218.960832</v>
      </c>
      <c r="J40" s="2">
        <v>343.120348</v>
      </c>
      <c r="K40" s="2">
        <v>285.219964</v>
      </c>
      <c r="L40" s="19">
        <v>1020.8374660000001</v>
      </c>
      <c r="M40" s="2">
        <v>246.855725</v>
      </c>
      <c r="N40" s="2">
        <v>239.368545</v>
      </c>
      <c r="O40" s="2">
        <v>271.41263</v>
      </c>
      <c r="P40" s="2">
        <v>281.155683</v>
      </c>
      <c r="Q40" s="19">
        <v>1038.792583</v>
      </c>
      <c r="R40" s="2">
        <v>220.298304</v>
      </c>
      <c r="S40" s="2">
        <v>213.567107</v>
      </c>
      <c r="T40" s="2">
        <v>224.379734</v>
      </c>
      <c r="U40" s="2">
        <v>0</v>
      </c>
      <c r="V40" s="19">
        <v>658.245145</v>
      </c>
      <c r="W40" s="62"/>
    </row>
    <row r="41" spans="1:23"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row>
    <row r="42" spans="1:23" ht="12" customHeight="1">
      <c r="A42" s="16" t="s">
        <v>19</v>
      </c>
      <c r="C42" s="52">
        <v>2890.7508780000007</v>
      </c>
      <c r="D42" s="52">
        <v>2747.686219</v>
      </c>
      <c r="E42" s="52">
        <v>2861.5336019999995</v>
      </c>
      <c r="F42" s="52">
        <v>3282.707378</v>
      </c>
      <c r="G42" s="57">
        <v>11782.678077</v>
      </c>
      <c r="H42" s="52">
        <v>3203.171515</v>
      </c>
      <c r="I42" s="52">
        <v>3610.6164240000003</v>
      </c>
      <c r="J42" s="52">
        <v>3593.172105</v>
      </c>
      <c r="K42" s="52">
        <v>3628.2762559999996</v>
      </c>
      <c r="L42" s="57">
        <v>14035.2363</v>
      </c>
      <c r="M42" s="52">
        <v>3918.873336</v>
      </c>
      <c r="N42" s="52">
        <v>4273.631085999999</v>
      </c>
      <c r="O42" s="52">
        <v>3920.650116</v>
      </c>
      <c r="P42" s="52">
        <v>4008.341992</v>
      </c>
      <c r="Q42" s="57">
        <v>16121.49653</v>
      </c>
      <c r="R42" s="52">
        <v>3973.840156999999</v>
      </c>
      <c r="S42" s="52">
        <v>3778.285832</v>
      </c>
      <c r="T42" s="52">
        <v>3988.5843130000003</v>
      </c>
      <c r="U42" s="52">
        <v>0</v>
      </c>
      <c r="V42" s="57">
        <v>11740.710302000001</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929.610971</v>
      </c>
      <c r="D45" s="2">
        <v>994.930436</v>
      </c>
      <c r="E45" s="2">
        <v>1060.425242</v>
      </c>
      <c r="F45" s="2">
        <v>1029.153945</v>
      </c>
      <c r="G45" s="19">
        <v>4014.120594</v>
      </c>
      <c r="H45" s="2">
        <v>1004.213213</v>
      </c>
      <c r="I45" s="2">
        <v>1130.173992</v>
      </c>
      <c r="J45" s="2">
        <v>1317.518159</v>
      </c>
      <c r="K45" s="2">
        <v>1264.531862</v>
      </c>
      <c r="L45" s="19">
        <v>4716.437226</v>
      </c>
      <c r="M45" s="2">
        <v>1178.773707</v>
      </c>
      <c r="N45" s="2">
        <v>1152.625233</v>
      </c>
      <c r="O45" s="2">
        <v>1278.112933</v>
      </c>
      <c r="P45" s="2">
        <v>1274.490286</v>
      </c>
      <c r="Q45" s="19">
        <v>4884.002159000001</v>
      </c>
      <c r="R45" s="2">
        <v>1141.982784</v>
      </c>
      <c r="S45" s="2">
        <v>1183.714136</v>
      </c>
      <c r="T45" s="2">
        <v>1334.763583</v>
      </c>
      <c r="U45" s="2">
        <v>0</v>
      </c>
      <c r="V45" s="19">
        <v>3660.4605030000002</v>
      </c>
      <c r="W45" s="62"/>
    </row>
    <row r="46" spans="1:23" ht="12.75" customHeight="1">
      <c r="A46" s="9" t="s">
        <v>105</v>
      </c>
      <c r="B46" s="20" t="s">
        <v>47</v>
      </c>
      <c r="C46" s="2">
        <v>52.571112</v>
      </c>
      <c r="D46" s="2">
        <v>69.306372</v>
      </c>
      <c r="E46" s="2">
        <v>51.158285</v>
      </c>
      <c r="F46" s="2">
        <v>48.499517</v>
      </c>
      <c r="G46" s="19">
        <v>221.53528599999999</v>
      </c>
      <c r="H46" s="2">
        <v>57.108587</v>
      </c>
      <c r="I46" s="2">
        <v>46.703548</v>
      </c>
      <c r="J46" s="2">
        <v>45.264149</v>
      </c>
      <c r="K46" s="2">
        <v>50.76752</v>
      </c>
      <c r="L46" s="19">
        <v>199.84380399999998</v>
      </c>
      <c r="M46" s="2">
        <v>67.313241</v>
      </c>
      <c r="N46" s="2">
        <v>87.657166</v>
      </c>
      <c r="O46" s="2">
        <v>63.164136</v>
      </c>
      <c r="P46" s="2">
        <v>54.333182</v>
      </c>
      <c r="Q46" s="19">
        <v>272.46772500000003</v>
      </c>
      <c r="R46" s="2">
        <v>58.370808</v>
      </c>
      <c r="S46" s="2">
        <v>48.057276</v>
      </c>
      <c r="T46" s="2">
        <v>54.747703</v>
      </c>
      <c r="U46" s="2">
        <v>0</v>
      </c>
      <c r="V46" s="19">
        <v>161.175787</v>
      </c>
      <c r="W46" s="62"/>
    </row>
    <row r="47" spans="1:23" ht="12.75" customHeight="1">
      <c r="A47" s="9" t="s">
        <v>138</v>
      </c>
      <c r="B47" s="20" t="s">
        <v>44</v>
      </c>
      <c r="C47" s="2">
        <v>1726.927236</v>
      </c>
      <c r="D47" s="2">
        <v>1694.186823</v>
      </c>
      <c r="E47" s="2">
        <v>1630.170476</v>
      </c>
      <c r="F47" s="2">
        <v>1811.488665</v>
      </c>
      <c r="G47" s="19">
        <v>6862.7732</v>
      </c>
      <c r="H47" s="2">
        <v>1752.653361</v>
      </c>
      <c r="I47" s="2">
        <v>1903.801062</v>
      </c>
      <c r="J47" s="2">
        <v>1837.536547</v>
      </c>
      <c r="K47" s="2">
        <v>1997.133877</v>
      </c>
      <c r="L47" s="19">
        <v>7491.124847</v>
      </c>
      <c r="M47" s="2">
        <v>2129.61356</v>
      </c>
      <c r="N47" s="2">
        <v>2153.373766</v>
      </c>
      <c r="O47" s="2">
        <v>2122.493705</v>
      </c>
      <c r="P47" s="2">
        <v>2173.793104</v>
      </c>
      <c r="Q47" s="19">
        <v>8579.274135</v>
      </c>
      <c r="R47" s="2">
        <v>2153.437983</v>
      </c>
      <c r="S47" s="2">
        <v>2135.886082</v>
      </c>
      <c r="T47" s="2">
        <v>2135.953783</v>
      </c>
      <c r="U47" s="2">
        <v>0</v>
      </c>
      <c r="V47" s="19">
        <v>6425.277848</v>
      </c>
      <c r="W47" s="62"/>
    </row>
    <row r="48" spans="1:23" ht="12.75" customHeight="1">
      <c r="A48" s="9" t="s">
        <v>42</v>
      </c>
      <c r="B48" s="20" t="s">
        <v>24</v>
      </c>
      <c r="C48" s="2">
        <v>90.40991</v>
      </c>
      <c r="D48" s="2">
        <v>77.44513</v>
      </c>
      <c r="E48" s="2">
        <v>65.011124</v>
      </c>
      <c r="F48" s="2">
        <v>82.178312</v>
      </c>
      <c r="G48" s="19">
        <v>315.04447600000003</v>
      </c>
      <c r="H48" s="2">
        <v>60.436272</v>
      </c>
      <c r="I48" s="2">
        <v>92.002181</v>
      </c>
      <c r="J48" s="2">
        <v>69.316316</v>
      </c>
      <c r="K48" s="2">
        <v>79.658203</v>
      </c>
      <c r="L48" s="19">
        <v>301.41297199999997</v>
      </c>
      <c r="M48" s="2">
        <v>86.89695</v>
      </c>
      <c r="N48" s="2">
        <v>110.708002</v>
      </c>
      <c r="O48" s="2">
        <v>84.763702</v>
      </c>
      <c r="P48" s="2">
        <v>94.436456</v>
      </c>
      <c r="Q48" s="19">
        <v>376.80511</v>
      </c>
      <c r="R48" s="2">
        <v>98.633329</v>
      </c>
      <c r="S48" s="2">
        <v>85.677649</v>
      </c>
      <c r="T48" s="2">
        <v>78.100404</v>
      </c>
      <c r="U48" s="2">
        <v>0</v>
      </c>
      <c r="V48" s="19">
        <v>262.411382</v>
      </c>
      <c r="W48" s="62"/>
    </row>
    <row r="49" spans="1:23" ht="12.75" customHeight="1">
      <c r="A49" s="9" t="s">
        <v>106</v>
      </c>
      <c r="B49" s="20" t="s">
        <v>27</v>
      </c>
      <c r="C49" s="2">
        <v>59.465843</v>
      </c>
      <c r="D49" s="2">
        <v>47.314001</v>
      </c>
      <c r="E49" s="2">
        <v>57.815918</v>
      </c>
      <c r="F49" s="2">
        <v>69.821737</v>
      </c>
      <c r="G49" s="19">
        <v>234.41749900000002</v>
      </c>
      <c r="H49" s="2">
        <v>67.191929</v>
      </c>
      <c r="I49" s="2">
        <v>68.973026</v>
      </c>
      <c r="J49" s="2">
        <v>63.683386</v>
      </c>
      <c r="K49" s="2">
        <v>54.513204</v>
      </c>
      <c r="L49" s="19">
        <v>254.361545</v>
      </c>
      <c r="M49" s="2">
        <v>68.122116</v>
      </c>
      <c r="N49" s="2">
        <v>71.603775</v>
      </c>
      <c r="O49" s="2">
        <v>61.62421</v>
      </c>
      <c r="P49" s="2">
        <v>62.796899</v>
      </c>
      <c r="Q49" s="19">
        <v>264.147</v>
      </c>
      <c r="R49" s="2">
        <v>69.374004</v>
      </c>
      <c r="S49" s="2">
        <v>62.720435</v>
      </c>
      <c r="T49" s="2">
        <v>48.807739</v>
      </c>
      <c r="U49" s="2">
        <v>0</v>
      </c>
      <c r="V49" s="19">
        <v>180.902178</v>
      </c>
      <c r="W49" s="62"/>
    </row>
    <row r="50" spans="1:23" ht="12.75" customHeight="1">
      <c r="A50" s="9" t="s">
        <v>43</v>
      </c>
      <c r="B50" s="20" t="s">
        <v>46</v>
      </c>
      <c r="C50" s="2">
        <v>355.864614</v>
      </c>
      <c r="D50" s="2">
        <v>263.747836</v>
      </c>
      <c r="E50" s="2">
        <v>237.954853</v>
      </c>
      <c r="F50" s="2">
        <v>236.63537</v>
      </c>
      <c r="G50" s="19">
        <v>1094.202673</v>
      </c>
      <c r="H50" s="2">
        <v>256.494855</v>
      </c>
      <c r="I50" s="2">
        <v>336.933626</v>
      </c>
      <c r="J50" s="2">
        <v>297.557373</v>
      </c>
      <c r="K50" s="2">
        <v>297.737478</v>
      </c>
      <c r="L50" s="19">
        <v>1188.723332</v>
      </c>
      <c r="M50" s="2">
        <v>299.565679</v>
      </c>
      <c r="N50" s="2">
        <v>340.019835</v>
      </c>
      <c r="O50" s="2">
        <v>330.128749</v>
      </c>
      <c r="P50" s="2">
        <v>358.690872</v>
      </c>
      <c r="Q50" s="19">
        <v>1328.405135</v>
      </c>
      <c r="R50" s="2">
        <v>340.185709</v>
      </c>
      <c r="S50" s="2">
        <v>373.47551</v>
      </c>
      <c r="T50" s="2">
        <v>314.128389</v>
      </c>
      <c r="U50" s="2">
        <v>0</v>
      </c>
      <c r="V50" s="19">
        <v>1027.789608</v>
      </c>
      <c r="W50" s="62"/>
    </row>
    <row r="51" spans="1:23" ht="12.75" customHeight="1">
      <c r="A51" s="9" t="s">
        <v>41</v>
      </c>
      <c r="B51" s="20" t="s">
        <v>45</v>
      </c>
      <c r="C51" s="2">
        <v>64.124734</v>
      </c>
      <c r="D51" s="2">
        <v>74.142048</v>
      </c>
      <c r="E51" s="2">
        <v>81.195872</v>
      </c>
      <c r="F51" s="2">
        <v>69.924599</v>
      </c>
      <c r="G51" s="19">
        <v>289.387253</v>
      </c>
      <c r="H51" s="2">
        <v>64.046738</v>
      </c>
      <c r="I51" s="2">
        <v>71.3788</v>
      </c>
      <c r="J51" s="2">
        <v>78.399288</v>
      </c>
      <c r="K51" s="2">
        <v>56.575064</v>
      </c>
      <c r="L51" s="19">
        <v>270.39989</v>
      </c>
      <c r="M51" s="2">
        <v>70.5341</v>
      </c>
      <c r="N51" s="2">
        <v>87.758815</v>
      </c>
      <c r="O51" s="2">
        <v>69.152354</v>
      </c>
      <c r="P51" s="2">
        <v>72.609942</v>
      </c>
      <c r="Q51" s="19">
        <v>300.055211</v>
      </c>
      <c r="R51" s="2">
        <v>73.385974</v>
      </c>
      <c r="S51" s="2">
        <v>72.134727</v>
      </c>
      <c r="T51" s="2">
        <v>89.182836</v>
      </c>
      <c r="U51" s="2">
        <v>0</v>
      </c>
      <c r="V51" s="19">
        <v>234.70353699999998</v>
      </c>
      <c r="W51" s="62"/>
    </row>
    <row r="52" spans="1:23" ht="12.75" customHeight="1">
      <c r="A52" s="9" t="s">
        <v>107</v>
      </c>
      <c r="B52" s="20" t="s">
        <v>26</v>
      </c>
      <c r="C52" s="2">
        <v>237.417804</v>
      </c>
      <c r="D52" s="2">
        <v>249.528093</v>
      </c>
      <c r="E52" s="2">
        <v>244.512464</v>
      </c>
      <c r="F52" s="2">
        <v>286.09009</v>
      </c>
      <c r="G52" s="19">
        <v>1017.5484509999999</v>
      </c>
      <c r="H52" s="2">
        <v>300.053543</v>
      </c>
      <c r="I52" s="2">
        <v>357.327502</v>
      </c>
      <c r="J52" s="2">
        <v>315.45614</v>
      </c>
      <c r="K52" s="2">
        <v>320.330909</v>
      </c>
      <c r="L52" s="19">
        <v>1293.168094</v>
      </c>
      <c r="M52" s="2">
        <v>322.676844</v>
      </c>
      <c r="N52" s="2">
        <v>329.60535</v>
      </c>
      <c r="O52" s="2">
        <v>299.396294</v>
      </c>
      <c r="P52" s="2">
        <v>323.039819</v>
      </c>
      <c r="Q52" s="19">
        <v>1274.718307</v>
      </c>
      <c r="R52" s="2">
        <v>332.572622</v>
      </c>
      <c r="S52" s="2">
        <v>293.47156</v>
      </c>
      <c r="T52" s="2">
        <v>260.630566</v>
      </c>
      <c r="U52" s="2">
        <v>0</v>
      </c>
      <c r="V52" s="19">
        <v>886.6747480000001</v>
      </c>
      <c r="W52" s="62"/>
    </row>
    <row r="53" spans="1:23"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row>
    <row r="54" spans="1:23" ht="14.25">
      <c r="A54" s="16" t="s">
        <v>20</v>
      </c>
      <c r="B54" s="16"/>
      <c r="C54" s="52">
        <v>3516.392224</v>
      </c>
      <c r="D54" s="52">
        <v>3470.600739</v>
      </c>
      <c r="E54" s="52">
        <v>3428.244234</v>
      </c>
      <c r="F54" s="52">
        <v>3633.7922350000003</v>
      </c>
      <c r="G54" s="57">
        <v>14049.029432000001</v>
      </c>
      <c r="H54" s="52">
        <v>3562.1984979999997</v>
      </c>
      <c r="I54" s="52">
        <v>4007.293737</v>
      </c>
      <c r="J54" s="52">
        <v>4024.731358</v>
      </c>
      <c r="K54" s="52">
        <v>4121.248117</v>
      </c>
      <c r="L54" s="57">
        <v>15715.471710000002</v>
      </c>
      <c r="M54" s="52">
        <v>4223.4961969999995</v>
      </c>
      <c r="N54" s="52">
        <v>4333.351942</v>
      </c>
      <c r="O54" s="52">
        <v>4308.836083</v>
      </c>
      <c r="P54" s="52">
        <v>4414.19056</v>
      </c>
      <c r="Q54" s="57">
        <v>17279.874782000003</v>
      </c>
      <c r="R54" s="52">
        <v>4267.943212999999</v>
      </c>
      <c r="S54" s="52">
        <v>4255.137375000001</v>
      </c>
      <c r="T54" s="52">
        <v>4316.315003</v>
      </c>
      <c r="U54" s="52">
        <v>0</v>
      </c>
      <c r="V54" s="57">
        <v>12839.395591</v>
      </c>
      <c r="W54" s="62"/>
    </row>
    <row r="55" spans="1:2" ht="14.25">
      <c r="A55" s="17"/>
      <c r="B55" s="17"/>
    </row>
    <row r="56" ht="12.75">
      <c r="A56" s="58" t="s">
        <v>117</v>
      </c>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&amp;L&amp;"Arial,Bold"&amp;11Regional Trade Statistics, HMRC&amp;C&amp;"Arial,Bold"&amp;11 Page 9&amp;R&amp;"Arial,Bold"&amp;11 Produced 08/11/2012</oddFooter>
  </headerFooter>
</worksheet>
</file>

<file path=xl/worksheets/sheet11.xml><?xml version="1.0" encoding="utf-8"?>
<worksheet xmlns="http://schemas.openxmlformats.org/spreadsheetml/2006/main" xmlns:r="http://schemas.openxmlformats.org/officeDocument/2006/relationships">
  <sheetPr codeName="Sheet8"/>
  <dimension ref="A1:W56"/>
  <sheetViews>
    <sheetView showGridLines="0" zoomScale="75" zoomScaleNormal="75" workbookViewId="0" topLeftCell="A1">
      <selection activeCell="D99" sqref="D99"/>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5" t="s">
        <v>7</v>
      </c>
      <c r="B1" s="58" t="s">
        <v>51</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183.26684</v>
      </c>
      <c r="D5" s="2">
        <v>170.303999</v>
      </c>
      <c r="E5" s="2">
        <v>154.933356</v>
      </c>
      <c r="F5" s="2">
        <v>167.924567</v>
      </c>
      <c r="G5" s="19">
        <v>676.428762</v>
      </c>
      <c r="H5" s="2">
        <v>178.304268</v>
      </c>
      <c r="I5" s="2">
        <v>164.718786</v>
      </c>
      <c r="J5" s="2">
        <v>200.644646</v>
      </c>
      <c r="K5" s="2">
        <v>238.570762</v>
      </c>
      <c r="L5" s="19">
        <v>782.238462</v>
      </c>
      <c r="M5" s="2">
        <v>197.395584</v>
      </c>
      <c r="N5" s="2">
        <v>160.869345</v>
      </c>
      <c r="O5" s="2">
        <v>204.878038</v>
      </c>
      <c r="P5" s="2">
        <v>249.889869</v>
      </c>
      <c r="Q5" s="19">
        <v>813.032836</v>
      </c>
      <c r="R5" s="2">
        <v>218.279475</v>
      </c>
      <c r="S5" s="2">
        <v>168.822983</v>
      </c>
      <c r="T5" s="2">
        <v>166.536754</v>
      </c>
      <c r="U5" s="2">
        <v>0</v>
      </c>
      <c r="V5" s="19">
        <v>553.6392119999999</v>
      </c>
      <c r="W5" s="62"/>
    </row>
    <row r="6" spans="1:23" ht="12.75" customHeight="1">
      <c r="A6" s="9" t="str">
        <f t="shared" si="0"/>
        <v>1 Beverages and Tobacco</v>
      </c>
      <c r="B6" s="24">
        <f aca="true" t="shared" si="1" ref="B6:B14">B5+1</f>
        <v>1</v>
      </c>
      <c r="C6" s="2">
        <v>46.071988</v>
      </c>
      <c r="D6" s="2">
        <v>47.891648</v>
      </c>
      <c r="E6" s="2">
        <v>47.739984</v>
      </c>
      <c r="F6" s="2">
        <v>34.097259</v>
      </c>
      <c r="G6" s="19">
        <v>175.800879</v>
      </c>
      <c r="H6" s="2">
        <v>40.186516</v>
      </c>
      <c r="I6" s="2">
        <v>37.529004</v>
      </c>
      <c r="J6" s="2">
        <v>29.640424</v>
      </c>
      <c r="K6" s="2">
        <v>29.538015</v>
      </c>
      <c r="L6" s="19">
        <v>136.893959</v>
      </c>
      <c r="M6" s="2">
        <v>23.425664</v>
      </c>
      <c r="N6" s="2">
        <v>27.455233</v>
      </c>
      <c r="O6" s="2">
        <v>19.659527</v>
      </c>
      <c r="P6" s="2">
        <v>26.214671</v>
      </c>
      <c r="Q6" s="19">
        <v>96.755095</v>
      </c>
      <c r="R6" s="2">
        <v>19.969047</v>
      </c>
      <c r="S6" s="2">
        <v>25.937472</v>
      </c>
      <c r="T6" s="2">
        <v>24.165854</v>
      </c>
      <c r="U6" s="2">
        <v>0</v>
      </c>
      <c r="V6" s="19">
        <v>70.072373</v>
      </c>
      <c r="W6" s="62"/>
    </row>
    <row r="7" spans="1:23" ht="12.75" customHeight="1">
      <c r="A7" s="9" t="str">
        <f t="shared" si="0"/>
        <v>2 Crude Materials</v>
      </c>
      <c r="B7" s="24">
        <f t="shared" si="1"/>
        <v>2</v>
      </c>
      <c r="C7" s="2">
        <v>58.902091</v>
      </c>
      <c r="D7" s="2">
        <v>71.361185</v>
      </c>
      <c r="E7" s="2">
        <v>64.419031</v>
      </c>
      <c r="F7" s="2">
        <v>71.635329</v>
      </c>
      <c r="G7" s="19">
        <v>266.31763600000005</v>
      </c>
      <c r="H7" s="2">
        <v>74.341946</v>
      </c>
      <c r="I7" s="2">
        <v>111.538776</v>
      </c>
      <c r="J7" s="2">
        <v>100.015042</v>
      </c>
      <c r="K7" s="2">
        <v>105.714408</v>
      </c>
      <c r="L7" s="19">
        <v>391.610172</v>
      </c>
      <c r="M7" s="2">
        <v>129.8152</v>
      </c>
      <c r="N7" s="2">
        <v>99.377041</v>
      </c>
      <c r="O7" s="2">
        <v>113.760864</v>
      </c>
      <c r="P7" s="2">
        <v>107.267716</v>
      </c>
      <c r="Q7" s="19">
        <v>450.22082100000006</v>
      </c>
      <c r="R7" s="2">
        <v>139.140767</v>
      </c>
      <c r="S7" s="2">
        <v>115.158945</v>
      </c>
      <c r="T7" s="2">
        <v>123.767059</v>
      </c>
      <c r="U7" s="2">
        <v>0</v>
      </c>
      <c r="V7" s="19">
        <v>378.066771</v>
      </c>
      <c r="W7" s="62"/>
    </row>
    <row r="8" spans="1:23" ht="12.75" customHeight="1">
      <c r="A8" s="9" t="str">
        <f t="shared" si="0"/>
        <v>3 Mineral Fuels</v>
      </c>
      <c r="B8" s="24">
        <f t="shared" si="1"/>
        <v>3</v>
      </c>
      <c r="C8" s="2">
        <v>3.189693</v>
      </c>
      <c r="D8" s="2">
        <v>3.916129</v>
      </c>
      <c r="E8" s="2">
        <v>3.893891</v>
      </c>
      <c r="F8" s="2">
        <v>4.444282</v>
      </c>
      <c r="G8" s="19">
        <v>15.443995000000001</v>
      </c>
      <c r="H8" s="2">
        <v>2.589317</v>
      </c>
      <c r="I8" s="2">
        <v>6.645125</v>
      </c>
      <c r="J8" s="2">
        <v>5.784351</v>
      </c>
      <c r="K8" s="2">
        <v>4.251382</v>
      </c>
      <c r="L8" s="19">
        <v>19.270175</v>
      </c>
      <c r="M8" s="2">
        <v>3.660188</v>
      </c>
      <c r="N8" s="2">
        <v>4.649748</v>
      </c>
      <c r="O8" s="2">
        <v>2.632415</v>
      </c>
      <c r="P8" s="2">
        <v>3.306564</v>
      </c>
      <c r="Q8" s="19">
        <v>14.248915</v>
      </c>
      <c r="R8" s="2">
        <v>2.742093</v>
      </c>
      <c r="S8" s="2">
        <v>3.751299</v>
      </c>
      <c r="T8" s="2">
        <v>3.565219</v>
      </c>
      <c r="U8" s="2">
        <v>0</v>
      </c>
      <c r="V8" s="19">
        <v>10.058610999999999</v>
      </c>
      <c r="W8" s="62"/>
    </row>
    <row r="9" spans="1:23" ht="12.75" customHeight="1">
      <c r="A9" s="9" t="str">
        <f t="shared" si="0"/>
        <v>4 Animal and Vegetable Oils</v>
      </c>
      <c r="B9" s="24">
        <f t="shared" si="1"/>
        <v>4</v>
      </c>
      <c r="C9" s="2">
        <v>2.346159</v>
      </c>
      <c r="D9" s="2">
        <v>1.528226</v>
      </c>
      <c r="E9" s="2">
        <v>1.591884</v>
      </c>
      <c r="F9" s="2">
        <v>1.762692</v>
      </c>
      <c r="G9" s="19">
        <v>7.228961</v>
      </c>
      <c r="H9" s="2">
        <v>1.5803</v>
      </c>
      <c r="I9" s="2">
        <v>1.304636</v>
      </c>
      <c r="J9" s="2">
        <v>1.162354</v>
      </c>
      <c r="K9" s="2">
        <v>1.376556</v>
      </c>
      <c r="L9" s="19">
        <v>5.423846</v>
      </c>
      <c r="M9" s="2">
        <v>1.090995</v>
      </c>
      <c r="N9" s="2">
        <v>1.33235</v>
      </c>
      <c r="O9" s="2">
        <v>1.286942</v>
      </c>
      <c r="P9" s="2">
        <v>1.306286</v>
      </c>
      <c r="Q9" s="19">
        <v>5.016573</v>
      </c>
      <c r="R9" s="2">
        <v>1.112825</v>
      </c>
      <c r="S9" s="2">
        <v>3.144287</v>
      </c>
      <c r="T9" s="2">
        <v>0.73215</v>
      </c>
      <c r="U9" s="2">
        <v>0</v>
      </c>
      <c r="V9" s="19">
        <v>4.989261999999999</v>
      </c>
      <c r="W9" s="62"/>
    </row>
    <row r="10" spans="1:23" ht="12.75" customHeight="1">
      <c r="A10" s="9" t="str">
        <f t="shared" si="0"/>
        <v>5 Chemicals</v>
      </c>
      <c r="B10" s="24">
        <f t="shared" si="1"/>
        <v>5</v>
      </c>
      <c r="C10" s="2">
        <v>241.326709</v>
      </c>
      <c r="D10" s="2">
        <v>258.537961</v>
      </c>
      <c r="E10" s="2">
        <v>266.930372</v>
      </c>
      <c r="F10" s="2">
        <v>286.568787</v>
      </c>
      <c r="G10" s="19">
        <v>1053.363829</v>
      </c>
      <c r="H10" s="2">
        <v>267.914397</v>
      </c>
      <c r="I10" s="2">
        <v>284.420981</v>
      </c>
      <c r="J10" s="2">
        <v>281.709502</v>
      </c>
      <c r="K10" s="2">
        <v>299.985378</v>
      </c>
      <c r="L10" s="19">
        <v>1134.030258</v>
      </c>
      <c r="M10" s="2">
        <v>305.589208</v>
      </c>
      <c r="N10" s="2">
        <v>317.132772</v>
      </c>
      <c r="O10" s="2">
        <v>321.599302</v>
      </c>
      <c r="P10" s="2">
        <v>334.523496</v>
      </c>
      <c r="Q10" s="19">
        <v>1278.8447780000001</v>
      </c>
      <c r="R10" s="2">
        <v>319.660064</v>
      </c>
      <c r="S10" s="2">
        <v>323.39611</v>
      </c>
      <c r="T10" s="2">
        <v>304.986649</v>
      </c>
      <c r="U10" s="2">
        <v>0</v>
      </c>
      <c r="V10" s="19">
        <v>948.042823</v>
      </c>
      <c r="W10" s="62"/>
    </row>
    <row r="11" spans="1:23" ht="12.75" customHeight="1">
      <c r="A11" s="9" t="str">
        <f t="shared" si="0"/>
        <v>6 Manufactured Goods</v>
      </c>
      <c r="B11" s="24">
        <f t="shared" si="1"/>
        <v>6</v>
      </c>
      <c r="C11" s="2">
        <v>352.805815</v>
      </c>
      <c r="D11" s="2">
        <v>372.021717</v>
      </c>
      <c r="E11" s="2">
        <v>355.599043</v>
      </c>
      <c r="F11" s="2">
        <v>384.837043</v>
      </c>
      <c r="G11" s="19">
        <v>1465.263618</v>
      </c>
      <c r="H11" s="2">
        <v>343.035695</v>
      </c>
      <c r="I11" s="2">
        <v>367.550191</v>
      </c>
      <c r="J11" s="2">
        <v>363.176785</v>
      </c>
      <c r="K11" s="2">
        <v>372.538549</v>
      </c>
      <c r="L11" s="19">
        <v>1446.3012199999998</v>
      </c>
      <c r="M11" s="2">
        <v>429.748237</v>
      </c>
      <c r="N11" s="2">
        <v>423.769623</v>
      </c>
      <c r="O11" s="2">
        <v>402.531074</v>
      </c>
      <c r="P11" s="2">
        <v>395.152972</v>
      </c>
      <c r="Q11" s="19">
        <v>1651.2019059999998</v>
      </c>
      <c r="R11" s="2">
        <v>407.019087</v>
      </c>
      <c r="S11" s="2">
        <v>386.673387</v>
      </c>
      <c r="T11" s="2">
        <v>376.649186</v>
      </c>
      <c r="U11" s="2">
        <v>0</v>
      </c>
      <c r="V11" s="19">
        <v>1170.34166</v>
      </c>
      <c r="W11" s="62"/>
    </row>
    <row r="12" spans="1:23" ht="12.75" customHeight="1">
      <c r="A12" s="9" t="str">
        <f t="shared" si="0"/>
        <v>7 Machinery and Transport</v>
      </c>
      <c r="B12" s="24">
        <f t="shared" si="1"/>
        <v>7</v>
      </c>
      <c r="C12" s="2">
        <v>2532.26633</v>
      </c>
      <c r="D12" s="2">
        <v>2490.069843</v>
      </c>
      <c r="E12" s="2">
        <v>2127.257702</v>
      </c>
      <c r="F12" s="2">
        <v>2209.89802</v>
      </c>
      <c r="G12" s="19">
        <v>9359.491895</v>
      </c>
      <c r="H12" s="2">
        <v>2150.928295</v>
      </c>
      <c r="I12" s="2">
        <v>2234.015928</v>
      </c>
      <c r="J12" s="2">
        <v>2405.256385</v>
      </c>
      <c r="K12" s="2">
        <v>2575.199611</v>
      </c>
      <c r="L12" s="19">
        <v>9365.400219000001</v>
      </c>
      <c r="M12" s="2">
        <v>2809.581215</v>
      </c>
      <c r="N12" s="2">
        <v>2587.020668</v>
      </c>
      <c r="O12" s="2">
        <v>2778.247535</v>
      </c>
      <c r="P12" s="2">
        <v>3016.408892</v>
      </c>
      <c r="Q12" s="19">
        <v>11191.25831</v>
      </c>
      <c r="R12" s="2">
        <v>2911.858655</v>
      </c>
      <c r="S12" s="2">
        <v>2985.113808</v>
      </c>
      <c r="T12" s="2">
        <v>2854.495194</v>
      </c>
      <c r="U12" s="2">
        <v>0</v>
      </c>
      <c r="V12" s="19">
        <v>8751.467657000001</v>
      </c>
      <c r="W12" s="62"/>
    </row>
    <row r="13" spans="1:23" ht="12.75" customHeight="1">
      <c r="A13" s="9" t="str">
        <f t="shared" si="0"/>
        <v>8 Miscellaneous Manufactures</v>
      </c>
      <c r="B13" s="24">
        <f t="shared" si="1"/>
        <v>8</v>
      </c>
      <c r="C13" s="2">
        <v>438.408583</v>
      </c>
      <c r="D13" s="2">
        <v>376.434729</v>
      </c>
      <c r="E13" s="2">
        <v>422.157666</v>
      </c>
      <c r="F13" s="2">
        <v>440.844609</v>
      </c>
      <c r="G13" s="19">
        <v>1677.845587</v>
      </c>
      <c r="H13" s="2">
        <v>449.015643</v>
      </c>
      <c r="I13" s="2">
        <v>430.108563</v>
      </c>
      <c r="J13" s="2">
        <v>518.270971</v>
      </c>
      <c r="K13" s="2">
        <v>497.422469</v>
      </c>
      <c r="L13" s="19">
        <v>1894.817646</v>
      </c>
      <c r="M13" s="2">
        <v>533.963868</v>
      </c>
      <c r="N13" s="2">
        <v>504.985933</v>
      </c>
      <c r="O13" s="2">
        <v>555.171676</v>
      </c>
      <c r="P13" s="2">
        <v>541.407078</v>
      </c>
      <c r="Q13" s="19">
        <v>2135.528555</v>
      </c>
      <c r="R13" s="2">
        <v>573.177094</v>
      </c>
      <c r="S13" s="2">
        <v>507.902783</v>
      </c>
      <c r="T13" s="2">
        <v>548.679787</v>
      </c>
      <c r="U13" s="2">
        <v>0</v>
      </c>
      <c r="V13" s="19">
        <v>1629.7596640000002</v>
      </c>
      <c r="W13" s="62"/>
    </row>
    <row r="14" spans="1:23" ht="12.75" customHeight="1">
      <c r="A14" s="9" t="str">
        <f t="shared" si="0"/>
        <v>9 Other commodities nes</v>
      </c>
      <c r="B14" s="24">
        <f t="shared" si="1"/>
        <v>9</v>
      </c>
      <c r="C14" s="2">
        <v>9.784559</v>
      </c>
      <c r="D14" s="2">
        <v>8.003832</v>
      </c>
      <c r="E14" s="2">
        <v>9.757455</v>
      </c>
      <c r="F14" s="2">
        <v>13.526541</v>
      </c>
      <c r="G14" s="19">
        <v>41.072387</v>
      </c>
      <c r="H14" s="2">
        <v>8.370864</v>
      </c>
      <c r="I14" s="2">
        <v>8.579669</v>
      </c>
      <c r="J14" s="2">
        <v>8.172862</v>
      </c>
      <c r="K14" s="2">
        <v>8.141644</v>
      </c>
      <c r="L14" s="19">
        <v>33.265039</v>
      </c>
      <c r="M14" s="2">
        <v>10.592225</v>
      </c>
      <c r="N14" s="2">
        <v>9.433286</v>
      </c>
      <c r="O14" s="2">
        <v>8.324106</v>
      </c>
      <c r="P14" s="2">
        <v>10.235818</v>
      </c>
      <c r="Q14" s="19">
        <v>38.585435000000004</v>
      </c>
      <c r="R14" s="2">
        <v>9.923517</v>
      </c>
      <c r="S14" s="2">
        <v>11.276951</v>
      </c>
      <c r="T14" s="2">
        <v>8.247668</v>
      </c>
      <c r="U14" s="2">
        <v>0</v>
      </c>
      <c r="V14" s="19">
        <v>29.448136</v>
      </c>
      <c r="W14" s="62"/>
    </row>
    <row r="15" spans="1:23" ht="14.25">
      <c r="A15" s="16" t="s">
        <v>19</v>
      </c>
      <c r="B15" s="16"/>
      <c r="C15" s="52">
        <v>3868.368767</v>
      </c>
      <c r="D15" s="52">
        <v>3800.0692690000005</v>
      </c>
      <c r="E15" s="52">
        <v>3454.2803839999997</v>
      </c>
      <c r="F15" s="52">
        <v>3615.539129</v>
      </c>
      <c r="G15" s="57">
        <v>14738.257548999998</v>
      </c>
      <c r="H15" s="52">
        <v>3516.2672410000005</v>
      </c>
      <c r="I15" s="52">
        <v>3646.411659</v>
      </c>
      <c r="J15" s="52">
        <v>3913.833322</v>
      </c>
      <c r="K15" s="52">
        <v>4132.738774</v>
      </c>
      <c r="L15" s="57">
        <v>15209.250996</v>
      </c>
      <c r="M15" s="52">
        <v>4444.862384000001</v>
      </c>
      <c r="N15" s="52">
        <v>4136.025999</v>
      </c>
      <c r="O15" s="52">
        <v>4408.091479</v>
      </c>
      <c r="P15" s="52">
        <v>4685.713362</v>
      </c>
      <c r="Q15" s="57">
        <v>17674.693224</v>
      </c>
      <c r="R15" s="52">
        <v>4602.882624</v>
      </c>
      <c r="S15" s="52">
        <v>4531.178024999999</v>
      </c>
      <c r="T15" s="52">
        <v>4411.82552</v>
      </c>
      <c r="U15" s="52">
        <v>0</v>
      </c>
      <c r="V15" s="57">
        <v>13545.886169000003</v>
      </c>
      <c r="W15" s="62"/>
    </row>
    <row r="16" spans="1:23" ht="12.75" customHeight="1">
      <c r="A16" s="46"/>
      <c r="B16" s="45"/>
      <c r="W16" s="62"/>
    </row>
    <row r="17" spans="1:23" ht="19.5" customHeight="1">
      <c r="A17" s="15" t="s">
        <v>37</v>
      </c>
      <c r="B17" s="14"/>
      <c r="W17" s="62"/>
    </row>
    <row r="18" spans="1:23" ht="12.75" customHeight="1">
      <c r="A18" s="21" t="s">
        <v>28</v>
      </c>
      <c r="B18" s="24">
        <v>0</v>
      </c>
      <c r="C18" s="2">
        <v>346.442873</v>
      </c>
      <c r="D18" s="2">
        <v>370.68149</v>
      </c>
      <c r="E18" s="2">
        <v>298.294314</v>
      </c>
      <c r="F18" s="2">
        <v>293.043756</v>
      </c>
      <c r="G18" s="19">
        <v>1308.462433</v>
      </c>
      <c r="H18" s="2">
        <v>311.044907</v>
      </c>
      <c r="I18" s="2">
        <v>353.890365</v>
      </c>
      <c r="J18" s="2">
        <v>301.635154</v>
      </c>
      <c r="K18" s="2">
        <v>336.561061</v>
      </c>
      <c r="L18" s="19">
        <v>1303.131487</v>
      </c>
      <c r="M18" s="2">
        <v>371.127026</v>
      </c>
      <c r="N18" s="2">
        <v>370.552582</v>
      </c>
      <c r="O18" s="2">
        <v>352.331804</v>
      </c>
      <c r="P18" s="2">
        <v>369.907853</v>
      </c>
      <c r="Q18" s="19">
        <v>1463.9192649999998</v>
      </c>
      <c r="R18" s="2">
        <v>369.789571</v>
      </c>
      <c r="S18" s="2">
        <v>403.986365</v>
      </c>
      <c r="T18" s="2">
        <v>410.740581</v>
      </c>
      <c r="U18" s="2">
        <v>0</v>
      </c>
      <c r="V18" s="19">
        <v>1184.516517</v>
      </c>
      <c r="W18" s="62"/>
    </row>
    <row r="19" spans="1:23" ht="12.75" customHeight="1">
      <c r="A19" s="21" t="s">
        <v>29</v>
      </c>
      <c r="B19" s="24">
        <f aca="true" t="shared" si="2" ref="B19:B27">B18+1</f>
        <v>1</v>
      </c>
      <c r="C19" s="2">
        <v>39.364853</v>
      </c>
      <c r="D19" s="2">
        <v>49.853386</v>
      </c>
      <c r="E19" s="2">
        <v>30.359681</v>
      </c>
      <c r="F19" s="2">
        <v>43.095024</v>
      </c>
      <c r="G19" s="19">
        <v>162.672944</v>
      </c>
      <c r="H19" s="2">
        <v>16.827541</v>
      </c>
      <c r="I19" s="2">
        <v>22.493439</v>
      </c>
      <c r="J19" s="2">
        <v>22.400682</v>
      </c>
      <c r="K19" s="2">
        <v>23.692166</v>
      </c>
      <c r="L19" s="19">
        <v>85.413828</v>
      </c>
      <c r="M19" s="2">
        <v>17.988992</v>
      </c>
      <c r="N19" s="2">
        <v>26.362968</v>
      </c>
      <c r="O19" s="2">
        <v>34.079464</v>
      </c>
      <c r="P19" s="2">
        <v>37.922417</v>
      </c>
      <c r="Q19" s="19">
        <v>116.35384099999999</v>
      </c>
      <c r="R19" s="2">
        <v>28.228872</v>
      </c>
      <c r="S19" s="2">
        <v>28.438013</v>
      </c>
      <c r="T19" s="2">
        <v>27.103515</v>
      </c>
      <c r="U19" s="2">
        <v>0</v>
      </c>
      <c r="V19" s="19">
        <v>83.7704</v>
      </c>
      <c r="W19" s="62"/>
    </row>
    <row r="20" spans="1:23" ht="12.75" customHeight="1">
      <c r="A20" s="21" t="s">
        <v>30</v>
      </c>
      <c r="B20" s="24">
        <f t="shared" si="2"/>
        <v>2</v>
      </c>
      <c r="C20" s="2">
        <v>136.143079</v>
      </c>
      <c r="D20" s="2">
        <v>183.993512</v>
      </c>
      <c r="E20" s="2">
        <v>106.59123</v>
      </c>
      <c r="F20" s="2">
        <v>108.219151</v>
      </c>
      <c r="G20" s="19">
        <v>534.946972</v>
      </c>
      <c r="H20" s="2">
        <v>148.746367</v>
      </c>
      <c r="I20" s="2">
        <v>153.817984</v>
      </c>
      <c r="J20" s="2">
        <v>146.371253</v>
      </c>
      <c r="K20" s="2">
        <v>143.1349</v>
      </c>
      <c r="L20" s="19">
        <v>592.070504</v>
      </c>
      <c r="M20" s="2">
        <v>167.632179</v>
      </c>
      <c r="N20" s="2">
        <v>170.885307</v>
      </c>
      <c r="O20" s="2">
        <v>145.760826</v>
      </c>
      <c r="P20" s="2">
        <v>161.127984</v>
      </c>
      <c r="Q20" s="19">
        <v>645.406296</v>
      </c>
      <c r="R20" s="2">
        <v>172.352612</v>
      </c>
      <c r="S20" s="2">
        <v>155.997074</v>
      </c>
      <c r="T20" s="2">
        <v>145.293282</v>
      </c>
      <c r="U20" s="2">
        <v>0</v>
      </c>
      <c r="V20" s="19">
        <v>473.642968</v>
      </c>
      <c r="W20" s="62"/>
    </row>
    <row r="21" spans="1:23" ht="12.75" customHeight="1">
      <c r="A21" s="21" t="s">
        <v>31</v>
      </c>
      <c r="B21" s="24">
        <f t="shared" si="2"/>
        <v>3</v>
      </c>
      <c r="C21" s="2">
        <v>3.961275</v>
      </c>
      <c r="D21" s="2">
        <v>3.472654</v>
      </c>
      <c r="E21" s="2">
        <v>2.716458</v>
      </c>
      <c r="F21" s="2">
        <v>3.954184</v>
      </c>
      <c r="G21" s="19">
        <v>14.104571</v>
      </c>
      <c r="H21" s="2">
        <v>3.46523</v>
      </c>
      <c r="I21" s="2">
        <v>5.293078</v>
      </c>
      <c r="J21" s="2">
        <v>3.528956</v>
      </c>
      <c r="K21" s="2">
        <v>2.920537</v>
      </c>
      <c r="L21" s="19">
        <v>15.207801</v>
      </c>
      <c r="M21" s="2">
        <v>3.20187</v>
      </c>
      <c r="N21" s="2">
        <v>4.414392</v>
      </c>
      <c r="O21" s="2">
        <v>3.437136</v>
      </c>
      <c r="P21" s="2">
        <v>4.20461</v>
      </c>
      <c r="Q21" s="19">
        <v>15.258008</v>
      </c>
      <c r="R21" s="2">
        <v>4.513382</v>
      </c>
      <c r="S21" s="2">
        <v>4.178932</v>
      </c>
      <c r="T21" s="2">
        <v>5.060136</v>
      </c>
      <c r="U21" s="2">
        <v>0</v>
      </c>
      <c r="V21" s="19">
        <v>13.75245</v>
      </c>
      <c r="W21" s="62"/>
    </row>
    <row r="22" spans="1:23" ht="12.75" customHeight="1">
      <c r="A22" s="9" t="s">
        <v>32</v>
      </c>
      <c r="B22" s="24">
        <f t="shared" si="2"/>
        <v>4</v>
      </c>
      <c r="C22" s="2">
        <v>3.041065</v>
      </c>
      <c r="D22" s="2">
        <v>2.966995</v>
      </c>
      <c r="E22" s="2">
        <v>3.56372</v>
      </c>
      <c r="F22" s="2">
        <v>3.702677</v>
      </c>
      <c r="G22" s="19">
        <v>13.274457</v>
      </c>
      <c r="H22" s="2">
        <v>3.135158</v>
      </c>
      <c r="I22" s="2">
        <v>3.194647</v>
      </c>
      <c r="J22" s="2">
        <v>4.370309</v>
      </c>
      <c r="K22" s="2">
        <v>3.618463</v>
      </c>
      <c r="L22" s="19">
        <v>14.318577</v>
      </c>
      <c r="M22" s="2">
        <v>4.237103</v>
      </c>
      <c r="N22" s="2">
        <v>3.20344</v>
      </c>
      <c r="O22" s="2">
        <v>4.028477</v>
      </c>
      <c r="P22" s="2">
        <v>3.89087</v>
      </c>
      <c r="Q22" s="19">
        <v>15.35989</v>
      </c>
      <c r="R22" s="2">
        <v>3.621402</v>
      </c>
      <c r="S22" s="2">
        <v>3.617703</v>
      </c>
      <c r="T22" s="2">
        <v>3.467352</v>
      </c>
      <c r="U22" s="2">
        <v>0</v>
      </c>
      <c r="V22" s="19">
        <v>10.706457</v>
      </c>
      <c r="W22" s="62"/>
    </row>
    <row r="23" spans="1:23" ht="12.75" customHeight="1">
      <c r="A23" s="21" t="s">
        <v>33</v>
      </c>
      <c r="B23" s="24">
        <f t="shared" si="2"/>
        <v>5</v>
      </c>
      <c r="C23" s="2">
        <v>266.613815</v>
      </c>
      <c r="D23" s="2">
        <v>273.338622</v>
      </c>
      <c r="E23" s="2">
        <v>300.939336</v>
      </c>
      <c r="F23" s="2">
        <v>305.221639</v>
      </c>
      <c r="G23" s="19">
        <v>1146.113412</v>
      </c>
      <c r="H23" s="2">
        <v>323.176758</v>
      </c>
      <c r="I23" s="2">
        <v>341.321498</v>
      </c>
      <c r="J23" s="2">
        <v>370.198135</v>
      </c>
      <c r="K23" s="2">
        <v>377.205316</v>
      </c>
      <c r="L23" s="19">
        <v>1411.901707</v>
      </c>
      <c r="M23" s="2">
        <v>381.730259</v>
      </c>
      <c r="N23" s="2">
        <v>393.879861</v>
      </c>
      <c r="O23" s="2">
        <v>422.273195</v>
      </c>
      <c r="P23" s="2">
        <v>399.119503</v>
      </c>
      <c r="Q23" s="19">
        <v>1597.002818</v>
      </c>
      <c r="R23" s="2">
        <v>423.41184</v>
      </c>
      <c r="S23" s="2">
        <v>385.033336</v>
      </c>
      <c r="T23" s="2">
        <v>377.037716</v>
      </c>
      <c r="U23" s="2">
        <v>0</v>
      </c>
      <c r="V23" s="19">
        <v>1185.482892</v>
      </c>
      <c r="W23" s="62"/>
    </row>
    <row r="24" spans="1:23" ht="12.75" customHeight="1">
      <c r="A24" s="21" t="s">
        <v>34</v>
      </c>
      <c r="B24" s="24">
        <f t="shared" si="2"/>
        <v>6</v>
      </c>
      <c r="C24" s="2">
        <v>564.010202</v>
      </c>
      <c r="D24" s="2">
        <v>589.668412</v>
      </c>
      <c r="E24" s="2">
        <v>632.460037</v>
      </c>
      <c r="F24" s="2">
        <v>601.890567</v>
      </c>
      <c r="G24" s="19">
        <v>2388.029218</v>
      </c>
      <c r="H24" s="2">
        <v>627.343684</v>
      </c>
      <c r="I24" s="2">
        <v>699.962845</v>
      </c>
      <c r="J24" s="2">
        <v>700.017624</v>
      </c>
      <c r="K24" s="2">
        <v>710.785835</v>
      </c>
      <c r="L24" s="19">
        <v>2738.109988</v>
      </c>
      <c r="M24" s="2">
        <v>759.175667</v>
      </c>
      <c r="N24" s="2">
        <v>764.291454</v>
      </c>
      <c r="O24" s="2">
        <v>758.532705</v>
      </c>
      <c r="P24" s="2">
        <v>711.493328</v>
      </c>
      <c r="Q24" s="19">
        <v>2993.4931540000002</v>
      </c>
      <c r="R24" s="2">
        <v>703.456433</v>
      </c>
      <c r="S24" s="2">
        <v>693.238336</v>
      </c>
      <c r="T24" s="2">
        <v>664.037507</v>
      </c>
      <c r="U24" s="2">
        <v>0</v>
      </c>
      <c r="V24" s="19">
        <v>2060.7322759999997</v>
      </c>
      <c r="W24" s="62"/>
    </row>
    <row r="25" spans="1:23" ht="12.75" customHeight="1">
      <c r="A25" s="9" t="s">
        <v>35</v>
      </c>
      <c r="B25" s="24">
        <f t="shared" si="2"/>
        <v>7</v>
      </c>
      <c r="C25" s="2">
        <v>1544.818782</v>
      </c>
      <c r="D25" s="2">
        <v>1361.216657</v>
      </c>
      <c r="E25" s="2">
        <v>1335.619663</v>
      </c>
      <c r="F25" s="2">
        <v>1358.55896</v>
      </c>
      <c r="G25" s="19">
        <v>5600.214062000001</v>
      </c>
      <c r="H25" s="2">
        <v>1438.042252</v>
      </c>
      <c r="I25" s="2">
        <v>1460.479634</v>
      </c>
      <c r="J25" s="2">
        <v>1473.574001</v>
      </c>
      <c r="K25" s="2">
        <v>1512.465969</v>
      </c>
      <c r="L25" s="19">
        <v>5884.561855999999</v>
      </c>
      <c r="M25" s="2">
        <v>1781.789204</v>
      </c>
      <c r="N25" s="2">
        <v>1730.127665</v>
      </c>
      <c r="O25" s="2">
        <v>1640.669356</v>
      </c>
      <c r="P25" s="2">
        <v>1714.826402</v>
      </c>
      <c r="Q25" s="19">
        <v>6867.412627</v>
      </c>
      <c r="R25" s="2">
        <v>1888.628512</v>
      </c>
      <c r="S25" s="2">
        <v>1845.57843</v>
      </c>
      <c r="T25" s="2">
        <v>1856.659585</v>
      </c>
      <c r="U25" s="2">
        <v>0</v>
      </c>
      <c r="V25" s="19">
        <v>5590.866527</v>
      </c>
      <c r="W25" s="62"/>
    </row>
    <row r="26" spans="1:23" ht="12.75" customHeight="1">
      <c r="A26" s="21" t="s">
        <v>1</v>
      </c>
      <c r="B26" s="24">
        <f t="shared" si="2"/>
        <v>8</v>
      </c>
      <c r="C26" s="2">
        <v>981.496813</v>
      </c>
      <c r="D26" s="2">
        <v>906.665656</v>
      </c>
      <c r="E26" s="2">
        <v>1014.930605</v>
      </c>
      <c r="F26" s="2">
        <v>958.62135</v>
      </c>
      <c r="G26" s="19">
        <v>3861.714424</v>
      </c>
      <c r="H26" s="2">
        <v>934.519282</v>
      </c>
      <c r="I26" s="2">
        <v>953.492714</v>
      </c>
      <c r="J26" s="2">
        <v>1154.977778</v>
      </c>
      <c r="K26" s="2">
        <v>1138.965895</v>
      </c>
      <c r="L26" s="19">
        <v>4181.955669</v>
      </c>
      <c r="M26" s="2">
        <v>1024.798454</v>
      </c>
      <c r="N26" s="2">
        <v>936.519898</v>
      </c>
      <c r="O26" s="2">
        <v>1201.309908</v>
      </c>
      <c r="P26" s="2">
        <v>1122.492652</v>
      </c>
      <c r="Q26" s="19">
        <v>4285.120912</v>
      </c>
      <c r="R26" s="2">
        <v>1000.504939</v>
      </c>
      <c r="S26" s="2">
        <v>984.521922</v>
      </c>
      <c r="T26" s="2">
        <v>1150.277506</v>
      </c>
      <c r="U26" s="2">
        <v>0</v>
      </c>
      <c r="V26" s="19">
        <v>3135.3043669999997</v>
      </c>
      <c r="W26" s="62"/>
    </row>
    <row r="27" spans="1:23" ht="12.75" customHeight="1">
      <c r="A27" s="21" t="s">
        <v>0</v>
      </c>
      <c r="B27" s="24">
        <f t="shared" si="2"/>
        <v>9</v>
      </c>
      <c r="C27" s="2">
        <v>8.935443</v>
      </c>
      <c r="D27" s="2">
        <v>9.506338</v>
      </c>
      <c r="E27" s="2">
        <v>5.005354</v>
      </c>
      <c r="F27" s="2">
        <v>10.363913</v>
      </c>
      <c r="G27" s="19">
        <v>33.811048</v>
      </c>
      <c r="H27" s="2">
        <v>9.259543</v>
      </c>
      <c r="I27" s="2">
        <v>5.779327</v>
      </c>
      <c r="J27" s="2">
        <v>5.760649</v>
      </c>
      <c r="K27" s="2">
        <v>11.578629</v>
      </c>
      <c r="L27" s="19">
        <v>32.378147999999996</v>
      </c>
      <c r="M27" s="2">
        <v>6.666495</v>
      </c>
      <c r="N27" s="2">
        <v>2.240424</v>
      </c>
      <c r="O27" s="2">
        <v>3.646337</v>
      </c>
      <c r="P27" s="2">
        <v>4.487059</v>
      </c>
      <c r="Q27" s="19">
        <v>17.040315</v>
      </c>
      <c r="R27" s="2">
        <v>8.253428</v>
      </c>
      <c r="S27" s="2">
        <v>4.695107</v>
      </c>
      <c r="T27" s="2">
        <v>4.348972</v>
      </c>
      <c r="U27" s="2">
        <v>0</v>
      </c>
      <c r="V27" s="19">
        <v>17.297507</v>
      </c>
      <c r="W27" s="62"/>
    </row>
    <row r="28" spans="1:23" ht="12" customHeight="1">
      <c r="A28" s="16" t="s">
        <v>20</v>
      </c>
      <c r="B28" s="16"/>
      <c r="C28" s="52">
        <v>3894.8281999999995</v>
      </c>
      <c r="D28" s="52">
        <v>3751.363722</v>
      </c>
      <c r="E28" s="52">
        <v>3730.480398</v>
      </c>
      <c r="F28" s="52">
        <v>3686.671221</v>
      </c>
      <c r="G28" s="57">
        <v>15063.343541</v>
      </c>
      <c r="H28" s="52">
        <v>3815.560722</v>
      </c>
      <c r="I28" s="52">
        <v>3999.725531</v>
      </c>
      <c r="J28" s="52">
        <v>4182.834541</v>
      </c>
      <c r="K28" s="52">
        <v>4260.928771</v>
      </c>
      <c r="L28" s="57">
        <v>16259.049564999998</v>
      </c>
      <c r="M28" s="52">
        <v>4518.347249</v>
      </c>
      <c r="N28" s="52">
        <v>4402.477991</v>
      </c>
      <c r="O28" s="52">
        <v>4566.069208</v>
      </c>
      <c r="P28" s="52">
        <v>4529.472678</v>
      </c>
      <c r="Q28" s="57">
        <v>18016.367125999997</v>
      </c>
      <c r="R28" s="52">
        <v>4602.760991</v>
      </c>
      <c r="S28" s="52">
        <v>4509.285218</v>
      </c>
      <c r="T28" s="52">
        <v>4644.026152</v>
      </c>
      <c r="U28" s="52">
        <v>0</v>
      </c>
      <c r="V28" s="57">
        <v>13756.072360999999</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737.005478</v>
      </c>
      <c r="D33" s="2">
        <v>666.345455</v>
      </c>
      <c r="E33" s="2">
        <v>615.192179</v>
      </c>
      <c r="F33" s="2">
        <v>662.261661</v>
      </c>
      <c r="G33" s="19">
        <v>2680.8047730000003</v>
      </c>
      <c r="H33" s="2">
        <v>645.575341</v>
      </c>
      <c r="I33" s="2">
        <v>700.932649</v>
      </c>
      <c r="J33" s="2">
        <v>790.242474</v>
      </c>
      <c r="K33" s="2">
        <v>830.316723</v>
      </c>
      <c r="L33" s="19">
        <v>2967.067187</v>
      </c>
      <c r="M33" s="2">
        <v>865.039026</v>
      </c>
      <c r="N33" s="2">
        <v>788.773042</v>
      </c>
      <c r="O33" s="2">
        <v>941.369749</v>
      </c>
      <c r="P33" s="2">
        <v>976.055246</v>
      </c>
      <c r="Q33" s="19">
        <v>3571.237063</v>
      </c>
      <c r="R33" s="2">
        <v>1000.668668</v>
      </c>
      <c r="S33" s="2">
        <v>1045.276109</v>
      </c>
      <c r="T33" s="2">
        <v>1097.391359</v>
      </c>
      <c r="U33" s="2">
        <v>0</v>
      </c>
      <c r="V33" s="19">
        <v>3143.336136</v>
      </c>
      <c r="W33" s="62"/>
    </row>
    <row r="34" spans="1:23" ht="12.75" customHeight="1">
      <c r="A34" s="9" t="s">
        <v>105</v>
      </c>
      <c r="B34" s="5" t="str">
        <f t="shared" si="3"/>
        <v>B</v>
      </c>
      <c r="C34" s="2">
        <v>56.844234</v>
      </c>
      <c r="D34" s="2">
        <v>59.986062</v>
      </c>
      <c r="E34" s="2">
        <v>37.207486</v>
      </c>
      <c r="F34" s="2">
        <v>67.816095</v>
      </c>
      <c r="G34" s="19">
        <v>221.853877</v>
      </c>
      <c r="H34" s="2">
        <v>36.035678</v>
      </c>
      <c r="I34" s="2">
        <v>38.789054</v>
      </c>
      <c r="J34" s="2">
        <v>39.487149</v>
      </c>
      <c r="K34" s="2">
        <v>52.036796</v>
      </c>
      <c r="L34" s="19">
        <v>166.348677</v>
      </c>
      <c r="M34" s="2">
        <v>40.500627</v>
      </c>
      <c r="N34" s="2">
        <v>71.895693</v>
      </c>
      <c r="O34" s="2">
        <v>63.801867</v>
      </c>
      <c r="P34" s="2">
        <v>54.524985</v>
      </c>
      <c r="Q34" s="19">
        <v>230.72317200000003</v>
      </c>
      <c r="R34" s="2">
        <v>76.496432</v>
      </c>
      <c r="S34" s="2">
        <v>77.5475</v>
      </c>
      <c r="T34" s="2">
        <v>66.343555</v>
      </c>
      <c r="U34" s="2">
        <v>0</v>
      </c>
      <c r="V34" s="19">
        <v>220.38748699999996</v>
      </c>
      <c r="W34" s="62"/>
    </row>
    <row r="35" spans="1:23" ht="12.75" customHeight="1">
      <c r="A35" s="9" t="s">
        <v>138</v>
      </c>
      <c r="B35" s="5" t="str">
        <f t="shared" si="3"/>
        <v>C</v>
      </c>
      <c r="C35" s="2">
        <v>1910.68605</v>
      </c>
      <c r="D35" s="2">
        <v>1805.163823</v>
      </c>
      <c r="E35" s="2">
        <v>1703.453638</v>
      </c>
      <c r="F35" s="2">
        <v>1829.088684</v>
      </c>
      <c r="G35" s="19">
        <v>7248.392195</v>
      </c>
      <c r="H35" s="2">
        <v>1815.467173</v>
      </c>
      <c r="I35" s="2">
        <v>1733.586692</v>
      </c>
      <c r="J35" s="2">
        <v>1773.918751</v>
      </c>
      <c r="K35" s="2">
        <v>1926.761753</v>
      </c>
      <c r="L35" s="19">
        <v>7249.734369</v>
      </c>
      <c r="M35" s="2">
        <v>2192.118384</v>
      </c>
      <c r="N35" s="2">
        <v>1990.513909</v>
      </c>
      <c r="O35" s="2">
        <v>2050.155224</v>
      </c>
      <c r="P35" s="2">
        <v>2227.859417</v>
      </c>
      <c r="Q35" s="19">
        <v>8460.646934</v>
      </c>
      <c r="R35" s="2">
        <v>2076.852385</v>
      </c>
      <c r="S35" s="2">
        <v>1892.613714</v>
      </c>
      <c r="T35" s="2">
        <v>1809.002385</v>
      </c>
      <c r="U35" s="2">
        <v>0</v>
      </c>
      <c r="V35" s="19">
        <v>5778.468484</v>
      </c>
      <c r="W35" s="62"/>
    </row>
    <row r="36" spans="1:23" ht="12.75" customHeight="1">
      <c r="A36" s="9" t="s">
        <v>42</v>
      </c>
      <c r="B36" s="5" t="str">
        <f t="shared" si="3"/>
        <v>D</v>
      </c>
      <c r="C36" s="2">
        <v>48.770244</v>
      </c>
      <c r="D36" s="2">
        <v>39.566756</v>
      </c>
      <c r="E36" s="2">
        <v>63.984805</v>
      </c>
      <c r="F36" s="2">
        <v>59.179889</v>
      </c>
      <c r="G36" s="19">
        <v>211.501694</v>
      </c>
      <c r="H36" s="2">
        <v>51.928266</v>
      </c>
      <c r="I36" s="2">
        <v>69.532292</v>
      </c>
      <c r="J36" s="2">
        <v>73.920657</v>
      </c>
      <c r="K36" s="2">
        <v>75.913208</v>
      </c>
      <c r="L36" s="19">
        <v>271.294423</v>
      </c>
      <c r="M36" s="2">
        <v>79.402707</v>
      </c>
      <c r="N36" s="2">
        <v>51.559084</v>
      </c>
      <c r="O36" s="2">
        <v>63.029185</v>
      </c>
      <c r="P36" s="2">
        <v>55.856014</v>
      </c>
      <c r="Q36" s="19">
        <v>249.84699</v>
      </c>
      <c r="R36" s="2">
        <v>48.324113</v>
      </c>
      <c r="S36" s="2">
        <v>51.791755</v>
      </c>
      <c r="T36" s="2">
        <v>80.534305</v>
      </c>
      <c r="U36" s="2">
        <v>0</v>
      </c>
      <c r="V36" s="19">
        <v>180.650173</v>
      </c>
      <c r="W36" s="62"/>
    </row>
    <row r="37" spans="1:23" ht="12.75" customHeight="1">
      <c r="A37" s="9" t="s">
        <v>106</v>
      </c>
      <c r="B37" s="5" t="str">
        <f t="shared" si="3"/>
        <v>F</v>
      </c>
      <c r="C37" s="2">
        <v>234.572221</v>
      </c>
      <c r="D37" s="2">
        <v>256.486049</v>
      </c>
      <c r="E37" s="2">
        <v>261.600301</v>
      </c>
      <c r="F37" s="2">
        <v>257.760148</v>
      </c>
      <c r="G37" s="19">
        <v>1010.418719</v>
      </c>
      <c r="H37" s="2">
        <v>203.430469</v>
      </c>
      <c r="I37" s="2">
        <v>236.237957</v>
      </c>
      <c r="J37" s="2">
        <v>305.333659</v>
      </c>
      <c r="K37" s="2">
        <v>297.556858</v>
      </c>
      <c r="L37" s="19">
        <v>1042.558943</v>
      </c>
      <c r="M37" s="2">
        <v>241.446924</v>
      </c>
      <c r="N37" s="2">
        <v>277.495852</v>
      </c>
      <c r="O37" s="2">
        <v>266.76591</v>
      </c>
      <c r="P37" s="2">
        <v>268.30618</v>
      </c>
      <c r="Q37" s="19">
        <v>1054.014866</v>
      </c>
      <c r="R37" s="2">
        <v>327.573434</v>
      </c>
      <c r="S37" s="2">
        <v>331.700668</v>
      </c>
      <c r="T37" s="2">
        <v>315.625255</v>
      </c>
      <c r="U37" s="2">
        <v>0</v>
      </c>
      <c r="V37" s="19">
        <v>974.899357</v>
      </c>
      <c r="W37" s="62"/>
    </row>
    <row r="38" spans="1:23" ht="12.75" customHeight="1">
      <c r="A38" s="9" t="s">
        <v>43</v>
      </c>
      <c r="B38" s="5" t="str">
        <f t="shared" si="3"/>
        <v>G</v>
      </c>
      <c r="C38" s="2">
        <v>681.882914</v>
      </c>
      <c r="D38" s="2">
        <v>722.60397</v>
      </c>
      <c r="E38" s="2">
        <v>590.158435</v>
      </c>
      <c r="F38" s="2">
        <v>533.157379</v>
      </c>
      <c r="G38" s="19">
        <v>2527.802698</v>
      </c>
      <c r="H38" s="2">
        <v>568.585507</v>
      </c>
      <c r="I38" s="2">
        <v>636.937991</v>
      </c>
      <c r="J38" s="2">
        <v>693.258168</v>
      </c>
      <c r="K38" s="2">
        <v>685.578268</v>
      </c>
      <c r="L38" s="19">
        <v>2584.359934</v>
      </c>
      <c r="M38" s="2">
        <v>737.515685</v>
      </c>
      <c r="N38" s="2">
        <v>673.134642</v>
      </c>
      <c r="O38" s="2">
        <v>737.640051</v>
      </c>
      <c r="P38" s="2">
        <v>834.026978</v>
      </c>
      <c r="Q38" s="19">
        <v>2982.3173559999996</v>
      </c>
      <c r="R38" s="2">
        <v>799.088993</v>
      </c>
      <c r="S38" s="2">
        <v>856.354083</v>
      </c>
      <c r="T38" s="2">
        <v>774.074916</v>
      </c>
      <c r="U38" s="2">
        <v>0</v>
      </c>
      <c r="V38" s="19">
        <v>2429.517992</v>
      </c>
      <c r="W38" s="62"/>
    </row>
    <row r="39" spans="1:23" ht="12.75" customHeight="1">
      <c r="A39" s="9" t="s">
        <v>41</v>
      </c>
      <c r="B39" s="5" t="str">
        <f t="shared" si="3"/>
        <v>H</v>
      </c>
      <c r="C39" s="2">
        <v>80.706707</v>
      </c>
      <c r="D39" s="2">
        <v>83.703035</v>
      </c>
      <c r="E39" s="2">
        <v>74.944619</v>
      </c>
      <c r="F39" s="2">
        <v>83.948418</v>
      </c>
      <c r="G39" s="19">
        <v>323.302779</v>
      </c>
      <c r="H39" s="2">
        <v>70.170567</v>
      </c>
      <c r="I39" s="2">
        <v>75.383383</v>
      </c>
      <c r="J39" s="2">
        <v>80.355404</v>
      </c>
      <c r="K39" s="2">
        <v>95.712411</v>
      </c>
      <c r="L39" s="19">
        <v>321.621765</v>
      </c>
      <c r="M39" s="2">
        <v>99.811831</v>
      </c>
      <c r="N39" s="2">
        <v>94.785043</v>
      </c>
      <c r="O39" s="2">
        <v>82.909979</v>
      </c>
      <c r="P39" s="2">
        <v>102.627228</v>
      </c>
      <c r="Q39" s="19">
        <v>380.13408100000004</v>
      </c>
      <c r="R39" s="2">
        <v>102.77974</v>
      </c>
      <c r="S39" s="2">
        <v>89.761409</v>
      </c>
      <c r="T39" s="2">
        <v>98.424869</v>
      </c>
      <c r="U39" s="2">
        <v>0</v>
      </c>
      <c r="V39" s="19">
        <v>290.966018</v>
      </c>
      <c r="W39" s="62"/>
    </row>
    <row r="40" spans="1:23" ht="12.75" customHeight="1">
      <c r="A40" s="9" t="s">
        <v>107</v>
      </c>
      <c r="B40" s="5" t="str">
        <f t="shared" si="3"/>
        <v>I</v>
      </c>
      <c r="C40" s="2">
        <v>117.900919</v>
      </c>
      <c r="D40" s="2">
        <v>166.214119</v>
      </c>
      <c r="E40" s="2">
        <v>107.738921</v>
      </c>
      <c r="F40" s="2">
        <v>122.326855</v>
      </c>
      <c r="G40" s="19">
        <v>514.180814</v>
      </c>
      <c r="H40" s="2">
        <v>125.07424</v>
      </c>
      <c r="I40" s="2">
        <v>155.011641</v>
      </c>
      <c r="J40" s="2">
        <v>157.31706</v>
      </c>
      <c r="K40" s="2">
        <v>168.862757</v>
      </c>
      <c r="L40" s="19">
        <v>606.2656979999999</v>
      </c>
      <c r="M40" s="2">
        <v>189.0272</v>
      </c>
      <c r="N40" s="2">
        <v>187.868734</v>
      </c>
      <c r="O40" s="2">
        <v>202.419514</v>
      </c>
      <c r="P40" s="2">
        <v>166.457314</v>
      </c>
      <c r="Q40" s="19">
        <v>745.7727620000001</v>
      </c>
      <c r="R40" s="2">
        <v>171.098859</v>
      </c>
      <c r="S40" s="2">
        <v>186.132787</v>
      </c>
      <c r="T40" s="2">
        <v>170.428876</v>
      </c>
      <c r="U40" s="2">
        <v>0</v>
      </c>
      <c r="V40" s="19">
        <v>527.660522</v>
      </c>
      <c r="W40" s="62"/>
    </row>
    <row r="41" spans="1:23"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row>
    <row r="42" spans="1:23" ht="12" customHeight="1">
      <c r="A42" s="16" t="s">
        <v>19</v>
      </c>
      <c r="C42" s="52">
        <v>3868.368767</v>
      </c>
      <c r="D42" s="52">
        <v>3800.0692690000005</v>
      </c>
      <c r="E42" s="52">
        <v>3454.2803839999997</v>
      </c>
      <c r="F42" s="52">
        <v>3615.5391289999993</v>
      </c>
      <c r="G42" s="57">
        <v>14738.257549</v>
      </c>
      <c r="H42" s="52">
        <v>3516.2672409999996</v>
      </c>
      <c r="I42" s="52">
        <v>3646.411659</v>
      </c>
      <c r="J42" s="52">
        <v>3913.8333219999995</v>
      </c>
      <c r="K42" s="52">
        <v>4132.738774</v>
      </c>
      <c r="L42" s="57">
        <v>15209.250995999999</v>
      </c>
      <c r="M42" s="52">
        <v>4444.862384</v>
      </c>
      <c r="N42" s="52">
        <v>4136.0259989999995</v>
      </c>
      <c r="O42" s="52">
        <v>4408.091479000001</v>
      </c>
      <c r="P42" s="52">
        <v>4685.713362</v>
      </c>
      <c r="Q42" s="57">
        <v>17674.693224</v>
      </c>
      <c r="R42" s="52">
        <v>4602.882624</v>
      </c>
      <c r="S42" s="52">
        <v>4531.178024999999</v>
      </c>
      <c r="T42" s="52">
        <v>4411.82552</v>
      </c>
      <c r="U42" s="52">
        <v>0</v>
      </c>
      <c r="V42" s="57">
        <v>13545.886169</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1138.721176</v>
      </c>
      <c r="D45" s="2">
        <v>1091.347699</v>
      </c>
      <c r="E45" s="2">
        <v>1169.865337</v>
      </c>
      <c r="F45" s="2">
        <v>1093.112027</v>
      </c>
      <c r="G45" s="19">
        <v>4493.046239</v>
      </c>
      <c r="H45" s="2">
        <v>1127.935199</v>
      </c>
      <c r="I45" s="2">
        <v>1243.982612</v>
      </c>
      <c r="J45" s="2">
        <v>1496.005077</v>
      </c>
      <c r="K45" s="2">
        <v>1477.921058</v>
      </c>
      <c r="L45" s="19">
        <v>5345.843946</v>
      </c>
      <c r="M45" s="2">
        <v>1413.460048</v>
      </c>
      <c r="N45" s="2">
        <v>1337.011867</v>
      </c>
      <c r="O45" s="2">
        <v>1564.250937</v>
      </c>
      <c r="P45" s="2">
        <v>1502.452155</v>
      </c>
      <c r="Q45" s="19">
        <v>5817.175007</v>
      </c>
      <c r="R45" s="2">
        <v>1389.360638</v>
      </c>
      <c r="S45" s="2">
        <v>1483.396909</v>
      </c>
      <c r="T45" s="2">
        <v>1677.538509</v>
      </c>
      <c r="U45" s="2">
        <v>0</v>
      </c>
      <c r="V45" s="19">
        <v>4550.296056</v>
      </c>
      <c r="W45" s="62"/>
    </row>
    <row r="46" spans="1:23" ht="12.75" customHeight="1">
      <c r="A46" s="9" t="s">
        <v>105</v>
      </c>
      <c r="B46" s="20" t="s">
        <v>47</v>
      </c>
      <c r="C46" s="2">
        <v>67.639953</v>
      </c>
      <c r="D46" s="2">
        <v>19.905436</v>
      </c>
      <c r="E46" s="2">
        <v>28.57508</v>
      </c>
      <c r="F46" s="2">
        <v>17.025762</v>
      </c>
      <c r="G46" s="19">
        <v>133.146231</v>
      </c>
      <c r="H46" s="2">
        <v>25.624368</v>
      </c>
      <c r="I46" s="2">
        <v>28.582192</v>
      </c>
      <c r="J46" s="2">
        <v>27.144143</v>
      </c>
      <c r="K46" s="2">
        <v>22.632513</v>
      </c>
      <c r="L46" s="19">
        <v>103.983216</v>
      </c>
      <c r="M46" s="2">
        <v>27.875958</v>
      </c>
      <c r="N46" s="2">
        <v>34.850244</v>
      </c>
      <c r="O46" s="2">
        <v>42.284712</v>
      </c>
      <c r="P46" s="2">
        <v>32.750604</v>
      </c>
      <c r="Q46" s="19">
        <v>137.761518</v>
      </c>
      <c r="R46" s="2">
        <v>21.783963</v>
      </c>
      <c r="S46" s="2">
        <v>14.368205</v>
      </c>
      <c r="T46" s="2">
        <v>13.170862</v>
      </c>
      <c r="U46" s="2">
        <v>0</v>
      </c>
      <c r="V46" s="19">
        <v>49.32303</v>
      </c>
      <c r="W46" s="62"/>
    </row>
    <row r="47" spans="1:23" ht="12.75" customHeight="1">
      <c r="A47" s="9" t="s">
        <v>138</v>
      </c>
      <c r="B47" s="20" t="s">
        <v>44</v>
      </c>
      <c r="C47" s="2">
        <v>1888.098624</v>
      </c>
      <c r="D47" s="2">
        <v>1842.806975</v>
      </c>
      <c r="E47" s="2">
        <v>1842.72755</v>
      </c>
      <c r="F47" s="2">
        <v>1914.201636</v>
      </c>
      <c r="G47" s="19">
        <v>7487.834784999999</v>
      </c>
      <c r="H47" s="2">
        <v>1921.089461</v>
      </c>
      <c r="I47" s="2">
        <v>1963.020368</v>
      </c>
      <c r="J47" s="2">
        <v>1847.59978</v>
      </c>
      <c r="K47" s="2">
        <v>1950.481328</v>
      </c>
      <c r="L47" s="19">
        <v>7682.190936999999</v>
      </c>
      <c r="M47" s="2">
        <v>2160.301501</v>
      </c>
      <c r="N47" s="2">
        <v>2159.541425</v>
      </c>
      <c r="O47" s="2">
        <v>2127.41184</v>
      </c>
      <c r="P47" s="2">
        <v>2097.652639</v>
      </c>
      <c r="Q47" s="19">
        <v>8544.907405</v>
      </c>
      <c r="R47" s="2">
        <v>2223.53643</v>
      </c>
      <c r="S47" s="2">
        <v>2070.268511</v>
      </c>
      <c r="T47" s="2">
        <v>2018.974022</v>
      </c>
      <c r="U47" s="2">
        <v>0</v>
      </c>
      <c r="V47" s="19">
        <v>6312.778963000001</v>
      </c>
      <c r="W47" s="62"/>
    </row>
    <row r="48" spans="1:23" ht="12.75" customHeight="1">
      <c r="A48" s="9" t="s">
        <v>42</v>
      </c>
      <c r="B48" s="20" t="s">
        <v>24</v>
      </c>
      <c r="C48" s="2">
        <v>106.805254</v>
      </c>
      <c r="D48" s="2">
        <v>144.731226</v>
      </c>
      <c r="E48" s="2">
        <v>61.188393</v>
      </c>
      <c r="F48" s="2">
        <v>36.39519</v>
      </c>
      <c r="G48" s="19">
        <v>349.120063</v>
      </c>
      <c r="H48" s="2">
        <v>54.445958</v>
      </c>
      <c r="I48" s="2">
        <v>50.023738</v>
      </c>
      <c r="J48" s="2">
        <v>49.961604</v>
      </c>
      <c r="K48" s="2">
        <v>53.35556</v>
      </c>
      <c r="L48" s="19">
        <v>207.78686</v>
      </c>
      <c r="M48" s="2">
        <v>65.268296</v>
      </c>
      <c r="N48" s="2">
        <v>58.657159</v>
      </c>
      <c r="O48" s="2">
        <v>45.269239</v>
      </c>
      <c r="P48" s="2">
        <v>59.050217</v>
      </c>
      <c r="Q48" s="19">
        <v>228.244911</v>
      </c>
      <c r="R48" s="2">
        <v>63.026578</v>
      </c>
      <c r="S48" s="2">
        <v>72.635413</v>
      </c>
      <c r="T48" s="2">
        <v>53.454156</v>
      </c>
      <c r="U48" s="2">
        <v>0</v>
      </c>
      <c r="V48" s="19">
        <v>189.116147</v>
      </c>
      <c r="W48" s="62"/>
    </row>
    <row r="49" spans="1:23" ht="12.75" customHeight="1">
      <c r="A49" s="9" t="s">
        <v>106</v>
      </c>
      <c r="B49" s="20" t="s">
        <v>27</v>
      </c>
      <c r="C49" s="2">
        <v>103.81568</v>
      </c>
      <c r="D49" s="2">
        <v>93.047037</v>
      </c>
      <c r="E49" s="2">
        <v>88.929774</v>
      </c>
      <c r="F49" s="2">
        <v>96.671173</v>
      </c>
      <c r="G49" s="19">
        <v>382.463664</v>
      </c>
      <c r="H49" s="2">
        <v>89.701926</v>
      </c>
      <c r="I49" s="2">
        <v>98.729951</v>
      </c>
      <c r="J49" s="2">
        <v>137.357284</v>
      </c>
      <c r="K49" s="2">
        <v>113.25806</v>
      </c>
      <c r="L49" s="19">
        <v>439.047221</v>
      </c>
      <c r="M49" s="2">
        <v>127.956999</v>
      </c>
      <c r="N49" s="2">
        <v>112.33241</v>
      </c>
      <c r="O49" s="2">
        <v>130.517841</v>
      </c>
      <c r="P49" s="2">
        <v>125.833111</v>
      </c>
      <c r="Q49" s="19">
        <v>496.640361</v>
      </c>
      <c r="R49" s="2">
        <v>129.153486</v>
      </c>
      <c r="S49" s="2">
        <v>134.550362</v>
      </c>
      <c r="T49" s="2">
        <v>133.736523</v>
      </c>
      <c r="U49" s="2">
        <v>0</v>
      </c>
      <c r="V49" s="19">
        <v>397.440371</v>
      </c>
      <c r="W49" s="62"/>
    </row>
    <row r="50" spans="1:23" ht="12.75" customHeight="1">
      <c r="A50" s="9" t="s">
        <v>43</v>
      </c>
      <c r="B50" s="20" t="s">
        <v>46</v>
      </c>
      <c r="C50" s="2">
        <v>432.132928</v>
      </c>
      <c r="D50" s="2">
        <v>372.488391</v>
      </c>
      <c r="E50" s="2">
        <v>354.75093</v>
      </c>
      <c r="F50" s="2">
        <v>366.47007</v>
      </c>
      <c r="G50" s="19">
        <v>1525.842319</v>
      </c>
      <c r="H50" s="2">
        <v>417.354543</v>
      </c>
      <c r="I50" s="2">
        <v>442.007351</v>
      </c>
      <c r="J50" s="2">
        <v>451.747988</v>
      </c>
      <c r="K50" s="2">
        <v>476.058432</v>
      </c>
      <c r="L50" s="19">
        <v>1787.168314</v>
      </c>
      <c r="M50" s="2">
        <v>510.202585</v>
      </c>
      <c r="N50" s="2">
        <v>518.543309</v>
      </c>
      <c r="O50" s="2">
        <v>478.871705</v>
      </c>
      <c r="P50" s="2">
        <v>509.15741</v>
      </c>
      <c r="Q50" s="19">
        <v>2016.7750090000002</v>
      </c>
      <c r="R50" s="2">
        <v>591.600079</v>
      </c>
      <c r="S50" s="2">
        <v>560.232179</v>
      </c>
      <c r="T50" s="2">
        <v>558.886719</v>
      </c>
      <c r="U50" s="2">
        <v>0</v>
      </c>
      <c r="V50" s="19">
        <v>1710.718977</v>
      </c>
      <c r="W50" s="62"/>
    </row>
    <row r="51" spans="1:23" ht="12.75" customHeight="1">
      <c r="A51" s="9" t="s">
        <v>41</v>
      </c>
      <c r="B51" s="20" t="s">
        <v>45</v>
      </c>
      <c r="C51" s="2">
        <v>45.8718</v>
      </c>
      <c r="D51" s="2">
        <v>40.619041</v>
      </c>
      <c r="E51" s="2">
        <v>55.68622</v>
      </c>
      <c r="F51" s="2">
        <v>30.779174</v>
      </c>
      <c r="G51" s="19">
        <v>172.95623500000002</v>
      </c>
      <c r="H51" s="2">
        <v>49.726925</v>
      </c>
      <c r="I51" s="2">
        <v>43.334863</v>
      </c>
      <c r="J51" s="2">
        <v>41.028283</v>
      </c>
      <c r="K51" s="2">
        <v>33.96507</v>
      </c>
      <c r="L51" s="19">
        <v>168.05514100000002</v>
      </c>
      <c r="M51" s="2">
        <v>66.241944</v>
      </c>
      <c r="N51" s="2">
        <v>57.07285</v>
      </c>
      <c r="O51" s="2">
        <v>44.462309</v>
      </c>
      <c r="P51" s="2">
        <v>65.937582</v>
      </c>
      <c r="Q51" s="19">
        <v>233.71468500000003</v>
      </c>
      <c r="R51" s="2">
        <v>50.741744</v>
      </c>
      <c r="S51" s="2">
        <v>48.066805</v>
      </c>
      <c r="T51" s="2">
        <v>58.209458</v>
      </c>
      <c r="U51" s="2">
        <v>0</v>
      </c>
      <c r="V51" s="19">
        <v>157.018007</v>
      </c>
      <c r="W51" s="62"/>
    </row>
    <row r="52" spans="1:23" ht="12.75" customHeight="1">
      <c r="A52" s="9" t="s">
        <v>107</v>
      </c>
      <c r="B52" s="20" t="s">
        <v>26</v>
      </c>
      <c r="C52" s="2">
        <v>111.742785</v>
      </c>
      <c r="D52" s="2">
        <v>146.417917</v>
      </c>
      <c r="E52" s="2">
        <v>128.757114</v>
      </c>
      <c r="F52" s="2">
        <v>132.016189</v>
      </c>
      <c r="G52" s="19">
        <v>518.9340050000001</v>
      </c>
      <c r="H52" s="2">
        <v>129.682342</v>
      </c>
      <c r="I52" s="2">
        <v>130.044456</v>
      </c>
      <c r="J52" s="2">
        <v>131.990382</v>
      </c>
      <c r="K52" s="2">
        <v>133.25675</v>
      </c>
      <c r="L52" s="19">
        <v>524.9739300000001</v>
      </c>
      <c r="M52" s="2">
        <v>147.039918</v>
      </c>
      <c r="N52" s="2">
        <v>124.468727</v>
      </c>
      <c r="O52" s="2">
        <v>133.000625</v>
      </c>
      <c r="P52" s="2">
        <v>136.63896</v>
      </c>
      <c r="Q52" s="19">
        <v>541.14823</v>
      </c>
      <c r="R52" s="2">
        <v>133.558073</v>
      </c>
      <c r="S52" s="2">
        <v>125.766834</v>
      </c>
      <c r="T52" s="2">
        <v>130.055903</v>
      </c>
      <c r="U52" s="2">
        <v>0</v>
      </c>
      <c r="V52" s="19">
        <v>389.38081</v>
      </c>
      <c r="W52" s="62"/>
    </row>
    <row r="53" spans="1:23"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row>
    <row r="54" spans="1:23" ht="14.25">
      <c r="A54" s="16" t="s">
        <v>20</v>
      </c>
      <c r="B54" s="16"/>
      <c r="C54" s="52">
        <v>3894.8282</v>
      </c>
      <c r="D54" s="52">
        <v>3751.363721999999</v>
      </c>
      <c r="E54" s="52">
        <v>3730.4803980000006</v>
      </c>
      <c r="F54" s="52">
        <v>3686.671221</v>
      </c>
      <c r="G54" s="57">
        <v>15063.343540999998</v>
      </c>
      <c r="H54" s="52">
        <v>3815.5607219999997</v>
      </c>
      <c r="I54" s="52">
        <v>3999.725531</v>
      </c>
      <c r="J54" s="52">
        <v>4182.834541</v>
      </c>
      <c r="K54" s="52">
        <v>4260.928771000001</v>
      </c>
      <c r="L54" s="57">
        <v>16259.049565000001</v>
      </c>
      <c r="M54" s="52">
        <v>4518.347249000001</v>
      </c>
      <c r="N54" s="52">
        <v>4402.477991</v>
      </c>
      <c r="O54" s="52">
        <v>4566.069207999999</v>
      </c>
      <c r="P54" s="52">
        <v>4529.472677999999</v>
      </c>
      <c r="Q54" s="57">
        <v>18016.367125999997</v>
      </c>
      <c r="R54" s="52">
        <v>4602.760991</v>
      </c>
      <c r="S54" s="52">
        <v>4509.285218</v>
      </c>
      <c r="T54" s="52">
        <v>4644.026152</v>
      </c>
      <c r="U54" s="52">
        <v>0</v>
      </c>
      <c r="V54" s="57">
        <v>13756.072361000002</v>
      </c>
      <c r="W54" s="62"/>
    </row>
    <row r="55" spans="1:2" ht="14.25">
      <c r="A55" s="17"/>
      <c r="B55" s="17"/>
    </row>
    <row r="56" ht="12.75">
      <c r="A56" s="58" t="s">
        <v>117</v>
      </c>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 Regional Trade Statistics, HMRC&amp;C&amp;"Arial,Bold"&amp;11 Page 10&amp;R&amp;"Arial,Bold"&amp;11 Produced 08/11/2012</oddFooter>
  </headerFooter>
</worksheet>
</file>

<file path=xl/worksheets/sheet12.xml><?xml version="1.0" encoding="utf-8"?>
<worksheet xmlns="http://schemas.openxmlformats.org/spreadsheetml/2006/main" xmlns:r="http://schemas.openxmlformats.org/officeDocument/2006/relationships">
  <sheetPr codeName="Sheet7"/>
  <dimension ref="A1:W57"/>
  <sheetViews>
    <sheetView showGridLines="0" zoomScale="75" zoomScaleNormal="75" workbookViewId="0" topLeftCell="A1">
      <selection activeCell="E119" sqref="E119"/>
    </sheetView>
  </sheetViews>
  <sheetFormatPr defaultColWidth="9.140625" defaultRowHeight="12.75"/>
  <cols>
    <col min="1" max="1" width="34.140625" style="58" customWidth="1"/>
    <col min="2" max="2" width="4.57421875" style="58" bestFit="1" customWidth="1"/>
    <col min="3" max="16384" width="9.140625" style="58" customWidth="1"/>
  </cols>
  <sheetData>
    <row r="1" spans="1:2" ht="18">
      <c r="A1" s="25" t="s">
        <v>8</v>
      </c>
      <c r="B1" s="58" t="s">
        <v>60</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85.750802</v>
      </c>
      <c r="D5" s="2">
        <v>89.624996</v>
      </c>
      <c r="E5" s="2">
        <v>86.84417</v>
      </c>
      <c r="F5" s="2">
        <v>95.796609</v>
      </c>
      <c r="G5" s="19">
        <v>358.016577</v>
      </c>
      <c r="H5" s="2">
        <v>95.894118</v>
      </c>
      <c r="I5" s="2">
        <v>101.203786</v>
      </c>
      <c r="J5" s="2">
        <v>103.446783</v>
      </c>
      <c r="K5" s="2">
        <v>111.283668</v>
      </c>
      <c r="L5" s="19">
        <v>411.828355</v>
      </c>
      <c r="M5" s="2">
        <v>117.837689</v>
      </c>
      <c r="N5" s="2">
        <v>123.886069</v>
      </c>
      <c r="O5" s="2">
        <v>121.778797</v>
      </c>
      <c r="P5" s="2">
        <v>125.728065</v>
      </c>
      <c r="Q5" s="19">
        <v>489.23062000000004</v>
      </c>
      <c r="R5" s="2">
        <v>123.762912</v>
      </c>
      <c r="S5" s="2">
        <v>121.94499</v>
      </c>
      <c r="T5" s="2">
        <v>136.083879</v>
      </c>
      <c r="U5" s="2">
        <v>0</v>
      </c>
      <c r="V5" s="19">
        <v>381.791781</v>
      </c>
      <c r="W5" s="62"/>
    </row>
    <row r="6" spans="1:23" ht="12.75" customHeight="1">
      <c r="A6" s="9" t="str">
        <f t="shared" si="0"/>
        <v>1 Beverages and Tobacco</v>
      </c>
      <c r="B6" s="24">
        <f aca="true" t="shared" si="1" ref="B6:B14">B5+1</f>
        <v>1</v>
      </c>
      <c r="C6" s="2">
        <v>23.416679</v>
      </c>
      <c r="D6" s="2">
        <v>17.824661</v>
      </c>
      <c r="E6" s="2">
        <v>23.093992</v>
      </c>
      <c r="F6" s="2">
        <v>16.587814</v>
      </c>
      <c r="G6" s="19">
        <v>80.923146</v>
      </c>
      <c r="H6" s="2">
        <v>7.564258</v>
      </c>
      <c r="I6" s="2">
        <v>10.536778</v>
      </c>
      <c r="J6" s="2">
        <v>15.256791</v>
      </c>
      <c r="K6" s="2">
        <v>13.067738</v>
      </c>
      <c r="L6" s="19">
        <v>46.425565</v>
      </c>
      <c r="M6" s="2">
        <v>9.763919</v>
      </c>
      <c r="N6" s="2">
        <v>7.59559</v>
      </c>
      <c r="O6" s="2">
        <v>3.788734</v>
      </c>
      <c r="P6" s="2">
        <v>4.540947</v>
      </c>
      <c r="Q6" s="19">
        <v>25.68919</v>
      </c>
      <c r="R6" s="2">
        <v>4.326704</v>
      </c>
      <c r="S6" s="2">
        <v>4.070437</v>
      </c>
      <c r="T6" s="2">
        <v>4.825115</v>
      </c>
      <c r="U6" s="2">
        <v>0</v>
      </c>
      <c r="V6" s="19">
        <v>13.222256000000002</v>
      </c>
      <c r="W6" s="62"/>
    </row>
    <row r="7" spans="1:23" ht="12.75" customHeight="1">
      <c r="A7" s="9" t="str">
        <f t="shared" si="0"/>
        <v>2 Crude Materials</v>
      </c>
      <c r="B7" s="24">
        <f t="shared" si="1"/>
        <v>2</v>
      </c>
      <c r="C7" s="2">
        <v>95.931569</v>
      </c>
      <c r="D7" s="2">
        <v>128.107561</v>
      </c>
      <c r="E7" s="2">
        <v>138.009435</v>
      </c>
      <c r="F7" s="2">
        <v>163.028401</v>
      </c>
      <c r="G7" s="19">
        <v>525.076966</v>
      </c>
      <c r="H7" s="2">
        <v>163.89949</v>
      </c>
      <c r="I7" s="2">
        <v>196.644794</v>
      </c>
      <c r="J7" s="2">
        <v>195.758939</v>
      </c>
      <c r="K7" s="2">
        <v>200.610221</v>
      </c>
      <c r="L7" s="19">
        <v>756.9134439999999</v>
      </c>
      <c r="M7" s="2">
        <v>231.572721</v>
      </c>
      <c r="N7" s="2">
        <v>263.718894</v>
      </c>
      <c r="O7" s="2">
        <v>260.88395</v>
      </c>
      <c r="P7" s="2">
        <v>213.124559</v>
      </c>
      <c r="Q7" s="19">
        <v>969.300124</v>
      </c>
      <c r="R7" s="2">
        <v>220.566184</v>
      </c>
      <c r="S7" s="2">
        <v>216.908884</v>
      </c>
      <c r="T7" s="2">
        <v>202.890605</v>
      </c>
      <c r="U7" s="2">
        <v>0</v>
      </c>
      <c r="V7" s="19">
        <v>640.365673</v>
      </c>
      <c r="W7" s="62"/>
    </row>
    <row r="8" spans="1:23" ht="12.75" customHeight="1">
      <c r="A8" s="9" t="str">
        <f t="shared" si="0"/>
        <v>3 Mineral Fuels</v>
      </c>
      <c r="B8" s="24">
        <f t="shared" si="1"/>
        <v>3</v>
      </c>
      <c r="C8" s="2">
        <v>22.758171</v>
      </c>
      <c r="D8" s="2">
        <v>15.422996</v>
      </c>
      <c r="E8" s="2">
        <v>14.923201</v>
      </c>
      <c r="F8" s="2">
        <v>35.751029</v>
      </c>
      <c r="G8" s="19">
        <v>88.85539700000001</v>
      </c>
      <c r="H8" s="2">
        <v>30.588748</v>
      </c>
      <c r="I8" s="2">
        <v>21.193937</v>
      </c>
      <c r="J8" s="2">
        <v>24.805105</v>
      </c>
      <c r="K8" s="2">
        <v>16.866774</v>
      </c>
      <c r="L8" s="19">
        <v>93.454564</v>
      </c>
      <c r="M8" s="2">
        <v>13.759029</v>
      </c>
      <c r="N8" s="2">
        <v>16.121357</v>
      </c>
      <c r="O8" s="2">
        <v>18.444354</v>
      </c>
      <c r="P8" s="2">
        <v>28.603117</v>
      </c>
      <c r="Q8" s="19">
        <v>76.927857</v>
      </c>
      <c r="R8" s="2">
        <v>34.765555</v>
      </c>
      <c r="S8" s="2">
        <v>24.770985</v>
      </c>
      <c r="T8" s="2">
        <v>30.861407</v>
      </c>
      <c r="U8" s="2">
        <v>0</v>
      </c>
      <c r="V8" s="19">
        <v>90.397947</v>
      </c>
      <c r="W8" s="62"/>
    </row>
    <row r="9" spans="1:23" ht="12.75" customHeight="1">
      <c r="A9" s="9" t="str">
        <f t="shared" si="0"/>
        <v>4 Animal and Vegetable Oils</v>
      </c>
      <c r="B9" s="24">
        <f t="shared" si="1"/>
        <v>4</v>
      </c>
      <c r="C9" s="2">
        <v>1.817871</v>
      </c>
      <c r="D9" s="2">
        <v>1.876097</v>
      </c>
      <c r="E9" s="2">
        <v>1.776191</v>
      </c>
      <c r="F9" s="2">
        <v>2.554283</v>
      </c>
      <c r="G9" s="19">
        <v>8.024442</v>
      </c>
      <c r="H9" s="2">
        <v>1.912048</v>
      </c>
      <c r="I9" s="2">
        <v>1.763927</v>
      </c>
      <c r="J9" s="2">
        <v>1.645675</v>
      </c>
      <c r="K9" s="2">
        <v>2.589069</v>
      </c>
      <c r="L9" s="19">
        <v>7.910719</v>
      </c>
      <c r="M9" s="2">
        <v>3.494052</v>
      </c>
      <c r="N9" s="2">
        <v>3.517751</v>
      </c>
      <c r="O9" s="2">
        <v>4.375599</v>
      </c>
      <c r="P9" s="2">
        <v>4.087967</v>
      </c>
      <c r="Q9" s="19">
        <v>15.475369</v>
      </c>
      <c r="R9" s="2">
        <v>3.859095</v>
      </c>
      <c r="S9" s="2">
        <v>3.490477</v>
      </c>
      <c r="T9" s="2">
        <v>2.947894</v>
      </c>
      <c r="U9" s="2">
        <v>0</v>
      </c>
      <c r="V9" s="19">
        <v>10.297466</v>
      </c>
      <c r="W9" s="62"/>
    </row>
    <row r="10" spans="1:23" ht="12.75" customHeight="1">
      <c r="A10" s="9" t="str">
        <f t="shared" si="0"/>
        <v>5 Chemicals</v>
      </c>
      <c r="B10" s="24">
        <f t="shared" si="1"/>
        <v>5</v>
      </c>
      <c r="C10" s="2">
        <v>251.271053</v>
      </c>
      <c r="D10" s="2">
        <v>266.199122</v>
      </c>
      <c r="E10" s="2">
        <v>266.747739</v>
      </c>
      <c r="F10" s="2">
        <v>294.953081</v>
      </c>
      <c r="G10" s="19">
        <v>1079.170995</v>
      </c>
      <c r="H10" s="2">
        <v>290.127681</v>
      </c>
      <c r="I10" s="2">
        <v>292.850301</v>
      </c>
      <c r="J10" s="2">
        <v>281.891769</v>
      </c>
      <c r="K10" s="2">
        <v>277.303784</v>
      </c>
      <c r="L10" s="19">
        <v>1142.173535</v>
      </c>
      <c r="M10" s="2">
        <v>296.949567</v>
      </c>
      <c r="N10" s="2">
        <v>307.637098</v>
      </c>
      <c r="O10" s="2">
        <v>308.490601</v>
      </c>
      <c r="P10" s="2">
        <v>296.992502</v>
      </c>
      <c r="Q10" s="19">
        <v>1210.069768</v>
      </c>
      <c r="R10" s="2">
        <v>297.510468</v>
      </c>
      <c r="S10" s="2">
        <v>297.21568</v>
      </c>
      <c r="T10" s="2">
        <v>299.07835</v>
      </c>
      <c r="U10" s="2">
        <v>0</v>
      </c>
      <c r="V10" s="19">
        <v>893.804498</v>
      </c>
      <c r="W10" s="62"/>
    </row>
    <row r="11" spans="1:23" ht="12.75" customHeight="1">
      <c r="A11" s="9" t="str">
        <f t="shared" si="0"/>
        <v>6 Manufactured Goods</v>
      </c>
      <c r="B11" s="24">
        <f t="shared" si="1"/>
        <v>6</v>
      </c>
      <c r="C11" s="2">
        <v>592.191641</v>
      </c>
      <c r="D11" s="2">
        <v>586.542979</v>
      </c>
      <c r="E11" s="2">
        <v>556.211848</v>
      </c>
      <c r="F11" s="2">
        <v>602.038851</v>
      </c>
      <c r="G11" s="19">
        <v>2336.9853190000003</v>
      </c>
      <c r="H11" s="2">
        <v>599.021974</v>
      </c>
      <c r="I11" s="2">
        <v>667.030033</v>
      </c>
      <c r="J11" s="2">
        <v>661.195805</v>
      </c>
      <c r="K11" s="2">
        <v>667.925787</v>
      </c>
      <c r="L11" s="19">
        <v>2595.173599</v>
      </c>
      <c r="M11" s="2">
        <v>756.640044</v>
      </c>
      <c r="N11" s="2">
        <v>787.684217</v>
      </c>
      <c r="O11" s="2">
        <v>767.256011</v>
      </c>
      <c r="P11" s="2">
        <v>734.656809</v>
      </c>
      <c r="Q11" s="19">
        <v>3046.237081</v>
      </c>
      <c r="R11" s="2">
        <v>772.353338</v>
      </c>
      <c r="S11" s="2">
        <v>758.8359</v>
      </c>
      <c r="T11" s="2">
        <v>725.31374</v>
      </c>
      <c r="U11" s="2">
        <v>0</v>
      </c>
      <c r="V11" s="19">
        <v>2256.502978</v>
      </c>
      <c r="W11" s="62"/>
    </row>
    <row r="12" spans="1:23" ht="12.75" customHeight="1">
      <c r="A12" s="9" t="str">
        <f t="shared" si="0"/>
        <v>7 Machinery and Transport</v>
      </c>
      <c r="B12" s="24">
        <f t="shared" si="1"/>
        <v>7</v>
      </c>
      <c r="C12" s="2">
        <v>1622.13222</v>
      </c>
      <c r="D12" s="2">
        <v>1765.27881</v>
      </c>
      <c r="E12" s="2">
        <v>1804.182021</v>
      </c>
      <c r="F12" s="2">
        <v>2590.682555</v>
      </c>
      <c r="G12" s="19">
        <v>7782.275605999999</v>
      </c>
      <c r="H12" s="2">
        <v>2312.604623</v>
      </c>
      <c r="I12" s="2">
        <v>2781.280891</v>
      </c>
      <c r="J12" s="2">
        <v>2820.863131</v>
      </c>
      <c r="K12" s="2">
        <v>3168.804088</v>
      </c>
      <c r="L12" s="19">
        <v>11083.552733</v>
      </c>
      <c r="M12" s="2">
        <v>3080.801597</v>
      </c>
      <c r="N12" s="2">
        <v>3081.878065</v>
      </c>
      <c r="O12" s="2">
        <v>3093.271451</v>
      </c>
      <c r="P12" s="2">
        <v>3622.945715</v>
      </c>
      <c r="Q12" s="19">
        <v>12878.896828</v>
      </c>
      <c r="R12" s="2">
        <v>3508.053211</v>
      </c>
      <c r="S12" s="2">
        <v>3454.104627</v>
      </c>
      <c r="T12" s="2">
        <v>3264.158922</v>
      </c>
      <c r="U12" s="2">
        <v>0</v>
      </c>
      <c r="V12" s="19">
        <v>10226.31676</v>
      </c>
      <c r="W12" s="62"/>
    </row>
    <row r="13" spans="1:23" ht="12.75" customHeight="1">
      <c r="A13" s="9" t="str">
        <f t="shared" si="0"/>
        <v>8 Miscellaneous Manufactures</v>
      </c>
      <c r="B13" s="24">
        <f t="shared" si="1"/>
        <v>8</v>
      </c>
      <c r="C13" s="2">
        <v>293.264769</v>
      </c>
      <c r="D13" s="2">
        <v>312.417803</v>
      </c>
      <c r="E13" s="2">
        <v>330.366609</v>
      </c>
      <c r="F13" s="2">
        <v>356.006381</v>
      </c>
      <c r="G13" s="19">
        <v>1292.0555619999998</v>
      </c>
      <c r="H13" s="2">
        <v>303.621038</v>
      </c>
      <c r="I13" s="2">
        <v>312.633381</v>
      </c>
      <c r="J13" s="2">
        <v>336.744482</v>
      </c>
      <c r="K13" s="2">
        <v>354.92835</v>
      </c>
      <c r="L13" s="19">
        <v>1307.927251</v>
      </c>
      <c r="M13" s="2">
        <v>319.906819</v>
      </c>
      <c r="N13" s="2">
        <v>336.011333</v>
      </c>
      <c r="O13" s="2">
        <v>366.088716</v>
      </c>
      <c r="P13" s="2">
        <v>371.069938</v>
      </c>
      <c r="Q13" s="19">
        <v>1393.076806</v>
      </c>
      <c r="R13" s="2">
        <v>345.404322</v>
      </c>
      <c r="S13" s="2">
        <v>351.810986</v>
      </c>
      <c r="T13" s="2">
        <v>362.188079</v>
      </c>
      <c r="U13" s="2">
        <v>0</v>
      </c>
      <c r="V13" s="19">
        <v>1059.403387</v>
      </c>
      <c r="W13" s="62"/>
    </row>
    <row r="14" spans="1:23" ht="12.75" customHeight="1">
      <c r="A14" s="9" t="str">
        <f t="shared" si="0"/>
        <v>9 Other commodities nes</v>
      </c>
      <c r="B14" s="24">
        <f t="shared" si="1"/>
        <v>9</v>
      </c>
      <c r="C14" s="2">
        <v>6.805372</v>
      </c>
      <c r="D14" s="2">
        <v>6.223447</v>
      </c>
      <c r="E14" s="2">
        <v>4.441594</v>
      </c>
      <c r="F14" s="2">
        <v>5.357709</v>
      </c>
      <c r="G14" s="19">
        <v>22.828122</v>
      </c>
      <c r="H14" s="2">
        <v>6.350699</v>
      </c>
      <c r="I14" s="2">
        <v>7.574764</v>
      </c>
      <c r="J14" s="2">
        <v>6.978263</v>
      </c>
      <c r="K14" s="2">
        <v>10.151445</v>
      </c>
      <c r="L14" s="19">
        <v>31.055171</v>
      </c>
      <c r="M14" s="2">
        <v>15.692985</v>
      </c>
      <c r="N14" s="2">
        <v>12.533368</v>
      </c>
      <c r="O14" s="2">
        <v>17.4024</v>
      </c>
      <c r="P14" s="2">
        <v>12.821084</v>
      </c>
      <c r="Q14" s="19">
        <v>58.449837</v>
      </c>
      <c r="R14" s="2">
        <v>11.243291</v>
      </c>
      <c r="S14" s="2">
        <v>15.649236</v>
      </c>
      <c r="T14" s="2">
        <v>10.50154</v>
      </c>
      <c r="U14" s="2">
        <v>0</v>
      </c>
      <c r="V14" s="19">
        <v>37.394067</v>
      </c>
      <c r="W14" s="62"/>
    </row>
    <row r="15" spans="1:23" ht="14.25">
      <c r="A15" s="16" t="s">
        <v>19</v>
      </c>
      <c r="B15" s="16"/>
      <c r="C15" s="52">
        <v>2995.3401469999994</v>
      </c>
      <c r="D15" s="52">
        <v>3189.5184719999997</v>
      </c>
      <c r="E15" s="52">
        <v>3226.5968000000003</v>
      </c>
      <c r="F15" s="52">
        <v>4162.756713</v>
      </c>
      <c r="G15" s="57">
        <v>13574.212132</v>
      </c>
      <c r="H15" s="52">
        <v>3811.5846770000003</v>
      </c>
      <c r="I15" s="52">
        <v>4392.712592</v>
      </c>
      <c r="J15" s="52">
        <v>4448.586743</v>
      </c>
      <c r="K15" s="52">
        <v>4823.530924000001</v>
      </c>
      <c r="L15" s="57">
        <v>17476.414936</v>
      </c>
      <c r="M15" s="52">
        <v>4846.418422</v>
      </c>
      <c r="N15" s="52">
        <v>4940.583742000001</v>
      </c>
      <c r="O15" s="52">
        <v>4961.780613</v>
      </c>
      <c r="P15" s="52">
        <v>5414.570702999999</v>
      </c>
      <c r="Q15" s="57">
        <v>20163.35348</v>
      </c>
      <c r="R15" s="52">
        <v>5321.84508</v>
      </c>
      <c r="S15" s="52">
        <v>5248.802202000001</v>
      </c>
      <c r="T15" s="52">
        <v>5038.849531000001</v>
      </c>
      <c r="U15" s="52">
        <v>0</v>
      </c>
      <c r="V15" s="57">
        <v>15609.496813</v>
      </c>
      <c r="W15" s="62"/>
    </row>
    <row r="16" spans="1:23" ht="12.75" customHeight="1">
      <c r="A16" s="46"/>
      <c r="B16" s="45"/>
      <c r="W16" s="62"/>
    </row>
    <row r="17" spans="1:23" ht="19.5" customHeight="1">
      <c r="A17" s="15" t="s">
        <v>37</v>
      </c>
      <c r="B17" s="14"/>
      <c r="W17" s="62"/>
    </row>
    <row r="18" spans="1:23" ht="12.75" customHeight="1">
      <c r="A18" s="21" t="s">
        <v>28</v>
      </c>
      <c r="B18" s="24">
        <v>0</v>
      </c>
      <c r="C18" s="2">
        <v>413.586425</v>
      </c>
      <c r="D18" s="2">
        <v>429.501247</v>
      </c>
      <c r="E18" s="2">
        <v>396.141038</v>
      </c>
      <c r="F18" s="2">
        <v>439.788646</v>
      </c>
      <c r="G18" s="19">
        <v>1679.0173559999998</v>
      </c>
      <c r="H18" s="2">
        <v>424.142724</v>
      </c>
      <c r="I18" s="2">
        <v>456.944106</v>
      </c>
      <c r="J18" s="2">
        <v>430.401511</v>
      </c>
      <c r="K18" s="2">
        <v>474.205595</v>
      </c>
      <c r="L18" s="19">
        <v>1785.6939360000001</v>
      </c>
      <c r="M18" s="2">
        <v>463.685714</v>
      </c>
      <c r="N18" s="2">
        <v>466.737698</v>
      </c>
      <c r="O18" s="2">
        <v>459.104426</v>
      </c>
      <c r="P18" s="2">
        <v>514.357076</v>
      </c>
      <c r="Q18" s="19">
        <v>1903.884914</v>
      </c>
      <c r="R18" s="2">
        <v>469.636521</v>
      </c>
      <c r="S18" s="2">
        <v>499.103318</v>
      </c>
      <c r="T18" s="2">
        <v>492.424826</v>
      </c>
      <c r="U18" s="2">
        <v>0</v>
      </c>
      <c r="V18" s="19">
        <v>1461.164665</v>
      </c>
      <c r="W18" s="62"/>
    </row>
    <row r="19" spans="1:23" ht="12.75" customHeight="1">
      <c r="A19" s="21" t="s">
        <v>29</v>
      </c>
      <c r="B19" s="24">
        <f aca="true" t="shared" si="2" ref="B19:B27">B18+1</f>
        <v>1</v>
      </c>
      <c r="C19" s="2">
        <v>12.626546</v>
      </c>
      <c r="D19" s="2">
        <v>18.773235</v>
      </c>
      <c r="E19" s="2">
        <v>19.94592</v>
      </c>
      <c r="F19" s="2">
        <v>22.265557</v>
      </c>
      <c r="G19" s="19">
        <v>73.61125799999999</v>
      </c>
      <c r="H19" s="2">
        <v>14.019494</v>
      </c>
      <c r="I19" s="2">
        <v>18.620479</v>
      </c>
      <c r="J19" s="2">
        <v>14.98477</v>
      </c>
      <c r="K19" s="2">
        <v>20.140956</v>
      </c>
      <c r="L19" s="19">
        <v>67.765699</v>
      </c>
      <c r="M19" s="2">
        <v>17.731938</v>
      </c>
      <c r="N19" s="2">
        <v>30.353759</v>
      </c>
      <c r="O19" s="2">
        <v>31.365928</v>
      </c>
      <c r="P19" s="2">
        <v>36.667504</v>
      </c>
      <c r="Q19" s="19">
        <v>116.11912899999999</v>
      </c>
      <c r="R19" s="2">
        <v>20.668703</v>
      </c>
      <c r="S19" s="2">
        <v>36.589444</v>
      </c>
      <c r="T19" s="2">
        <v>34.475306</v>
      </c>
      <c r="U19" s="2">
        <v>0</v>
      </c>
      <c r="V19" s="19">
        <v>91.733453</v>
      </c>
      <c r="W19" s="62"/>
    </row>
    <row r="20" spans="1:23" ht="12.75" customHeight="1">
      <c r="A20" s="21" t="s">
        <v>30</v>
      </c>
      <c r="B20" s="24">
        <f t="shared" si="2"/>
        <v>2</v>
      </c>
      <c r="C20" s="2">
        <v>92.69898</v>
      </c>
      <c r="D20" s="2">
        <v>73.460879</v>
      </c>
      <c r="E20" s="2">
        <v>79.712547</v>
      </c>
      <c r="F20" s="2">
        <v>92.159833</v>
      </c>
      <c r="G20" s="19">
        <v>338.032239</v>
      </c>
      <c r="H20" s="2">
        <v>114.54934</v>
      </c>
      <c r="I20" s="2">
        <v>124.756951</v>
      </c>
      <c r="J20" s="2">
        <v>130.406852</v>
      </c>
      <c r="K20" s="2">
        <v>132.957474</v>
      </c>
      <c r="L20" s="19">
        <v>502.67061699999994</v>
      </c>
      <c r="M20" s="2">
        <v>168.364613</v>
      </c>
      <c r="N20" s="2">
        <v>178.227899</v>
      </c>
      <c r="O20" s="2">
        <v>175.456875</v>
      </c>
      <c r="P20" s="2">
        <v>145.086596</v>
      </c>
      <c r="Q20" s="19">
        <v>667.135983</v>
      </c>
      <c r="R20" s="2">
        <v>148.779028</v>
      </c>
      <c r="S20" s="2">
        <v>126.212691</v>
      </c>
      <c r="T20" s="2">
        <v>122.987882</v>
      </c>
      <c r="U20" s="2">
        <v>0</v>
      </c>
      <c r="V20" s="19">
        <v>397.979601</v>
      </c>
      <c r="W20" s="62"/>
    </row>
    <row r="21" spans="1:23" ht="12.75" customHeight="1">
      <c r="A21" s="21" t="s">
        <v>31</v>
      </c>
      <c r="B21" s="24">
        <f t="shared" si="2"/>
        <v>3</v>
      </c>
      <c r="C21" s="2">
        <v>606.305769</v>
      </c>
      <c r="D21" s="2">
        <v>526.526939</v>
      </c>
      <c r="E21" s="2">
        <v>698.712054</v>
      </c>
      <c r="F21" s="2">
        <v>549.696509</v>
      </c>
      <c r="G21" s="19">
        <v>2381.241271</v>
      </c>
      <c r="H21" s="2">
        <v>750.074825</v>
      </c>
      <c r="I21" s="2">
        <v>765.934265</v>
      </c>
      <c r="J21" s="2">
        <v>635.944666</v>
      </c>
      <c r="K21" s="2">
        <v>1031.881147</v>
      </c>
      <c r="L21" s="19">
        <v>3183.834903</v>
      </c>
      <c r="M21" s="2">
        <v>744.884839</v>
      </c>
      <c r="N21" s="2">
        <v>1988.700687</v>
      </c>
      <c r="O21" s="2">
        <v>2593.109214</v>
      </c>
      <c r="P21" s="2">
        <v>2387.429904</v>
      </c>
      <c r="Q21" s="19">
        <v>7714.1246439999995</v>
      </c>
      <c r="R21" s="2">
        <v>2409.004275</v>
      </c>
      <c r="S21" s="2">
        <v>2563.731104</v>
      </c>
      <c r="T21" s="2">
        <v>1921.994245</v>
      </c>
      <c r="U21" s="2">
        <v>0</v>
      </c>
      <c r="V21" s="19">
        <v>6894.729624</v>
      </c>
      <c r="W21" s="62"/>
    </row>
    <row r="22" spans="1:23" ht="12.75" customHeight="1">
      <c r="A22" s="9" t="s">
        <v>32</v>
      </c>
      <c r="B22" s="24">
        <f t="shared" si="2"/>
        <v>4</v>
      </c>
      <c r="C22" s="2">
        <v>4.559815</v>
      </c>
      <c r="D22" s="2">
        <v>5.383369</v>
      </c>
      <c r="E22" s="2">
        <v>5.991618</v>
      </c>
      <c r="F22" s="2">
        <v>5.518013</v>
      </c>
      <c r="G22" s="19">
        <v>21.452815</v>
      </c>
      <c r="H22" s="2">
        <v>11.382425</v>
      </c>
      <c r="I22" s="2">
        <v>6.881002</v>
      </c>
      <c r="J22" s="2">
        <v>7.59395</v>
      </c>
      <c r="K22" s="2">
        <v>5.9691</v>
      </c>
      <c r="L22" s="19">
        <v>31.826477</v>
      </c>
      <c r="M22" s="2">
        <v>8.357878</v>
      </c>
      <c r="N22" s="2">
        <v>9.758971</v>
      </c>
      <c r="O22" s="2">
        <v>10.128347</v>
      </c>
      <c r="P22" s="2">
        <v>10.261894</v>
      </c>
      <c r="Q22" s="19">
        <v>38.50709</v>
      </c>
      <c r="R22" s="2">
        <v>8.782162</v>
      </c>
      <c r="S22" s="2">
        <v>11.952007</v>
      </c>
      <c r="T22" s="2">
        <v>8.232885</v>
      </c>
      <c r="U22" s="2">
        <v>0</v>
      </c>
      <c r="V22" s="19">
        <v>28.967054</v>
      </c>
      <c r="W22" s="62"/>
    </row>
    <row r="23" spans="1:23" ht="12.75" customHeight="1">
      <c r="A23" s="21" t="s">
        <v>33</v>
      </c>
      <c r="B23" s="24">
        <f t="shared" si="2"/>
        <v>5</v>
      </c>
      <c r="C23" s="2">
        <v>314.525995</v>
      </c>
      <c r="D23" s="2">
        <v>305.249328</v>
      </c>
      <c r="E23" s="2">
        <v>349.803027</v>
      </c>
      <c r="F23" s="2">
        <v>361.798775</v>
      </c>
      <c r="G23" s="19">
        <v>1331.377125</v>
      </c>
      <c r="H23" s="2">
        <v>366.138081</v>
      </c>
      <c r="I23" s="2">
        <v>395.211602</v>
      </c>
      <c r="J23" s="2">
        <v>406.532483</v>
      </c>
      <c r="K23" s="2">
        <v>361.988488</v>
      </c>
      <c r="L23" s="19">
        <v>1529.870654</v>
      </c>
      <c r="M23" s="2">
        <v>403.32361</v>
      </c>
      <c r="N23" s="2">
        <v>425.281109</v>
      </c>
      <c r="O23" s="2">
        <v>451.057606</v>
      </c>
      <c r="P23" s="2">
        <v>388.606421</v>
      </c>
      <c r="Q23" s="19">
        <v>1668.268746</v>
      </c>
      <c r="R23" s="2">
        <v>428.510406</v>
      </c>
      <c r="S23" s="2">
        <v>409.349605</v>
      </c>
      <c r="T23" s="2">
        <v>431.41343</v>
      </c>
      <c r="U23" s="2">
        <v>0</v>
      </c>
      <c r="V23" s="19">
        <v>1269.273441</v>
      </c>
      <c r="W23" s="62"/>
    </row>
    <row r="24" spans="1:23" ht="12.75" customHeight="1">
      <c r="A24" s="21" t="s">
        <v>34</v>
      </c>
      <c r="B24" s="24">
        <f t="shared" si="2"/>
        <v>6</v>
      </c>
      <c r="C24" s="2">
        <v>1011.413859</v>
      </c>
      <c r="D24" s="2">
        <v>990.29985</v>
      </c>
      <c r="E24" s="2">
        <v>989.406586</v>
      </c>
      <c r="F24" s="2">
        <v>1058.016298</v>
      </c>
      <c r="G24" s="19">
        <v>4049.136593</v>
      </c>
      <c r="H24" s="2">
        <v>1128.155981</v>
      </c>
      <c r="I24" s="2">
        <v>1257.166801</v>
      </c>
      <c r="J24" s="2">
        <v>1249.788262</v>
      </c>
      <c r="K24" s="2">
        <v>1247.93563</v>
      </c>
      <c r="L24" s="19">
        <v>4883.046674</v>
      </c>
      <c r="M24" s="2">
        <v>1347.183112</v>
      </c>
      <c r="N24" s="2">
        <v>1420.251066</v>
      </c>
      <c r="O24" s="2">
        <v>1424.361884</v>
      </c>
      <c r="P24" s="2">
        <v>1390.878857</v>
      </c>
      <c r="Q24" s="19">
        <v>5582.674918999999</v>
      </c>
      <c r="R24" s="2">
        <v>1460.267238</v>
      </c>
      <c r="S24" s="2">
        <v>1478.799763</v>
      </c>
      <c r="T24" s="2">
        <v>1408.4269</v>
      </c>
      <c r="U24" s="2">
        <v>0</v>
      </c>
      <c r="V24" s="19">
        <v>4347.493901</v>
      </c>
      <c r="W24" s="62"/>
    </row>
    <row r="25" spans="1:23" ht="12.75" customHeight="1">
      <c r="A25" s="9" t="s">
        <v>35</v>
      </c>
      <c r="B25" s="24">
        <f t="shared" si="2"/>
        <v>7</v>
      </c>
      <c r="C25" s="2">
        <v>1520.034417</v>
      </c>
      <c r="D25" s="2">
        <v>1601.808081</v>
      </c>
      <c r="E25" s="2">
        <v>1442.287037</v>
      </c>
      <c r="F25" s="2">
        <v>1600.5475</v>
      </c>
      <c r="G25" s="19">
        <v>6164.677035</v>
      </c>
      <c r="H25" s="2">
        <v>1761.005487</v>
      </c>
      <c r="I25" s="2">
        <v>1920.63069</v>
      </c>
      <c r="J25" s="2">
        <v>1996.149001</v>
      </c>
      <c r="K25" s="2">
        <v>1979.3371</v>
      </c>
      <c r="L25" s="19">
        <v>7657.122278</v>
      </c>
      <c r="M25" s="2">
        <v>2014.537047</v>
      </c>
      <c r="N25" s="2">
        <v>2026.13831</v>
      </c>
      <c r="O25" s="2">
        <v>2211.948501</v>
      </c>
      <c r="P25" s="2">
        <v>2355.029777</v>
      </c>
      <c r="Q25" s="19">
        <v>8607.653635</v>
      </c>
      <c r="R25" s="2">
        <v>2460.814965</v>
      </c>
      <c r="S25" s="2">
        <v>2439.52891</v>
      </c>
      <c r="T25" s="2">
        <v>2279.094246</v>
      </c>
      <c r="U25" s="2">
        <v>0</v>
      </c>
      <c r="V25" s="19">
        <v>7179.438121000001</v>
      </c>
      <c r="W25" s="62"/>
    </row>
    <row r="26" spans="1:23" ht="12.75" customHeight="1">
      <c r="A26" s="21" t="s">
        <v>1</v>
      </c>
      <c r="B26" s="24">
        <f t="shared" si="2"/>
        <v>8</v>
      </c>
      <c r="C26" s="2">
        <v>658.312327</v>
      </c>
      <c r="D26" s="2">
        <v>665.002009</v>
      </c>
      <c r="E26" s="2">
        <v>696.995556</v>
      </c>
      <c r="F26" s="2">
        <v>764.046618</v>
      </c>
      <c r="G26" s="19">
        <v>2784.3565099999996</v>
      </c>
      <c r="H26" s="2">
        <v>697.095168</v>
      </c>
      <c r="I26" s="2">
        <v>779.254316</v>
      </c>
      <c r="J26" s="2">
        <v>769.037001</v>
      </c>
      <c r="K26" s="2">
        <v>806.231624</v>
      </c>
      <c r="L26" s="19">
        <v>3051.618109</v>
      </c>
      <c r="M26" s="2">
        <v>760.488261</v>
      </c>
      <c r="N26" s="2">
        <v>719.556738</v>
      </c>
      <c r="O26" s="2">
        <v>809.38714</v>
      </c>
      <c r="P26" s="2">
        <v>840.920346</v>
      </c>
      <c r="Q26" s="19">
        <v>3130.352485</v>
      </c>
      <c r="R26" s="2">
        <v>780.262992</v>
      </c>
      <c r="S26" s="2">
        <v>787.988308</v>
      </c>
      <c r="T26" s="2">
        <v>790.339404</v>
      </c>
      <c r="U26" s="2">
        <v>0</v>
      </c>
      <c r="V26" s="19">
        <v>2358.5907039999997</v>
      </c>
      <c r="W26" s="62"/>
    </row>
    <row r="27" spans="1:23" ht="12.75" customHeight="1">
      <c r="A27" s="21" t="s">
        <v>0</v>
      </c>
      <c r="B27" s="24">
        <f t="shared" si="2"/>
        <v>9</v>
      </c>
      <c r="C27" s="2">
        <v>7.668699</v>
      </c>
      <c r="D27" s="2">
        <v>6.147467</v>
      </c>
      <c r="E27" s="2">
        <v>5.808204</v>
      </c>
      <c r="F27" s="2">
        <v>2.663679</v>
      </c>
      <c r="G27" s="19">
        <v>22.288049</v>
      </c>
      <c r="H27" s="2">
        <v>3.565825</v>
      </c>
      <c r="I27" s="2">
        <v>4.668778</v>
      </c>
      <c r="J27" s="2">
        <v>6.58928</v>
      </c>
      <c r="K27" s="2">
        <v>8.695841</v>
      </c>
      <c r="L27" s="19">
        <v>23.519723999999997</v>
      </c>
      <c r="M27" s="2">
        <v>10.228884</v>
      </c>
      <c r="N27" s="2">
        <v>5.258315</v>
      </c>
      <c r="O27" s="2">
        <v>4.502143</v>
      </c>
      <c r="P27" s="2">
        <v>7.837386</v>
      </c>
      <c r="Q27" s="19">
        <v>27.826728000000003</v>
      </c>
      <c r="R27" s="2">
        <v>5.157988</v>
      </c>
      <c r="S27" s="2">
        <v>4.688851</v>
      </c>
      <c r="T27" s="2">
        <v>5.765556</v>
      </c>
      <c r="U27" s="2">
        <v>0</v>
      </c>
      <c r="V27" s="19">
        <v>15.612395</v>
      </c>
      <c r="W27" s="62"/>
    </row>
    <row r="28" spans="1:23" ht="12" customHeight="1">
      <c r="A28" s="16" t="s">
        <v>20</v>
      </c>
      <c r="B28" s="16"/>
      <c r="C28" s="52">
        <v>4641.732832</v>
      </c>
      <c r="D28" s="52">
        <v>4622.1524039999995</v>
      </c>
      <c r="E28" s="52">
        <v>4684.803587</v>
      </c>
      <c r="F28" s="52">
        <v>4896.5014280000005</v>
      </c>
      <c r="G28" s="57">
        <v>18845.190250999996</v>
      </c>
      <c r="H28" s="52">
        <v>5270.129349999999</v>
      </c>
      <c r="I28" s="52">
        <v>5730.068990000001</v>
      </c>
      <c r="J28" s="52">
        <v>5647.4277759999995</v>
      </c>
      <c r="K28" s="52">
        <v>6069.342954999999</v>
      </c>
      <c r="L28" s="57">
        <v>22716.969071</v>
      </c>
      <c r="M28" s="52">
        <v>5938.785895999999</v>
      </c>
      <c r="N28" s="52">
        <v>7270.264552000001</v>
      </c>
      <c r="O28" s="52">
        <v>8170.4220639999985</v>
      </c>
      <c r="P28" s="52">
        <v>8077.075761</v>
      </c>
      <c r="Q28" s="57">
        <v>29456.548272999997</v>
      </c>
      <c r="R28" s="52">
        <v>8191.884277999999</v>
      </c>
      <c r="S28" s="52">
        <v>8357.944001000002</v>
      </c>
      <c r="T28" s="52">
        <v>7495.1546800000015</v>
      </c>
      <c r="U28" s="52">
        <v>0</v>
      </c>
      <c r="V28" s="57">
        <v>24044.982959</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350.224041</v>
      </c>
      <c r="D33" s="2">
        <v>447.304218</v>
      </c>
      <c r="E33" s="2">
        <v>495.176538</v>
      </c>
      <c r="F33" s="2">
        <v>721.195492</v>
      </c>
      <c r="G33" s="19">
        <v>2013.9002889999997</v>
      </c>
      <c r="H33" s="2">
        <v>651.102628</v>
      </c>
      <c r="I33" s="2">
        <v>742.383276</v>
      </c>
      <c r="J33" s="2">
        <v>803.520123</v>
      </c>
      <c r="K33" s="2">
        <v>936.373965</v>
      </c>
      <c r="L33" s="19">
        <v>3133.379992</v>
      </c>
      <c r="M33" s="2">
        <v>760.5491</v>
      </c>
      <c r="N33" s="2">
        <v>906.967263</v>
      </c>
      <c r="O33" s="2">
        <v>987.740072</v>
      </c>
      <c r="P33" s="2">
        <v>1224.440465</v>
      </c>
      <c r="Q33" s="19">
        <v>3879.6969</v>
      </c>
      <c r="R33" s="2">
        <v>1079.020308</v>
      </c>
      <c r="S33" s="2">
        <v>1199.01026</v>
      </c>
      <c r="T33" s="2">
        <v>1211.941887</v>
      </c>
      <c r="U33" s="2">
        <v>0</v>
      </c>
      <c r="V33" s="19">
        <v>3489.972455</v>
      </c>
      <c r="W33" s="62"/>
    </row>
    <row r="34" spans="1:23" ht="12.75" customHeight="1">
      <c r="A34" s="9" t="s">
        <v>105</v>
      </c>
      <c r="B34" s="5" t="str">
        <f t="shared" si="3"/>
        <v>B</v>
      </c>
      <c r="C34" s="2">
        <v>79.964176</v>
      </c>
      <c r="D34" s="2">
        <v>120.683784</v>
      </c>
      <c r="E34" s="2">
        <v>59.773711</v>
      </c>
      <c r="F34" s="2">
        <v>86.546687</v>
      </c>
      <c r="G34" s="19">
        <v>346.968358</v>
      </c>
      <c r="H34" s="2">
        <v>58.724956</v>
      </c>
      <c r="I34" s="2">
        <v>88.998877</v>
      </c>
      <c r="J34" s="2">
        <v>129.283302</v>
      </c>
      <c r="K34" s="2">
        <v>151.643552</v>
      </c>
      <c r="L34" s="19">
        <v>428.65068699999995</v>
      </c>
      <c r="M34" s="2">
        <v>159.818203</v>
      </c>
      <c r="N34" s="2">
        <v>164.501155</v>
      </c>
      <c r="O34" s="2">
        <v>164.836511</v>
      </c>
      <c r="P34" s="2">
        <v>219.233471</v>
      </c>
      <c r="Q34" s="19">
        <v>708.3893400000001</v>
      </c>
      <c r="R34" s="2">
        <v>223.335771</v>
      </c>
      <c r="S34" s="2">
        <v>257.339594</v>
      </c>
      <c r="T34" s="2">
        <v>207.68154</v>
      </c>
      <c r="U34" s="2">
        <v>0</v>
      </c>
      <c r="V34" s="19">
        <v>688.356905</v>
      </c>
      <c r="W34" s="62"/>
    </row>
    <row r="35" spans="1:23" ht="12.75" customHeight="1">
      <c r="A35" s="9" t="s">
        <v>138</v>
      </c>
      <c r="B35" s="5" t="str">
        <f t="shared" si="3"/>
        <v>C</v>
      </c>
      <c r="C35" s="2">
        <v>1791.569459</v>
      </c>
      <c r="D35" s="2">
        <v>1691.802992</v>
      </c>
      <c r="E35" s="2">
        <v>1636.567141</v>
      </c>
      <c r="F35" s="2">
        <v>1892.504729</v>
      </c>
      <c r="G35" s="19">
        <v>7012.444321000001</v>
      </c>
      <c r="H35" s="2">
        <v>1894.826082</v>
      </c>
      <c r="I35" s="2">
        <v>1999.020348</v>
      </c>
      <c r="J35" s="2">
        <v>1897.441643</v>
      </c>
      <c r="K35" s="2">
        <v>2074.259962</v>
      </c>
      <c r="L35" s="19">
        <v>7865.548035</v>
      </c>
      <c r="M35" s="2">
        <v>2273.856035</v>
      </c>
      <c r="N35" s="2">
        <v>2266.447411</v>
      </c>
      <c r="O35" s="2">
        <v>2266.987112</v>
      </c>
      <c r="P35" s="2">
        <v>2331.377189</v>
      </c>
      <c r="Q35" s="19">
        <v>9138.667747</v>
      </c>
      <c r="R35" s="2">
        <v>2375.360301</v>
      </c>
      <c r="S35" s="2">
        <v>2236.480006</v>
      </c>
      <c r="T35" s="2">
        <v>1980.776997</v>
      </c>
      <c r="U35" s="2">
        <v>0</v>
      </c>
      <c r="V35" s="19">
        <v>6592.617304</v>
      </c>
      <c r="W35" s="62"/>
    </row>
    <row r="36" spans="1:23" ht="12.75" customHeight="1">
      <c r="A36" s="9" t="s">
        <v>42</v>
      </c>
      <c r="B36" s="5" t="str">
        <f t="shared" si="3"/>
        <v>D</v>
      </c>
      <c r="C36" s="2">
        <v>42.612756</v>
      </c>
      <c r="D36" s="2">
        <v>47.752072</v>
      </c>
      <c r="E36" s="2">
        <v>45.977197</v>
      </c>
      <c r="F36" s="2">
        <v>89.019528</v>
      </c>
      <c r="G36" s="19">
        <v>225.36155299999996</v>
      </c>
      <c r="H36" s="2">
        <v>93.092324</v>
      </c>
      <c r="I36" s="2">
        <v>103.947027</v>
      </c>
      <c r="J36" s="2">
        <v>111.645</v>
      </c>
      <c r="K36" s="2">
        <v>150.370588</v>
      </c>
      <c r="L36" s="19">
        <v>459.054939</v>
      </c>
      <c r="M36" s="2">
        <v>144.463093</v>
      </c>
      <c r="N36" s="2">
        <v>156.00444</v>
      </c>
      <c r="O36" s="2">
        <v>142.934722</v>
      </c>
      <c r="P36" s="2">
        <v>136.752883</v>
      </c>
      <c r="Q36" s="19">
        <v>580.155138</v>
      </c>
      <c r="R36" s="2">
        <v>130.044037</v>
      </c>
      <c r="S36" s="2">
        <v>120.196633</v>
      </c>
      <c r="T36" s="2">
        <v>119.677993</v>
      </c>
      <c r="U36" s="2">
        <v>0</v>
      </c>
      <c r="V36" s="19">
        <v>369.91866300000004</v>
      </c>
      <c r="W36" s="62"/>
    </row>
    <row r="37" spans="1:23" ht="12.75" customHeight="1">
      <c r="A37" s="9" t="s">
        <v>106</v>
      </c>
      <c r="B37" s="5" t="str">
        <f t="shared" si="3"/>
        <v>F</v>
      </c>
      <c r="C37" s="2">
        <v>168.555397</v>
      </c>
      <c r="D37" s="2">
        <v>182.932685</v>
      </c>
      <c r="E37" s="2">
        <v>209.469139</v>
      </c>
      <c r="F37" s="2">
        <v>257.415064</v>
      </c>
      <c r="G37" s="19">
        <v>818.3722849999999</v>
      </c>
      <c r="H37" s="2">
        <v>234.35457</v>
      </c>
      <c r="I37" s="2">
        <v>270.465013</v>
      </c>
      <c r="J37" s="2">
        <v>253.67827</v>
      </c>
      <c r="K37" s="2">
        <v>266.886091</v>
      </c>
      <c r="L37" s="19">
        <v>1025.383944</v>
      </c>
      <c r="M37" s="2">
        <v>257.847268</v>
      </c>
      <c r="N37" s="2">
        <v>244.504752</v>
      </c>
      <c r="O37" s="2">
        <v>254.512797</v>
      </c>
      <c r="P37" s="2">
        <v>298.87399</v>
      </c>
      <c r="Q37" s="19">
        <v>1055.738807</v>
      </c>
      <c r="R37" s="2">
        <v>313.452976</v>
      </c>
      <c r="S37" s="2">
        <v>298.895036</v>
      </c>
      <c r="T37" s="2">
        <v>305.220884</v>
      </c>
      <c r="U37" s="2">
        <v>0</v>
      </c>
      <c r="V37" s="19">
        <v>917.568896</v>
      </c>
      <c r="W37" s="62"/>
    </row>
    <row r="38" spans="1:23" ht="12.75" customHeight="1">
      <c r="A38" s="9" t="s">
        <v>43</v>
      </c>
      <c r="B38" s="5" t="str">
        <f t="shared" si="3"/>
        <v>G</v>
      </c>
      <c r="C38" s="2">
        <v>385.533262</v>
      </c>
      <c r="D38" s="2">
        <v>485.517697</v>
      </c>
      <c r="E38" s="2">
        <v>563.067412</v>
      </c>
      <c r="F38" s="2">
        <v>829.552697</v>
      </c>
      <c r="G38" s="19">
        <v>2263.671068</v>
      </c>
      <c r="H38" s="2">
        <v>652.441352</v>
      </c>
      <c r="I38" s="2">
        <v>892.957731</v>
      </c>
      <c r="J38" s="2">
        <v>941.748652</v>
      </c>
      <c r="K38" s="2">
        <v>912.30793</v>
      </c>
      <c r="L38" s="19">
        <v>3399.455665</v>
      </c>
      <c r="M38" s="2">
        <v>852.458855</v>
      </c>
      <c r="N38" s="2">
        <v>809.794163</v>
      </c>
      <c r="O38" s="2">
        <v>796.757574</v>
      </c>
      <c r="P38" s="2">
        <v>822.876308</v>
      </c>
      <c r="Q38" s="19">
        <v>3281.8868999999995</v>
      </c>
      <c r="R38" s="2">
        <v>845.49472</v>
      </c>
      <c r="S38" s="2">
        <v>787.69906</v>
      </c>
      <c r="T38" s="2">
        <v>845.17285</v>
      </c>
      <c r="U38" s="2">
        <v>0</v>
      </c>
      <c r="V38" s="19">
        <v>2478.36663</v>
      </c>
      <c r="W38" s="62"/>
    </row>
    <row r="39" spans="1:23" ht="12.75" customHeight="1">
      <c r="A39" s="9" t="s">
        <v>41</v>
      </c>
      <c r="B39" s="5" t="str">
        <f t="shared" si="3"/>
        <v>H</v>
      </c>
      <c r="C39" s="2">
        <v>67.628911</v>
      </c>
      <c r="D39" s="2">
        <v>76.535419</v>
      </c>
      <c r="E39" s="2">
        <v>73.590216</v>
      </c>
      <c r="F39" s="2">
        <v>130.265561</v>
      </c>
      <c r="G39" s="19">
        <v>348.020107</v>
      </c>
      <c r="H39" s="2">
        <v>81.294709</v>
      </c>
      <c r="I39" s="2">
        <v>109.242041</v>
      </c>
      <c r="J39" s="2">
        <v>123.90924</v>
      </c>
      <c r="K39" s="2">
        <v>141.556758</v>
      </c>
      <c r="L39" s="19">
        <v>456.002748</v>
      </c>
      <c r="M39" s="2">
        <v>134.56444</v>
      </c>
      <c r="N39" s="2">
        <v>151.288051</v>
      </c>
      <c r="O39" s="2">
        <v>138.657918</v>
      </c>
      <c r="P39" s="2">
        <v>141.648688</v>
      </c>
      <c r="Q39" s="19">
        <v>566.159097</v>
      </c>
      <c r="R39" s="2">
        <v>132.377241</v>
      </c>
      <c r="S39" s="2">
        <v>134.323755</v>
      </c>
      <c r="T39" s="2">
        <v>141.07006</v>
      </c>
      <c r="U39" s="2">
        <v>0</v>
      </c>
      <c r="V39" s="19">
        <v>407.77105600000004</v>
      </c>
      <c r="W39" s="62"/>
    </row>
    <row r="40" spans="1:23" ht="12.75" customHeight="1">
      <c r="A40" s="9" t="s">
        <v>107</v>
      </c>
      <c r="B40" s="5" t="str">
        <f t="shared" si="3"/>
        <v>I</v>
      </c>
      <c r="C40" s="2">
        <v>109.252145</v>
      </c>
      <c r="D40" s="2">
        <v>136.989605</v>
      </c>
      <c r="E40" s="2">
        <v>142.975446</v>
      </c>
      <c r="F40" s="2">
        <v>156.256955</v>
      </c>
      <c r="G40" s="19">
        <v>545.4741510000001</v>
      </c>
      <c r="H40" s="2">
        <v>145.748056</v>
      </c>
      <c r="I40" s="2">
        <v>185.698279</v>
      </c>
      <c r="J40" s="2">
        <v>187.360513</v>
      </c>
      <c r="K40" s="2">
        <v>190.132078</v>
      </c>
      <c r="L40" s="19">
        <v>708.9389259999999</v>
      </c>
      <c r="M40" s="2">
        <v>262.861428</v>
      </c>
      <c r="N40" s="2">
        <v>241.076507</v>
      </c>
      <c r="O40" s="2">
        <v>209.353907</v>
      </c>
      <c r="P40" s="2">
        <v>239.367709</v>
      </c>
      <c r="Q40" s="19">
        <v>952.659551</v>
      </c>
      <c r="R40" s="2">
        <v>222.759726</v>
      </c>
      <c r="S40" s="2">
        <v>214.857858</v>
      </c>
      <c r="T40" s="2">
        <v>227.30732</v>
      </c>
      <c r="U40" s="2">
        <v>0</v>
      </c>
      <c r="V40" s="19">
        <v>664.924904</v>
      </c>
      <c r="W40" s="62"/>
    </row>
    <row r="41" spans="1:23"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row>
    <row r="42" spans="1:23" ht="12" customHeight="1">
      <c r="A42" s="16" t="s">
        <v>19</v>
      </c>
      <c r="C42" s="52">
        <v>2995.340147</v>
      </c>
      <c r="D42" s="52">
        <v>3189.518472</v>
      </c>
      <c r="E42" s="52">
        <v>3226.5968</v>
      </c>
      <c r="F42" s="52">
        <v>4162.756713</v>
      </c>
      <c r="G42" s="57">
        <v>13574.212132</v>
      </c>
      <c r="H42" s="52">
        <v>3811.5846770000003</v>
      </c>
      <c r="I42" s="52">
        <v>4392.712592000001</v>
      </c>
      <c r="J42" s="52">
        <v>4448.586743</v>
      </c>
      <c r="K42" s="52">
        <v>4823.530924</v>
      </c>
      <c r="L42" s="57">
        <v>17476.414935999997</v>
      </c>
      <c r="M42" s="52">
        <v>4846.418422</v>
      </c>
      <c r="N42" s="52">
        <v>4940.583741999999</v>
      </c>
      <c r="O42" s="52">
        <v>4961.780612999999</v>
      </c>
      <c r="P42" s="52">
        <v>5414.570703</v>
      </c>
      <c r="Q42" s="57">
        <v>20163.353479999998</v>
      </c>
      <c r="R42" s="52">
        <v>5321.84508</v>
      </c>
      <c r="S42" s="52">
        <v>5248.802202000001</v>
      </c>
      <c r="T42" s="52">
        <v>5038.849531</v>
      </c>
      <c r="U42" s="52">
        <v>0</v>
      </c>
      <c r="V42" s="57">
        <v>15609.496813</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943.092008</v>
      </c>
      <c r="D45" s="2">
        <v>943.301782</v>
      </c>
      <c r="E45" s="2">
        <v>882.266008</v>
      </c>
      <c r="F45" s="2">
        <v>984.786158</v>
      </c>
      <c r="G45" s="19">
        <v>3753.445956</v>
      </c>
      <c r="H45" s="2">
        <v>1030.545971</v>
      </c>
      <c r="I45" s="2">
        <v>1217.340745</v>
      </c>
      <c r="J45" s="2">
        <v>1312.103129</v>
      </c>
      <c r="K45" s="2">
        <v>1232.743444</v>
      </c>
      <c r="L45" s="19">
        <v>4792.733289</v>
      </c>
      <c r="M45" s="2">
        <v>1270.966407</v>
      </c>
      <c r="N45" s="2">
        <v>1279.841086</v>
      </c>
      <c r="O45" s="2">
        <v>1402.700436</v>
      </c>
      <c r="P45" s="2">
        <v>1386.099502</v>
      </c>
      <c r="Q45" s="19">
        <v>5339.607431</v>
      </c>
      <c r="R45" s="2">
        <v>1289.293088</v>
      </c>
      <c r="S45" s="2">
        <v>1388.587039</v>
      </c>
      <c r="T45" s="2">
        <v>1436.223319</v>
      </c>
      <c r="U45" s="2">
        <v>0</v>
      </c>
      <c r="V45" s="19">
        <v>4114.103446</v>
      </c>
      <c r="W45" s="62"/>
    </row>
    <row r="46" spans="1:23" ht="12.75" customHeight="1">
      <c r="A46" s="9" t="s">
        <v>105</v>
      </c>
      <c r="B46" s="20" t="s">
        <v>47</v>
      </c>
      <c r="C46" s="2">
        <v>101.602206</v>
      </c>
      <c r="D46" s="2">
        <v>103.056737</v>
      </c>
      <c r="E46" s="2">
        <v>48.986696</v>
      </c>
      <c r="F46" s="2">
        <v>39.054996</v>
      </c>
      <c r="G46" s="19">
        <v>292.700635</v>
      </c>
      <c r="H46" s="2">
        <v>62.490569</v>
      </c>
      <c r="I46" s="2">
        <v>44.393603</v>
      </c>
      <c r="J46" s="2">
        <v>71.676259</v>
      </c>
      <c r="K46" s="2">
        <v>45.690588</v>
      </c>
      <c r="L46" s="19">
        <v>224.25101899999999</v>
      </c>
      <c r="M46" s="2">
        <v>60.969789</v>
      </c>
      <c r="N46" s="2">
        <v>93.80066</v>
      </c>
      <c r="O46" s="2">
        <v>77.382502</v>
      </c>
      <c r="P46" s="2">
        <v>56.227312</v>
      </c>
      <c r="Q46" s="19">
        <v>288.38026299999996</v>
      </c>
      <c r="R46" s="2">
        <v>83.498045</v>
      </c>
      <c r="S46" s="2">
        <v>102.901353</v>
      </c>
      <c r="T46" s="2">
        <v>86.724496</v>
      </c>
      <c r="U46" s="2">
        <v>0</v>
      </c>
      <c r="V46" s="19">
        <v>273.123894</v>
      </c>
      <c r="W46" s="62"/>
    </row>
    <row r="47" spans="1:23" ht="12.75" customHeight="1">
      <c r="A47" s="9" t="s">
        <v>138</v>
      </c>
      <c r="B47" s="20" t="s">
        <v>44</v>
      </c>
      <c r="C47" s="2">
        <v>2468.228729</v>
      </c>
      <c r="D47" s="2">
        <v>2613.8025</v>
      </c>
      <c r="E47" s="2">
        <v>2628.483118</v>
      </c>
      <c r="F47" s="2">
        <v>2795.928591</v>
      </c>
      <c r="G47" s="19">
        <v>10506.442938</v>
      </c>
      <c r="H47" s="2">
        <v>2885.9818</v>
      </c>
      <c r="I47" s="2">
        <v>3040.070518</v>
      </c>
      <c r="J47" s="2">
        <v>3034.99877</v>
      </c>
      <c r="K47" s="2">
        <v>3134.741143</v>
      </c>
      <c r="L47" s="19">
        <v>12095.792231</v>
      </c>
      <c r="M47" s="2">
        <v>3220.604842</v>
      </c>
      <c r="N47" s="2">
        <v>3256.607873</v>
      </c>
      <c r="O47" s="2">
        <v>3469.310493</v>
      </c>
      <c r="P47" s="2">
        <v>3727.851264</v>
      </c>
      <c r="Q47" s="19">
        <v>13674.374472</v>
      </c>
      <c r="R47" s="2">
        <v>3867.894463</v>
      </c>
      <c r="S47" s="2">
        <v>3689.486401</v>
      </c>
      <c r="T47" s="2">
        <v>3434.141545</v>
      </c>
      <c r="U47" s="2">
        <v>0</v>
      </c>
      <c r="V47" s="19">
        <v>10991.522409000001</v>
      </c>
      <c r="W47" s="62"/>
    </row>
    <row r="48" spans="1:23" ht="12.75" customHeight="1">
      <c r="A48" s="9" t="s">
        <v>42</v>
      </c>
      <c r="B48" s="20" t="s">
        <v>24</v>
      </c>
      <c r="C48" s="2">
        <v>80.351763</v>
      </c>
      <c r="D48" s="2">
        <v>48.622859</v>
      </c>
      <c r="E48" s="2">
        <v>48.559906</v>
      </c>
      <c r="F48" s="2">
        <v>85.296659</v>
      </c>
      <c r="G48" s="19">
        <v>262.831187</v>
      </c>
      <c r="H48" s="2">
        <v>44.170853</v>
      </c>
      <c r="I48" s="2">
        <v>46.790504</v>
      </c>
      <c r="J48" s="2">
        <v>36.569142</v>
      </c>
      <c r="K48" s="2">
        <v>42.989269</v>
      </c>
      <c r="L48" s="19">
        <v>170.519768</v>
      </c>
      <c r="M48" s="2">
        <v>49.90885</v>
      </c>
      <c r="N48" s="2">
        <v>59.938905</v>
      </c>
      <c r="O48" s="2">
        <v>82.50644</v>
      </c>
      <c r="P48" s="2">
        <v>53.80648</v>
      </c>
      <c r="Q48" s="19">
        <v>246.160675</v>
      </c>
      <c r="R48" s="2">
        <v>77.806911</v>
      </c>
      <c r="S48" s="2">
        <v>79.739753</v>
      </c>
      <c r="T48" s="2">
        <v>70.880189</v>
      </c>
      <c r="U48" s="2">
        <v>0</v>
      </c>
      <c r="V48" s="19">
        <v>228.426853</v>
      </c>
      <c r="W48" s="62"/>
    </row>
    <row r="49" spans="1:23" ht="12.75" customHeight="1">
      <c r="A49" s="9" t="s">
        <v>106</v>
      </c>
      <c r="B49" s="20" t="s">
        <v>27</v>
      </c>
      <c r="C49" s="2">
        <v>57.410729</v>
      </c>
      <c r="D49" s="2">
        <v>96.806703</v>
      </c>
      <c r="E49" s="2">
        <v>83.869105</v>
      </c>
      <c r="F49" s="2">
        <v>93.032384</v>
      </c>
      <c r="G49" s="19">
        <v>331.118921</v>
      </c>
      <c r="H49" s="2">
        <v>84.091616</v>
      </c>
      <c r="I49" s="2">
        <v>185.192082</v>
      </c>
      <c r="J49" s="2">
        <v>103.171517</v>
      </c>
      <c r="K49" s="2">
        <v>110.854374</v>
      </c>
      <c r="L49" s="19">
        <v>483.309589</v>
      </c>
      <c r="M49" s="2">
        <v>102.390315</v>
      </c>
      <c r="N49" s="2">
        <v>129.041307</v>
      </c>
      <c r="O49" s="2">
        <v>104.315448</v>
      </c>
      <c r="P49" s="2">
        <v>102.496594</v>
      </c>
      <c r="Q49" s="19">
        <v>438.243664</v>
      </c>
      <c r="R49" s="2">
        <v>114.479234</v>
      </c>
      <c r="S49" s="2">
        <v>119.818253</v>
      </c>
      <c r="T49" s="2">
        <v>187.754735</v>
      </c>
      <c r="U49" s="2">
        <v>0</v>
      </c>
      <c r="V49" s="19">
        <v>422.05222200000003</v>
      </c>
      <c r="W49" s="62"/>
    </row>
    <row r="50" spans="1:23" ht="12.75" customHeight="1">
      <c r="A50" s="9" t="s">
        <v>43</v>
      </c>
      <c r="B50" s="20" t="s">
        <v>46</v>
      </c>
      <c r="C50" s="2">
        <v>416.055058</v>
      </c>
      <c r="D50" s="2">
        <v>391.044815</v>
      </c>
      <c r="E50" s="2">
        <v>296.820052</v>
      </c>
      <c r="F50" s="2">
        <v>300.247681</v>
      </c>
      <c r="G50" s="19">
        <v>1404.167606</v>
      </c>
      <c r="H50" s="2">
        <v>334.174084</v>
      </c>
      <c r="I50" s="2">
        <v>388.182458</v>
      </c>
      <c r="J50" s="2">
        <v>381.113225</v>
      </c>
      <c r="K50" s="2">
        <v>413.558413</v>
      </c>
      <c r="L50" s="19">
        <v>1517.02818</v>
      </c>
      <c r="M50" s="2">
        <v>431.154375</v>
      </c>
      <c r="N50" s="2">
        <v>454.1293</v>
      </c>
      <c r="O50" s="2">
        <v>467.099274</v>
      </c>
      <c r="P50" s="2">
        <v>443.036648</v>
      </c>
      <c r="Q50" s="19">
        <v>1795.419597</v>
      </c>
      <c r="R50" s="2">
        <v>450.576848</v>
      </c>
      <c r="S50" s="2">
        <v>485.16785</v>
      </c>
      <c r="T50" s="2">
        <v>472.120524</v>
      </c>
      <c r="U50" s="2">
        <v>0</v>
      </c>
      <c r="V50" s="19">
        <v>1407.865222</v>
      </c>
      <c r="W50" s="62"/>
    </row>
    <row r="51" spans="1:23" ht="12.75" customHeight="1">
      <c r="A51" s="9" t="s">
        <v>41</v>
      </c>
      <c r="B51" s="20" t="s">
        <v>45</v>
      </c>
      <c r="C51" s="2">
        <v>33.686045</v>
      </c>
      <c r="D51" s="2">
        <v>33.902786</v>
      </c>
      <c r="E51" s="2">
        <v>92.640633</v>
      </c>
      <c r="F51" s="2">
        <v>40.74494</v>
      </c>
      <c r="G51" s="19">
        <v>200.974404</v>
      </c>
      <c r="H51" s="2">
        <v>66.425757</v>
      </c>
      <c r="I51" s="2">
        <v>54.13511</v>
      </c>
      <c r="J51" s="2">
        <v>45.238145</v>
      </c>
      <c r="K51" s="2">
        <v>104.895527</v>
      </c>
      <c r="L51" s="19">
        <v>270.694539</v>
      </c>
      <c r="M51" s="2">
        <v>42.957348</v>
      </c>
      <c r="N51" s="2">
        <v>53.086582</v>
      </c>
      <c r="O51" s="2">
        <v>44.70654</v>
      </c>
      <c r="P51" s="2">
        <v>105.644709</v>
      </c>
      <c r="Q51" s="19">
        <v>246.395179</v>
      </c>
      <c r="R51" s="2">
        <v>64.031862</v>
      </c>
      <c r="S51" s="2">
        <v>91.38658</v>
      </c>
      <c r="T51" s="2">
        <v>49.561078</v>
      </c>
      <c r="U51" s="2">
        <v>0</v>
      </c>
      <c r="V51" s="19">
        <v>204.97952</v>
      </c>
      <c r="W51" s="62"/>
    </row>
    <row r="52" spans="1:23" ht="12.75" customHeight="1">
      <c r="A52" s="9" t="s">
        <v>107</v>
      </c>
      <c r="B52" s="20" t="s">
        <v>26</v>
      </c>
      <c r="C52" s="2">
        <v>541.306294</v>
      </c>
      <c r="D52" s="2">
        <v>391.614222</v>
      </c>
      <c r="E52" s="2">
        <v>603.178069</v>
      </c>
      <c r="F52" s="2">
        <v>557.410019</v>
      </c>
      <c r="G52" s="19">
        <v>2093.508604</v>
      </c>
      <c r="H52" s="2">
        <v>762.2487</v>
      </c>
      <c r="I52" s="2">
        <v>753.96397</v>
      </c>
      <c r="J52" s="2">
        <v>662.557589</v>
      </c>
      <c r="K52" s="2">
        <v>983.870197</v>
      </c>
      <c r="L52" s="19">
        <v>3162.640456</v>
      </c>
      <c r="M52" s="2">
        <v>759.83397</v>
      </c>
      <c r="N52" s="2">
        <v>1943.818839</v>
      </c>
      <c r="O52" s="2">
        <v>2522.400931</v>
      </c>
      <c r="P52" s="2">
        <v>2201.913252</v>
      </c>
      <c r="Q52" s="19">
        <v>7427.966992</v>
      </c>
      <c r="R52" s="2">
        <v>2244.303827</v>
      </c>
      <c r="S52" s="2">
        <v>2400.856772</v>
      </c>
      <c r="T52" s="2">
        <v>1757.748794</v>
      </c>
      <c r="U52" s="2">
        <v>0</v>
      </c>
      <c r="V52" s="19">
        <v>6402.909393000001</v>
      </c>
      <c r="W52" s="62"/>
    </row>
    <row r="53" spans="1:23"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row>
    <row r="54" spans="1:23" ht="14.25">
      <c r="A54" s="16" t="s">
        <v>20</v>
      </c>
      <c r="B54" s="16"/>
      <c r="C54" s="52">
        <v>4641.732832</v>
      </c>
      <c r="D54" s="52">
        <v>4622.1524039999995</v>
      </c>
      <c r="E54" s="52">
        <v>4684.803587</v>
      </c>
      <c r="F54" s="52">
        <v>4896.501428</v>
      </c>
      <c r="G54" s="57">
        <v>18845.190251</v>
      </c>
      <c r="H54" s="52">
        <v>5270.12935</v>
      </c>
      <c r="I54" s="52">
        <v>5730.06899</v>
      </c>
      <c r="J54" s="52">
        <v>5647.427776</v>
      </c>
      <c r="K54" s="52">
        <v>6069.342955</v>
      </c>
      <c r="L54" s="57">
        <v>22716.969071</v>
      </c>
      <c r="M54" s="52">
        <v>5938.785895999999</v>
      </c>
      <c r="N54" s="52">
        <v>7270.264552000001</v>
      </c>
      <c r="O54" s="52">
        <v>8170.422064000001</v>
      </c>
      <c r="P54" s="52">
        <v>8077.075761</v>
      </c>
      <c r="Q54" s="57">
        <v>29456.548273</v>
      </c>
      <c r="R54" s="52">
        <v>8191.8842779999995</v>
      </c>
      <c r="S54" s="52">
        <v>8357.944001</v>
      </c>
      <c r="T54" s="52">
        <v>7495.154680000001</v>
      </c>
      <c r="U54" s="52">
        <v>0</v>
      </c>
      <c r="V54" s="57">
        <v>24044.982959000004</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 Regional Trade Statistics, HMRC&amp;C&amp;"Arial,Bold"&amp;11 Page 11&amp;R&amp;"Arial,Bold"&amp;11 Produced 08/11/2012</oddFooter>
  </headerFooter>
</worksheet>
</file>

<file path=xl/worksheets/sheet13.xml><?xml version="1.0" encoding="utf-8"?>
<worksheet xmlns="http://schemas.openxmlformats.org/spreadsheetml/2006/main" xmlns:r="http://schemas.openxmlformats.org/officeDocument/2006/relationships">
  <sheetPr codeName="Sheet11"/>
  <dimension ref="A1:W57"/>
  <sheetViews>
    <sheetView showGridLines="0" zoomScale="75" zoomScaleNormal="75" workbookViewId="0" topLeftCell="A1">
      <selection activeCell="F103" sqref="F103"/>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17</v>
      </c>
      <c r="B1" s="58" t="s">
        <v>50</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263.566243</v>
      </c>
      <c r="D5" s="2">
        <v>205.341253</v>
      </c>
      <c r="E5" s="2">
        <v>211.46281</v>
      </c>
      <c r="F5" s="2">
        <v>456.519776</v>
      </c>
      <c r="G5" s="19">
        <v>1136.890082</v>
      </c>
      <c r="H5" s="2">
        <v>260.560731</v>
      </c>
      <c r="I5" s="2">
        <v>243.695847</v>
      </c>
      <c r="J5" s="2">
        <v>257.849642</v>
      </c>
      <c r="K5" s="2">
        <v>403.004635</v>
      </c>
      <c r="L5" s="19">
        <v>1165.110855</v>
      </c>
      <c r="M5" s="2">
        <v>299.8288</v>
      </c>
      <c r="N5" s="2">
        <v>244.290733</v>
      </c>
      <c r="O5" s="2">
        <v>261.24428</v>
      </c>
      <c r="P5" s="2">
        <v>409.048645</v>
      </c>
      <c r="Q5" s="19">
        <v>1214.412458</v>
      </c>
      <c r="R5" s="2">
        <v>302.152039</v>
      </c>
      <c r="S5" s="2">
        <v>251.921493</v>
      </c>
      <c r="T5" s="2">
        <v>288.296272</v>
      </c>
      <c r="U5" s="2">
        <v>0</v>
      </c>
      <c r="V5" s="19">
        <v>842.3698039999999</v>
      </c>
      <c r="W5" s="62"/>
    </row>
    <row r="6" spans="1:23" ht="12.75" customHeight="1">
      <c r="A6" s="9" t="str">
        <f t="shared" si="0"/>
        <v>1 Beverages and Tobacco</v>
      </c>
      <c r="B6" s="24">
        <f aca="true" t="shared" si="1" ref="B6:B14">B5+1</f>
        <v>1</v>
      </c>
      <c r="C6" s="2">
        <v>21.902165</v>
      </c>
      <c r="D6" s="2">
        <v>33.264449</v>
      </c>
      <c r="E6" s="2">
        <v>39.458381</v>
      </c>
      <c r="F6" s="2">
        <v>37.250974</v>
      </c>
      <c r="G6" s="19">
        <v>131.875969</v>
      </c>
      <c r="H6" s="2">
        <v>32.877206</v>
      </c>
      <c r="I6" s="2">
        <v>41.836654</v>
      </c>
      <c r="J6" s="2">
        <v>33.476341</v>
      </c>
      <c r="K6" s="2">
        <v>31.042913</v>
      </c>
      <c r="L6" s="19">
        <v>139.233114</v>
      </c>
      <c r="M6" s="2">
        <v>35.219593</v>
      </c>
      <c r="N6" s="2">
        <v>42.893302</v>
      </c>
      <c r="O6" s="2">
        <v>34.625465</v>
      </c>
      <c r="P6" s="2">
        <v>36.157368</v>
      </c>
      <c r="Q6" s="19">
        <v>148.895728</v>
      </c>
      <c r="R6" s="2">
        <v>30.161108</v>
      </c>
      <c r="S6" s="2">
        <v>36.197722</v>
      </c>
      <c r="T6" s="2">
        <v>30.710066</v>
      </c>
      <c r="U6" s="2">
        <v>0</v>
      </c>
      <c r="V6" s="19">
        <v>97.068896</v>
      </c>
      <c r="W6" s="62"/>
    </row>
    <row r="7" spans="1:23" ht="12.75" customHeight="1">
      <c r="A7" s="9" t="str">
        <f t="shared" si="0"/>
        <v>2 Crude Materials</v>
      </c>
      <c r="B7" s="24">
        <f t="shared" si="1"/>
        <v>2</v>
      </c>
      <c r="C7" s="2">
        <v>39.348025</v>
      </c>
      <c r="D7" s="2">
        <v>37.153041</v>
      </c>
      <c r="E7" s="2">
        <v>45.486745</v>
      </c>
      <c r="F7" s="2">
        <v>64.127606</v>
      </c>
      <c r="G7" s="19">
        <v>186.115417</v>
      </c>
      <c r="H7" s="2">
        <v>66.235924</v>
      </c>
      <c r="I7" s="2">
        <v>69.155379</v>
      </c>
      <c r="J7" s="2">
        <v>83.607275</v>
      </c>
      <c r="K7" s="2">
        <v>95.33729</v>
      </c>
      <c r="L7" s="19">
        <v>314.335868</v>
      </c>
      <c r="M7" s="2">
        <v>100.989887</v>
      </c>
      <c r="N7" s="2">
        <v>86.829929</v>
      </c>
      <c r="O7" s="2">
        <v>133.01821</v>
      </c>
      <c r="P7" s="2">
        <v>176.992185</v>
      </c>
      <c r="Q7" s="19">
        <v>497.830211</v>
      </c>
      <c r="R7" s="2">
        <v>153.776786</v>
      </c>
      <c r="S7" s="2">
        <v>115.07483</v>
      </c>
      <c r="T7" s="2">
        <v>130.164467</v>
      </c>
      <c r="U7" s="2">
        <v>0</v>
      </c>
      <c r="V7" s="19">
        <v>399.016083</v>
      </c>
      <c r="W7" s="62"/>
    </row>
    <row r="8" spans="1:23" ht="12.75" customHeight="1">
      <c r="A8" s="9" t="str">
        <f t="shared" si="0"/>
        <v>3 Mineral Fuels</v>
      </c>
      <c r="B8" s="24">
        <f t="shared" si="1"/>
        <v>3</v>
      </c>
      <c r="C8" s="2">
        <v>279.140045</v>
      </c>
      <c r="D8" s="2">
        <v>418.929332</v>
      </c>
      <c r="E8" s="2">
        <v>410.495474</v>
      </c>
      <c r="F8" s="2">
        <v>521.761844</v>
      </c>
      <c r="G8" s="19">
        <v>1630.3266950000002</v>
      </c>
      <c r="H8" s="2">
        <v>307.843563</v>
      </c>
      <c r="I8" s="2">
        <v>382.224066</v>
      </c>
      <c r="J8" s="2">
        <v>478.911964</v>
      </c>
      <c r="K8" s="2">
        <v>938.962442</v>
      </c>
      <c r="L8" s="19">
        <v>2107.942035</v>
      </c>
      <c r="M8" s="2">
        <v>1068.692707</v>
      </c>
      <c r="N8" s="2">
        <v>1172.949201</v>
      </c>
      <c r="O8" s="2">
        <v>1091.493708</v>
      </c>
      <c r="P8" s="2">
        <v>1215.229953</v>
      </c>
      <c r="Q8" s="19">
        <v>4548.365569</v>
      </c>
      <c r="R8" s="2">
        <v>1151.692911</v>
      </c>
      <c r="S8" s="2">
        <v>1108.961935</v>
      </c>
      <c r="T8" s="2">
        <v>1197.247777</v>
      </c>
      <c r="U8" s="2">
        <v>0</v>
      </c>
      <c r="V8" s="19">
        <v>3457.9026230000004</v>
      </c>
      <c r="W8" s="62"/>
    </row>
    <row r="9" spans="1:23" ht="12.75" customHeight="1">
      <c r="A9" s="9" t="str">
        <f t="shared" si="0"/>
        <v>4 Animal and Vegetable Oils</v>
      </c>
      <c r="B9" s="24">
        <f t="shared" si="1"/>
        <v>4</v>
      </c>
      <c r="C9" s="2">
        <v>4.512517</v>
      </c>
      <c r="D9" s="2">
        <v>3.935946</v>
      </c>
      <c r="E9" s="2">
        <v>4.46646</v>
      </c>
      <c r="F9" s="2">
        <v>9.752777</v>
      </c>
      <c r="G9" s="19">
        <v>22.6677</v>
      </c>
      <c r="H9" s="2">
        <v>7.779184</v>
      </c>
      <c r="I9" s="2">
        <v>6.882555</v>
      </c>
      <c r="J9" s="2">
        <v>5.170827</v>
      </c>
      <c r="K9" s="2">
        <v>4.512305</v>
      </c>
      <c r="L9" s="19">
        <v>24.344870999999998</v>
      </c>
      <c r="M9" s="2">
        <v>11.484774</v>
      </c>
      <c r="N9" s="2">
        <v>9.336039</v>
      </c>
      <c r="O9" s="2">
        <v>5.864189</v>
      </c>
      <c r="P9" s="2">
        <v>8.091221</v>
      </c>
      <c r="Q9" s="19">
        <v>34.776223</v>
      </c>
      <c r="R9" s="2">
        <v>9.082776</v>
      </c>
      <c r="S9" s="2">
        <v>11.088691</v>
      </c>
      <c r="T9" s="2">
        <v>11.211232</v>
      </c>
      <c r="U9" s="2">
        <v>0</v>
      </c>
      <c r="V9" s="19">
        <v>31.382699000000002</v>
      </c>
      <c r="W9" s="62"/>
    </row>
    <row r="10" spans="1:23" ht="12.75" customHeight="1">
      <c r="A10" s="9" t="str">
        <f t="shared" si="0"/>
        <v>5 Chemicals</v>
      </c>
      <c r="B10" s="24">
        <f t="shared" si="1"/>
        <v>5</v>
      </c>
      <c r="C10" s="2">
        <v>1165.958954</v>
      </c>
      <c r="D10" s="2">
        <v>1183.824006</v>
      </c>
      <c r="E10" s="2">
        <v>1215.801647</v>
      </c>
      <c r="F10" s="2">
        <v>1291.036078</v>
      </c>
      <c r="G10" s="19">
        <v>4856.620685</v>
      </c>
      <c r="H10" s="2">
        <v>1333.038433</v>
      </c>
      <c r="I10" s="2">
        <v>1317.19864</v>
      </c>
      <c r="J10" s="2">
        <v>1223.930527</v>
      </c>
      <c r="K10" s="2">
        <v>1217.985532</v>
      </c>
      <c r="L10" s="19">
        <v>5092.153132</v>
      </c>
      <c r="M10" s="2">
        <v>1297.762517</v>
      </c>
      <c r="N10" s="2">
        <v>1247.800626</v>
      </c>
      <c r="O10" s="2">
        <v>1154.664149</v>
      </c>
      <c r="P10" s="2">
        <v>1208.473595</v>
      </c>
      <c r="Q10" s="19">
        <v>4908.700886999999</v>
      </c>
      <c r="R10" s="2">
        <v>1232.886069</v>
      </c>
      <c r="S10" s="2">
        <v>1120.889543</v>
      </c>
      <c r="T10" s="2">
        <v>1109.705125</v>
      </c>
      <c r="U10" s="2">
        <v>0</v>
      </c>
      <c r="V10" s="19">
        <v>3463.480737</v>
      </c>
      <c r="W10" s="62"/>
    </row>
    <row r="11" spans="1:23" ht="12.75" customHeight="1">
      <c r="A11" s="9" t="str">
        <f t="shared" si="0"/>
        <v>6 Manufactured Goods</v>
      </c>
      <c r="B11" s="24">
        <f t="shared" si="1"/>
        <v>6</v>
      </c>
      <c r="C11" s="2">
        <v>389.231928</v>
      </c>
      <c r="D11" s="2">
        <v>478.106501</v>
      </c>
      <c r="E11" s="2">
        <v>453.633587</v>
      </c>
      <c r="F11" s="2">
        <v>451.771504</v>
      </c>
      <c r="G11" s="19">
        <v>1772.74352</v>
      </c>
      <c r="H11" s="2">
        <v>445.806693</v>
      </c>
      <c r="I11" s="2">
        <v>540.73815</v>
      </c>
      <c r="J11" s="2">
        <v>492.610308</v>
      </c>
      <c r="K11" s="2">
        <v>539.645934</v>
      </c>
      <c r="L11" s="19">
        <v>2018.801085</v>
      </c>
      <c r="M11" s="2">
        <v>627.336487</v>
      </c>
      <c r="N11" s="2">
        <v>638.049824</v>
      </c>
      <c r="O11" s="2">
        <v>702.040881</v>
      </c>
      <c r="P11" s="2">
        <v>663.646898</v>
      </c>
      <c r="Q11" s="19">
        <v>2631.07409</v>
      </c>
      <c r="R11" s="2">
        <v>749.986109</v>
      </c>
      <c r="S11" s="2">
        <v>652.392044</v>
      </c>
      <c r="T11" s="2">
        <v>588.563027</v>
      </c>
      <c r="U11" s="2">
        <v>0</v>
      </c>
      <c r="V11" s="19">
        <v>1990.9411800000003</v>
      </c>
      <c r="W11" s="62"/>
    </row>
    <row r="12" spans="1:23" ht="12.75" customHeight="1">
      <c r="A12" s="9" t="str">
        <f t="shared" si="0"/>
        <v>7 Machinery and Transport</v>
      </c>
      <c r="B12" s="24">
        <f t="shared" si="1"/>
        <v>7</v>
      </c>
      <c r="C12" s="2">
        <v>1865.43122</v>
      </c>
      <c r="D12" s="2">
        <v>1889.095079</v>
      </c>
      <c r="E12" s="2">
        <v>1787.508806</v>
      </c>
      <c r="F12" s="2">
        <v>2237.936346</v>
      </c>
      <c r="G12" s="19">
        <v>7779.971450999999</v>
      </c>
      <c r="H12" s="2">
        <v>2075.141024</v>
      </c>
      <c r="I12" s="2">
        <v>2193.979478</v>
      </c>
      <c r="J12" s="2">
        <v>2018.604926</v>
      </c>
      <c r="K12" s="2">
        <v>2377.984149</v>
      </c>
      <c r="L12" s="19">
        <v>8665.709577</v>
      </c>
      <c r="M12" s="2">
        <v>2521.966078</v>
      </c>
      <c r="N12" s="2">
        <v>2533.22739</v>
      </c>
      <c r="O12" s="2">
        <v>2278.050617</v>
      </c>
      <c r="P12" s="2">
        <v>2738.903738</v>
      </c>
      <c r="Q12" s="19">
        <v>10072.147823</v>
      </c>
      <c r="R12" s="2">
        <v>2340.564825</v>
      </c>
      <c r="S12" s="2">
        <v>2455.845377</v>
      </c>
      <c r="T12" s="2">
        <v>2340.528261</v>
      </c>
      <c r="U12" s="2">
        <v>0</v>
      </c>
      <c r="V12" s="19">
        <v>7136.938463</v>
      </c>
      <c r="W12" s="62"/>
    </row>
    <row r="13" spans="1:23" ht="12.75" customHeight="1">
      <c r="A13" s="9" t="str">
        <f t="shared" si="0"/>
        <v>8 Miscellaneous Manufactures</v>
      </c>
      <c r="B13" s="24">
        <f t="shared" si="1"/>
        <v>8</v>
      </c>
      <c r="C13" s="2">
        <v>648.429591</v>
      </c>
      <c r="D13" s="2">
        <v>635.374988</v>
      </c>
      <c r="E13" s="2">
        <v>704.149322</v>
      </c>
      <c r="F13" s="2">
        <v>765.263141</v>
      </c>
      <c r="G13" s="19">
        <v>2753.217042</v>
      </c>
      <c r="H13" s="2">
        <v>712.206585</v>
      </c>
      <c r="I13" s="2">
        <v>748.565903</v>
      </c>
      <c r="J13" s="2">
        <v>804.412362</v>
      </c>
      <c r="K13" s="2">
        <v>827.589947</v>
      </c>
      <c r="L13" s="19">
        <v>3092.774797</v>
      </c>
      <c r="M13" s="2">
        <v>812.252801</v>
      </c>
      <c r="N13" s="2">
        <v>799.863251</v>
      </c>
      <c r="O13" s="2">
        <v>871.502159</v>
      </c>
      <c r="P13" s="2">
        <v>861.923628</v>
      </c>
      <c r="Q13" s="19">
        <v>3345.541839</v>
      </c>
      <c r="R13" s="2">
        <v>837.667299</v>
      </c>
      <c r="S13" s="2">
        <v>821.374712</v>
      </c>
      <c r="T13" s="2">
        <v>840.1899</v>
      </c>
      <c r="U13" s="2">
        <v>0</v>
      </c>
      <c r="V13" s="19">
        <v>2499.231911</v>
      </c>
      <c r="W13" s="62"/>
    </row>
    <row r="14" spans="1:23" ht="12.75" customHeight="1">
      <c r="A14" s="9" t="str">
        <f t="shared" si="0"/>
        <v>9 Other commodities nes</v>
      </c>
      <c r="B14" s="24">
        <f t="shared" si="1"/>
        <v>9</v>
      </c>
      <c r="C14" s="2">
        <v>35.976474</v>
      </c>
      <c r="D14" s="2">
        <v>14.958213</v>
      </c>
      <c r="E14" s="2">
        <v>31.557658</v>
      </c>
      <c r="F14" s="2">
        <v>31.448296</v>
      </c>
      <c r="G14" s="19">
        <v>113.940641</v>
      </c>
      <c r="H14" s="2">
        <v>29.300009</v>
      </c>
      <c r="I14" s="2">
        <v>26.361778</v>
      </c>
      <c r="J14" s="2">
        <v>23.921379</v>
      </c>
      <c r="K14" s="2">
        <v>28.990074</v>
      </c>
      <c r="L14" s="19">
        <v>108.57324</v>
      </c>
      <c r="M14" s="2">
        <v>35.233472</v>
      </c>
      <c r="N14" s="2">
        <v>34.441291</v>
      </c>
      <c r="O14" s="2">
        <v>48.083104</v>
      </c>
      <c r="P14" s="2">
        <v>114.39733</v>
      </c>
      <c r="Q14" s="19">
        <v>232.155197</v>
      </c>
      <c r="R14" s="2">
        <v>35.409367</v>
      </c>
      <c r="S14" s="2">
        <v>64.390925</v>
      </c>
      <c r="T14" s="2">
        <v>35.616814</v>
      </c>
      <c r="U14" s="2">
        <v>0</v>
      </c>
      <c r="V14" s="19">
        <v>135.417106</v>
      </c>
      <c r="W14" s="62"/>
    </row>
    <row r="15" spans="1:23" ht="14.25">
      <c r="A15" s="16" t="s">
        <v>19</v>
      </c>
      <c r="B15" s="16"/>
      <c r="C15" s="52">
        <v>4713.497162</v>
      </c>
      <c r="D15" s="52">
        <v>4899.982807999999</v>
      </c>
      <c r="E15" s="52">
        <v>4904.02089</v>
      </c>
      <c r="F15" s="52">
        <v>5866.868342</v>
      </c>
      <c r="G15" s="57">
        <v>20384.369201999998</v>
      </c>
      <c r="H15" s="52">
        <v>5270.789351999999</v>
      </c>
      <c r="I15" s="52">
        <v>5570.63845</v>
      </c>
      <c r="J15" s="52">
        <v>5422.495551</v>
      </c>
      <c r="K15" s="52">
        <v>6465.0552210000005</v>
      </c>
      <c r="L15" s="57">
        <v>22728.978573999997</v>
      </c>
      <c r="M15" s="52">
        <v>6810.767115999999</v>
      </c>
      <c r="N15" s="52">
        <v>6809.681586</v>
      </c>
      <c r="O15" s="52">
        <v>6580.586762</v>
      </c>
      <c r="P15" s="52">
        <v>7432.864561</v>
      </c>
      <c r="Q15" s="57">
        <v>27633.900025</v>
      </c>
      <c r="R15" s="52">
        <v>6843.3792889999995</v>
      </c>
      <c r="S15" s="52">
        <v>6638.137271999999</v>
      </c>
      <c r="T15" s="52">
        <v>6572.232941</v>
      </c>
      <c r="U15" s="52">
        <v>0</v>
      </c>
      <c r="V15" s="57">
        <v>20053.749502</v>
      </c>
      <c r="W15" s="62"/>
    </row>
    <row r="16" spans="1:23" ht="12.75" customHeight="1">
      <c r="A16" s="46"/>
      <c r="B16" s="45"/>
      <c r="W16" s="62"/>
    </row>
    <row r="17" spans="1:23" ht="19.5" customHeight="1">
      <c r="A17" s="15" t="s">
        <v>37</v>
      </c>
      <c r="B17" s="14"/>
      <c r="W17" s="62"/>
    </row>
    <row r="18" spans="1:23" ht="12.75" customHeight="1">
      <c r="A18" s="21" t="s">
        <v>28</v>
      </c>
      <c r="B18" s="24">
        <v>0</v>
      </c>
      <c r="C18" s="2">
        <v>861.879464</v>
      </c>
      <c r="D18" s="2">
        <v>914.230994</v>
      </c>
      <c r="E18" s="2">
        <v>737.918583</v>
      </c>
      <c r="F18" s="2">
        <v>1014.20753</v>
      </c>
      <c r="G18" s="19">
        <v>3528.2365710000004</v>
      </c>
      <c r="H18" s="2">
        <v>841.180565</v>
      </c>
      <c r="I18" s="2">
        <v>1012.164753</v>
      </c>
      <c r="J18" s="2">
        <v>867.880951</v>
      </c>
      <c r="K18" s="2">
        <v>1132.397043</v>
      </c>
      <c r="L18" s="19">
        <v>3853.623312</v>
      </c>
      <c r="M18" s="2">
        <v>906.209319</v>
      </c>
      <c r="N18" s="2">
        <v>957.556729</v>
      </c>
      <c r="O18" s="2">
        <v>909.564611</v>
      </c>
      <c r="P18" s="2">
        <v>1093.750931</v>
      </c>
      <c r="Q18" s="19">
        <v>3867.0815900000002</v>
      </c>
      <c r="R18" s="2">
        <v>973.182676</v>
      </c>
      <c r="S18" s="2">
        <v>1017.21796</v>
      </c>
      <c r="T18" s="2">
        <v>871.587931</v>
      </c>
      <c r="U18" s="2">
        <v>0</v>
      </c>
      <c r="V18" s="19">
        <v>2861.988567</v>
      </c>
      <c r="W18" s="62"/>
    </row>
    <row r="19" spans="1:23" ht="12.75" customHeight="1">
      <c r="A19" s="21" t="s">
        <v>29</v>
      </c>
      <c r="B19" s="24">
        <f aca="true" t="shared" si="2" ref="B19:B27">B18+1</f>
        <v>1</v>
      </c>
      <c r="C19" s="2">
        <v>103.742556</v>
      </c>
      <c r="D19" s="2">
        <v>147.302058</v>
      </c>
      <c r="E19" s="2">
        <v>144.037547</v>
      </c>
      <c r="F19" s="2">
        <v>173.510325</v>
      </c>
      <c r="G19" s="19">
        <v>568.5924859999999</v>
      </c>
      <c r="H19" s="2">
        <v>112.209437</v>
      </c>
      <c r="I19" s="2">
        <v>131.261691</v>
      </c>
      <c r="J19" s="2">
        <v>149.674679</v>
      </c>
      <c r="K19" s="2">
        <v>167.45971</v>
      </c>
      <c r="L19" s="19">
        <v>560.605517</v>
      </c>
      <c r="M19" s="2">
        <v>115.969959</v>
      </c>
      <c r="N19" s="2">
        <v>128.41271</v>
      </c>
      <c r="O19" s="2">
        <v>134.561171</v>
      </c>
      <c r="P19" s="2">
        <v>181.915336</v>
      </c>
      <c r="Q19" s="19">
        <v>560.859176</v>
      </c>
      <c r="R19" s="2">
        <v>123.236686</v>
      </c>
      <c r="S19" s="2">
        <v>137.373743</v>
      </c>
      <c r="T19" s="2">
        <v>141.996741</v>
      </c>
      <c r="U19" s="2">
        <v>0</v>
      </c>
      <c r="V19" s="19">
        <v>402.60717</v>
      </c>
      <c r="W19" s="62"/>
    </row>
    <row r="20" spans="1:23" ht="12.75" customHeight="1">
      <c r="A20" s="21" t="s">
        <v>30</v>
      </c>
      <c r="B20" s="24">
        <f t="shared" si="2"/>
        <v>2</v>
      </c>
      <c r="C20" s="2">
        <v>325.624912</v>
      </c>
      <c r="D20" s="2">
        <v>355.544257</v>
      </c>
      <c r="E20" s="2">
        <v>192.762356</v>
      </c>
      <c r="F20" s="2">
        <v>158.522364</v>
      </c>
      <c r="G20" s="19">
        <v>1032.453889</v>
      </c>
      <c r="H20" s="2">
        <v>188.626819</v>
      </c>
      <c r="I20" s="2">
        <v>194.731016</v>
      </c>
      <c r="J20" s="2">
        <v>210.133941</v>
      </c>
      <c r="K20" s="2">
        <v>221.494984</v>
      </c>
      <c r="L20" s="19">
        <v>814.98676</v>
      </c>
      <c r="M20" s="2">
        <v>257.845016</v>
      </c>
      <c r="N20" s="2">
        <v>240.310197</v>
      </c>
      <c r="O20" s="2">
        <v>226.783593</v>
      </c>
      <c r="P20" s="2">
        <v>241.3867</v>
      </c>
      <c r="Q20" s="19">
        <v>966.325506</v>
      </c>
      <c r="R20" s="2">
        <v>265.54913</v>
      </c>
      <c r="S20" s="2">
        <v>226.431605</v>
      </c>
      <c r="T20" s="2">
        <v>211.003113</v>
      </c>
      <c r="U20" s="2">
        <v>0</v>
      </c>
      <c r="V20" s="19">
        <v>702.983848</v>
      </c>
      <c r="W20" s="62"/>
    </row>
    <row r="21" spans="1:23" ht="12.75" customHeight="1">
      <c r="A21" s="21" t="s">
        <v>31</v>
      </c>
      <c r="B21" s="24">
        <f t="shared" si="2"/>
        <v>3</v>
      </c>
      <c r="C21" s="2">
        <v>735.456108</v>
      </c>
      <c r="D21" s="2">
        <v>706.207436</v>
      </c>
      <c r="E21" s="2">
        <v>842.795254</v>
      </c>
      <c r="F21" s="2">
        <v>633.927213</v>
      </c>
      <c r="G21" s="19">
        <v>2918.386011</v>
      </c>
      <c r="H21" s="2">
        <v>663.810195</v>
      </c>
      <c r="I21" s="2">
        <v>732.632425</v>
      </c>
      <c r="J21" s="2">
        <v>906.172558</v>
      </c>
      <c r="K21" s="2">
        <v>839.711857</v>
      </c>
      <c r="L21" s="19">
        <v>3142.3270350000003</v>
      </c>
      <c r="M21" s="2">
        <v>1240.829011</v>
      </c>
      <c r="N21" s="2">
        <v>1080.294497</v>
      </c>
      <c r="O21" s="2">
        <v>1183.39411</v>
      </c>
      <c r="P21" s="2">
        <v>1171.359858</v>
      </c>
      <c r="Q21" s="19">
        <v>4675.877476</v>
      </c>
      <c r="R21" s="2">
        <v>1638.830658</v>
      </c>
      <c r="S21" s="2">
        <v>1440.069388</v>
      </c>
      <c r="T21" s="2">
        <v>1626.502326</v>
      </c>
      <c r="U21" s="2">
        <v>0</v>
      </c>
      <c r="V21" s="19">
        <v>4705.402372</v>
      </c>
      <c r="W21" s="62"/>
    </row>
    <row r="22" spans="1:23" ht="12.75" customHeight="1">
      <c r="A22" s="9" t="s">
        <v>32</v>
      </c>
      <c r="B22" s="24">
        <f t="shared" si="2"/>
        <v>4</v>
      </c>
      <c r="C22" s="2">
        <v>13.056285</v>
      </c>
      <c r="D22" s="2">
        <v>17.972856</v>
      </c>
      <c r="E22" s="2">
        <v>14.532694</v>
      </c>
      <c r="F22" s="2">
        <v>16.508491</v>
      </c>
      <c r="G22" s="19">
        <v>62.070326</v>
      </c>
      <c r="H22" s="2">
        <v>14.518308</v>
      </c>
      <c r="I22" s="2">
        <v>16.572417</v>
      </c>
      <c r="J22" s="2">
        <v>15.595537</v>
      </c>
      <c r="K22" s="2">
        <v>19.509792</v>
      </c>
      <c r="L22" s="19">
        <v>66.196054</v>
      </c>
      <c r="M22" s="2">
        <v>18.644499</v>
      </c>
      <c r="N22" s="2">
        <v>27.595269</v>
      </c>
      <c r="O22" s="2">
        <v>25.283212</v>
      </c>
      <c r="P22" s="2">
        <v>23.201133</v>
      </c>
      <c r="Q22" s="19">
        <v>94.72411299999999</v>
      </c>
      <c r="R22" s="2">
        <v>27.855584</v>
      </c>
      <c r="S22" s="2">
        <v>28.159181</v>
      </c>
      <c r="T22" s="2">
        <v>26.783475</v>
      </c>
      <c r="U22" s="2">
        <v>0</v>
      </c>
      <c r="V22" s="19">
        <v>82.79823999999999</v>
      </c>
      <c r="W22" s="62"/>
    </row>
    <row r="23" spans="1:23" ht="12.75" customHeight="1">
      <c r="A23" s="21" t="s">
        <v>33</v>
      </c>
      <c r="B23" s="24">
        <f t="shared" si="2"/>
        <v>5</v>
      </c>
      <c r="C23" s="2">
        <v>1708.573726</v>
      </c>
      <c r="D23" s="2">
        <v>1816.550244</v>
      </c>
      <c r="E23" s="2">
        <v>1512.701049</v>
      </c>
      <c r="F23" s="2">
        <v>1701.613803</v>
      </c>
      <c r="G23" s="19">
        <v>6739.438822</v>
      </c>
      <c r="H23" s="2">
        <v>1413.960919</v>
      </c>
      <c r="I23" s="2">
        <v>1644.348687</v>
      </c>
      <c r="J23" s="2">
        <v>1533.412006</v>
      </c>
      <c r="K23" s="2">
        <v>1662.681666</v>
      </c>
      <c r="L23" s="19">
        <v>6254.403278</v>
      </c>
      <c r="M23" s="2">
        <v>1736.164953</v>
      </c>
      <c r="N23" s="2">
        <v>1267.855566</v>
      </c>
      <c r="O23" s="2">
        <v>1930.401216</v>
      </c>
      <c r="P23" s="2">
        <v>1813.479516</v>
      </c>
      <c r="Q23" s="19">
        <v>6747.901251</v>
      </c>
      <c r="R23" s="2">
        <v>1983.288517</v>
      </c>
      <c r="S23" s="2">
        <v>2032.819312</v>
      </c>
      <c r="T23" s="2">
        <v>1695.44011</v>
      </c>
      <c r="U23" s="2">
        <v>0</v>
      </c>
      <c r="V23" s="19">
        <v>5711.547939</v>
      </c>
      <c r="W23" s="62"/>
    </row>
    <row r="24" spans="1:23" ht="12.75" customHeight="1">
      <c r="A24" s="21" t="s">
        <v>34</v>
      </c>
      <c r="B24" s="24">
        <f t="shared" si="2"/>
        <v>6</v>
      </c>
      <c r="C24" s="2">
        <v>683.270491</v>
      </c>
      <c r="D24" s="2">
        <v>733.923223</v>
      </c>
      <c r="E24" s="2">
        <v>629.832386</v>
      </c>
      <c r="F24" s="2">
        <v>674.294323</v>
      </c>
      <c r="G24" s="19">
        <v>2721.320423</v>
      </c>
      <c r="H24" s="2">
        <v>677.21707</v>
      </c>
      <c r="I24" s="2">
        <v>761.726614</v>
      </c>
      <c r="J24" s="2">
        <v>787.129822</v>
      </c>
      <c r="K24" s="2">
        <v>798.439772</v>
      </c>
      <c r="L24" s="19">
        <v>3024.5132780000004</v>
      </c>
      <c r="M24" s="2">
        <v>797.191514</v>
      </c>
      <c r="N24" s="2">
        <v>817.763515</v>
      </c>
      <c r="O24" s="2">
        <v>808.058654</v>
      </c>
      <c r="P24" s="2">
        <v>775.965335</v>
      </c>
      <c r="Q24" s="19">
        <v>3198.979018</v>
      </c>
      <c r="R24" s="2">
        <v>766.227634</v>
      </c>
      <c r="S24" s="2">
        <v>796.819814</v>
      </c>
      <c r="T24" s="2">
        <v>768.303165</v>
      </c>
      <c r="U24" s="2">
        <v>0</v>
      </c>
      <c r="V24" s="19">
        <v>2331.3506129999996</v>
      </c>
      <c r="W24" s="62"/>
    </row>
    <row r="25" spans="1:23" ht="12.75" customHeight="1">
      <c r="A25" s="9" t="s">
        <v>35</v>
      </c>
      <c r="B25" s="24">
        <f t="shared" si="2"/>
        <v>7</v>
      </c>
      <c r="C25" s="2">
        <v>4340.029543</v>
      </c>
      <c r="D25" s="2">
        <v>4315.80558</v>
      </c>
      <c r="E25" s="2">
        <v>4406.042041</v>
      </c>
      <c r="F25" s="2">
        <v>4851.719647</v>
      </c>
      <c r="G25" s="19">
        <v>17913.596811000003</v>
      </c>
      <c r="H25" s="2">
        <v>5351.384284</v>
      </c>
      <c r="I25" s="2">
        <v>5592.757751</v>
      </c>
      <c r="J25" s="2">
        <v>5496.770194</v>
      </c>
      <c r="K25" s="2">
        <v>5556.704903</v>
      </c>
      <c r="L25" s="19">
        <v>21997.617132</v>
      </c>
      <c r="M25" s="2">
        <v>5237.732938</v>
      </c>
      <c r="N25" s="2">
        <v>4807.75285</v>
      </c>
      <c r="O25" s="2">
        <v>4617.374244</v>
      </c>
      <c r="P25" s="2">
        <v>4851.330671</v>
      </c>
      <c r="Q25" s="19">
        <v>19514.190703</v>
      </c>
      <c r="R25" s="2">
        <v>5275.835595</v>
      </c>
      <c r="S25" s="2">
        <v>4828.069668</v>
      </c>
      <c r="T25" s="2">
        <v>4596.831798</v>
      </c>
      <c r="U25" s="2">
        <v>0</v>
      </c>
      <c r="V25" s="19">
        <v>14700.737061</v>
      </c>
      <c r="W25" s="62"/>
    </row>
    <row r="26" spans="1:23" ht="12.75" customHeight="1">
      <c r="A26" s="21" t="s">
        <v>1</v>
      </c>
      <c r="B26" s="24">
        <f t="shared" si="2"/>
        <v>8</v>
      </c>
      <c r="C26" s="2">
        <v>1263.265764</v>
      </c>
      <c r="D26" s="2">
        <v>1251.772153</v>
      </c>
      <c r="E26" s="2">
        <v>1267.551622</v>
      </c>
      <c r="F26" s="2">
        <v>1363.449153</v>
      </c>
      <c r="G26" s="19">
        <v>5146.038692</v>
      </c>
      <c r="H26" s="2">
        <v>1313.701639</v>
      </c>
      <c r="I26" s="2">
        <v>1345.254917</v>
      </c>
      <c r="J26" s="2">
        <v>1471.199005</v>
      </c>
      <c r="K26" s="2">
        <v>1558.485205</v>
      </c>
      <c r="L26" s="19">
        <v>5688.6407659999995</v>
      </c>
      <c r="M26" s="2">
        <v>1452.972133</v>
      </c>
      <c r="N26" s="2">
        <v>1475.08325</v>
      </c>
      <c r="O26" s="2">
        <v>1640.289221</v>
      </c>
      <c r="P26" s="2">
        <v>1546.225073</v>
      </c>
      <c r="Q26" s="19">
        <v>6114.5696769999995</v>
      </c>
      <c r="R26" s="2">
        <v>1405.686417</v>
      </c>
      <c r="S26" s="2">
        <v>1462.646916</v>
      </c>
      <c r="T26" s="2">
        <v>1430.90118</v>
      </c>
      <c r="U26" s="2">
        <v>0</v>
      </c>
      <c r="V26" s="19">
        <v>4299.234512999999</v>
      </c>
      <c r="W26" s="62"/>
    </row>
    <row r="27" spans="1:23" ht="12.75" customHeight="1">
      <c r="A27" s="21" t="s">
        <v>0</v>
      </c>
      <c r="B27" s="24">
        <f t="shared" si="2"/>
        <v>9</v>
      </c>
      <c r="C27" s="2">
        <v>10.313192</v>
      </c>
      <c r="D27" s="2">
        <v>13.513296</v>
      </c>
      <c r="E27" s="2">
        <v>13.217679</v>
      </c>
      <c r="F27" s="2">
        <v>34.375005</v>
      </c>
      <c r="G27" s="19">
        <v>71.419172</v>
      </c>
      <c r="H27" s="2">
        <v>34.710484</v>
      </c>
      <c r="I27" s="2">
        <v>12.939638</v>
      </c>
      <c r="J27" s="2">
        <v>30.921217</v>
      </c>
      <c r="K27" s="2">
        <v>48.918206</v>
      </c>
      <c r="L27" s="19">
        <v>127.48954499999999</v>
      </c>
      <c r="M27" s="2">
        <v>24.098966</v>
      </c>
      <c r="N27" s="2">
        <v>23.031141</v>
      </c>
      <c r="O27" s="2">
        <v>41.486169</v>
      </c>
      <c r="P27" s="2">
        <v>79.652472</v>
      </c>
      <c r="Q27" s="19">
        <v>168.26874800000002</v>
      </c>
      <c r="R27" s="2">
        <v>24.090307</v>
      </c>
      <c r="S27" s="2">
        <v>53.106211</v>
      </c>
      <c r="T27" s="2">
        <v>74.631123</v>
      </c>
      <c r="U27" s="2">
        <v>0</v>
      </c>
      <c r="V27" s="19">
        <v>151.827641</v>
      </c>
      <c r="W27" s="62"/>
    </row>
    <row r="28" spans="1:23" ht="12" customHeight="1">
      <c r="A28" s="16" t="s">
        <v>20</v>
      </c>
      <c r="B28" s="16"/>
      <c r="C28" s="52">
        <v>10045.212040999999</v>
      </c>
      <c r="D28" s="52">
        <v>10272.822097</v>
      </c>
      <c r="E28" s="52">
        <v>9761.391211</v>
      </c>
      <c r="F28" s="52">
        <v>10622.127853999998</v>
      </c>
      <c r="G28" s="57">
        <v>40701.55320300001</v>
      </c>
      <c r="H28" s="52">
        <v>10611.31972</v>
      </c>
      <c r="I28" s="52">
        <v>11444.389909</v>
      </c>
      <c r="J28" s="52">
        <v>11468.88991</v>
      </c>
      <c r="K28" s="52">
        <v>12005.803138000001</v>
      </c>
      <c r="L28" s="57">
        <v>45530.40267699999</v>
      </c>
      <c r="M28" s="52">
        <v>11787.658308</v>
      </c>
      <c r="N28" s="52">
        <v>10825.655723999998</v>
      </c>
      <c r="O28" s="52">
        <v>11517.196200999999</v>
      </c>
      <c r="P28" s="52">
        <v>11778.267025</v>
      </c>
      <c r="Q28" s="57">
        <v>45908.777258</v>
      </c>
      <c r="R28" s="52">
        <v>12483.783204000001</v>
      </c>
      <c r="S28" s="52">
        <v>12022.713798</v>
      </c>
      <c r="T28" s="52">
        <v>11443.980962000001</v>
      </c>
      <c r="U28" s="52">
        <v>0</v>
      </c>
      <c r="V28" s="57">
        <v>35950.477964</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571.169346</v>
      </c>
      <c r="D33" s="2">
        <v>614.140015</v>
      </c>
      <c r="E33" s="2">
        <v>586.021066</v>
      </c>
      <c r="F33" s="2">
        <v>666.948368</v>
      </c>
      <c r="G33" s="19">
        <v>2438.278795</v>
      </c>
      <c r="H33" s="2">
        <v>662.724261</v>
      </c>
      <c r="I33" s="2">
        <v>703.038927</v>
      </c>
      <c r="J33" s="2">
        <v>775.27961</v>
      </c>
      <c r="K33" s="2">
        <v>694.262258</v>
      </c>
      <c r="L33" s="19">
        <v>2835.305056</v>
      </c>
      <c r="M33" s="2">
        <v>848.607002</v>
      </c>
      <c r="N33" s="2">
        <v>802.637215</v>
      </c>
      <c r="O33" s="2">
        <v>835.952547</v>
      </c>
      <c r="P33" s="2">
        <v>1044.6905</v>
      </c>
      <c r="Q33" s="19">
        <v>3531.887264</v>
      </c>
      <c r="R33" s="2">
        <v>897.539278</v>
      </c>
      <c r="S33" s="2">
        <v>865.826326</v>
      </c>
      <c r="T33" s="2">
        <v>901.129702</v>
      </c>
      <c r="U33" s="2">
        <v>0</v>
      </c>
      <c r="V33" s="19">
        <v>2664.495306</v>
      </c>
      <c r="W33" s="62"/>
    </row>
    <row r="34" spans="1:23" ht="12.75" customHeight="1">
      <c r="A34" s="9" t="s">
        <v>105</v>
      </c>
      <c r="B34" s="5" t="str">
        <f t="shared" si="3"/>
        <v>B</v>
      </c>
      <c r="C34" s="2">
        <v>60.949914</v>
      </c>
      <c r="D34" s="2">
        <v>74.273403</v>
      </c>
      <c r="E34" s="2">
        <v>52.527484</v>
      </c>
      <c r="F34" s="2">
        <v>85.551202</v>
      </c>
      <c r="G34" s="19">
        <v>273.302003</v>
      </c>
      <c r="H34" s="2">
        <v>72.031836</v>
      </c>
      <c r="I34" s="2">
        <v>97.015501</v>
      </c>
      <c r="J34" s="2">
        <v>128.259699</v>
      </c>
      <c r="K34" s="2">
        <v>194.867225</v>
      </c>
      <c r="L34" s="19">
        <v>492.174261</v>
      </c>
      <c r="M34" s="2">
        <v>153.797807</v>
      </c>
      <c r="N34" s="2">
        <v>149.151452</v>
      </c>
      <c r="O34" s="2">
        <v>204.311804</v>
      </c>
      <c r="P34" s="2">
        <v>188.384971</v>
      </c>
      <c r="Q34" s="19">
        <v>695.646034</v>
      </c>
      <c r="R34" s="2">
        <v>203.650414</v>
      </c>
      <c r="S34" s="2">
        <v>221.968814</v>
      </c>
      <c r="T34" s="2">
        <v>162.886117</v>
      </c>
      <c r="U34" s="2">
        <v>0</v>
      </c>
      <c r="V34" s="19">
        <v>588.505345</v>
      </c>
      <c r="W34" s="62"/>
    </row>
    <row r="35" spans="1:23" ht="12.75" customHeight="1">
      <c r="A35" s="9" t="s">
        <v>138</v>
      </c>
      <c r="B35" s="5" t="str">
        <f t="shared" si="3"/>
        <v>C</v>
      </c>
      <c r="C35" s="2">
        <v>2822.129012</v>
      </c>
      <c r="D35" s="2">
        <v>2901.498304</v>
      </c>
      <c r="E35" s="2">
        <v>2950.316409</v>
      </c>
      <c r="F35" s="2">
        <v>3541.920906</v>
      </c>
      <c r="G35" s="19">
        <v>12215.864631</v>
      </c>
      <c r="H35" s="2">
        <v>3287.661586</v>
      </c>
      <c r="I35" s="2">
        <v>3236.293303</v>
      </c>
      <c r="J35" s="2">
        <v>3111.598677</v>
      </c>
      <c r="K35" s="2">
        <v>4039.959581</v>
      </c>
      <c r="L35" s="19">
        <v>13675.513147000001</v>
      </c>
      <c r="M35" s="2">
        <v>4470.314015</v>
      </c>
      <c r="N35" s="2">
        <v>4461.314876</v>
      </c>
      <c r="O35" s="2">
        <v>4029.103464</v>
      </c>
      <c r="P35" s="2">
        <v>4574.039485</v>
      </c>
      <c r="Q35" s="19">
        <v>17534.77184</v>
      </c>
      <c r="R35" s="2">
        <v>3968.595663</v>
      </c>
      <c r="S35" s="2">
        <v>3797.524324</v>
      </c>
      <c r="T35" s="2">
        <v>3601.312017</v>
      </c>
      <c r="U35" s="2">
        <v>0</v>
      </c>
      <c r="V35" s="19">
        <v>11367.432004</v>
      </c>
      <c r="W35" s="62"/>
    </row>
    <row r="36" spans="1:23" ht="12.75" customHeight="1">
      <c r="A36" s="9" t="s">
        <v>42</v>
      </c>
      <c r="B36" s="5" t="str">
        <f t="shared" si="3"/>
        <v>D</v>
      </c>
      <c r="C36" s="2">
        <v>76.284395</v>
      </c>
      <c r="D36" s="2">
        <v>63.623754</v>
      </c>
      <c r="E36" s="2">
        <v>61.212181</v>
      </c>
      <c r="F36" s="2">
        <v>75.271108</v>
      </c>
      <c r="G36" s="19">
        <v>276.391438</v>
      </c>
      <c r="H36" s="2">
        <v>66.635719</v>
      </c>
      <c r="I36" s="2">
        <v>72.856174</v>
      </c>
      <c r="J36" s="2">
        <v>101.30976</v>
      </c>
      <c r="K36" s="2">
        <v>84.716659</v>
      </c>
      <c r="L36" s="19">
        <v>325.518312</v>
      </c>
      <c r="M36" s="2">
        <v>86.779021</v>
      </c>
      <c r="N36" s="2">
        <v>97.982045</v>
      </c>
      <c r="O36" s="2">
        <v>116.923019</v>
      </c>
      <c r="P36" s="2">
        <v>107.382171</v>
      </c>
      <c r="Q36" s="19">
        <v>409.06625599999995</v>
      </c>
      <c r="R36" s="2">
        <v>124.05</v>
      </c>
      <c r="S36" s="2">
        <v>108.885364</v>
      </c>
      <c r="T36" s="2">
        <v>91.264685</v>
      </c>
      <c r="U36" s="2">
        <v>0</v>
      </c>
      <c r="V36" s="19">
        <v>324.200049</v>
      </c>
      <c r="W36" s="62"/>
    </row>
    <row r="37" spans="1:23" ht="12.75" customHeight="1">
      <c r="A37" s="9" t="s">
        <v>106</v>
      </c>
      <c r="B37" s="5" t="str">
        <f t="shared" si="3"/>
        <v>F</v>
      </c>
      <c r="C37" s="2">
        <v>202.859245</v>
      </c>
      <c r="D37" s="2">
        <v>229.201249</v>
      </c>
      <c r="E37" s="2">
        <v>236.247235</v>
      </c>
      <c r="F37" s="2">
        <v>299.061012</v>
      </c>
      <c r="G37" s="19">
        <v>967.3687409999999</v>
      </c>
      <c r="H37" s="2">
        <v>197.284831</v>
      </c>
      <c r="I37" s="2">
        <v>239.253303</v>
      </c>
      <c r="J37" s="2">
        <v>203.608013</v>
      </c>
      <c r="K37" s="2">
        <v>227.956781</v>
      </c>
      <c r="L37" s="19">
        <v>868.102928</v>
      </c>
      <c r="M37" s="2">
        <v>235.617859</v>
      </c>
      <c r="N37" s="2">
        <v>216.025799</v>
      </c>
      <c r="O37" s="2">
        <v>239.581652</v>
      </c>
      <c r="P37" s="2">
        <v>299.50521</v>
      </c>
      <c r="Q37" s="19">
        <v>990.7305200000001</v>
      </c>
      <c r="R37" s="2">
        <v>337.055129</v>
      </c>
      <c r="S37" s="2">
        <v>261.800908</v>
      </c>
      <c r="T37" s="2">
        <v>218.583451</v>
      </c>
      <c r="U37" s="2">
        <v>0</v>
      </c>
      <c r="V37" s="19">
        <v>817.439488</v>
      </c>
      <c r="W37" s="62"/>
    </row>
    <row r="38" spans="1:23" ht="12.75" customHeight="1">
      <c r="A38" s="9" t="s">
        <v>43</v>
      </c>
      <c r="B38" s="5" t="str">
        <f t="shared" si="3"/>
        <v>G</v>
      </c>
      <c r="C38" s="2">
        <v>741.807198</v>
      </c>
      <c r="D38" s="2">
        <v>754.854354</v>
      </c>
      <c r="E38" s="2">
        <v>773.071947</v>
      </c>
      <c r="F38" s="2">
        <v>861.28347</v>
      </c>
      <c r="G38" s="19">
        <v>3131.016969</v>
      </c>
      <c r="H38" s="2">
        <v>726.567652</v>
      </c>
      <c r="I38" s="2">
        <v>892.415078</v>
      </c>
      <c r="J38" s="2">
        <v>797.701536</v>
      </c>
      <c r="K38" s="2">
        <v>888.331549</v>
      </c>
      <c r="L38" s="19">
        <v>3305.015815</v>
      </c>
      <c r="M38" s="2">
        <v>691.51993</v>
      </c>
      <c r="N38" s="2">
        <v>756.971319</v>
      </c>
      <c r="O38" s="2">
        <v>793.449192</v>
      </c>
      <c r="P38" s="2">
        <v>833.161142</v>
      </c>
      <c r="Q38" s="19">
        <v>3075.101583</v>
      </c>
      <c r="R38" s="2">
        <v>816.82053</v>
      </c>
      <c r="S38" s="2">
        <v>945.956755</v>
      </c>
      <c r="T38" s="2">
        <v>1080.330696</v>
      </c>
      <c r="U38" s="2">
        <v>0</v>
      </c>
      <c r="V38" s="19">
        <v>2843.107981</v>
      </c>
      <c r="W38" s="62"/>
    </row>
    <row r="39" spans="1:23" ht="12.75" customHeight="1">
      <c r="A39" s="9" t="s">
        <v>41</v>
      </c>
      <c r="B39" s="5" t="str">
        <f t="shared" si="3"/>
        <v>H</v>
      </c>
      <c r="C39" s="2">
        <v>86.928261</v>
      </c>
      <c r="D39" s="2">
        <v>74.325965</v>
      </c>
      <c r="E39" s="2">
        <v>88.142592</v>
      </c>
      <c r="F39" s="2">
        <v>118.108476</v>
      </c>
      <c r="G39" s="19">
        <v>367.505294</v>
      </c>
      <c r="H39" s="2">
        <v>95.750013</v>
      </c>
      <c r="I39" s="2">
        <v>112.589872</v>
      </c>
      <c r="J39" s="2">
        <v>83.936479</v>
      </c>
      <c r="K39" s="2">
        <v>99.558388</v>
      </c>
      <c r="L39" s="19">
        <v>391.834752</v>
      </c>
      <c r="M39" s="2">
        <v>102.994092</v>
      </c>
      <c r="N39" s="2">
        <v>85.978316</v>
      </c>
      <c r="O39" s="2">
        <v>141.361496</v>
      </c>
      <c r="P39" s="2">
        <v>130.071291</v>
      </c>
      <c r="Q39" s="19">
        <v>460.40519499999994</v>
      </c>
      <c r="R39" s="2">
        <v>234.235589</v>
      </c>
      <c r="S39" s="2">
        <v>202.254037</v>
      </c>
      <c r="T39" s="2">
        <v>262.006517</v>
      </c>
      <c r="U39" s="2">
        <v>0</v>
      </c>
      <c r="V39" s="19">
        <v>698.4961430000001</v>
      </c>
      <c r="W39" s="62"/>
    </row>
    <row r="40" spans="1:23" ht="12.75" customHeight="1">
      <c r="A40" s="9" t="s">
        <v>107</v>
      </c>
      <c r="B40" s="5" t="str">
        <f t="shared" si="3"/>
        <v>I</v>
      </c>
      <c r="C40" s="2">
        <v>151.369791</v>
      </c>
      <c r="D40" s="2">
        <v>188.065764</v>
      </c>
      <c r="E40" s="2">
        <v>156.481976</v>
      </c>
      <c r="F40" s="2">
        <v>218.7238</v>
      </c>
      <c r="G40" s="19">
        <v>714.641331</v>
      </c>
      <c r="H40" s="2">
        <v>162.133454</v>
      </c>
      <c r="I40" s="2">
        <v>217.176292</v>
      </c>
      <c r="J40" s="2">
        <v>220.801777</v>
      </c>
      <c r="K40" s="2">
        <v>235.40278</v>
      </c>
      <c r="L40" s="19">
        <v>835.514303</v>
      </c>
      <c r="M40" s="2">
        <v>221.13739</v>
      </c>
      <c r="N40" s="2">
        <v>239.620564</v>
      </c>
      <c r="O40" s="2">
        <v>219.903588</v>
      </c>
      <c r="P40" s="2">
        <v>255.629791</v>
      </c>
      <c r="Q40" s="19">
        <v>936.2913330000001</v>
      </c>
      <c r="R40" s="2">
        <v>261.432686</v>
      </c>
      <c r="S40" s="2">
        <v>233.920744</v>
      </c>
      <c r="T40" s="2">
        <v>254.719756</v>
      </c>
      <c r="U40" s="2">
        <v>0</v>
      </c>
      <c r="V40" s="19">
        <v>750.073186</v>
      </c>
      <c r="W40" s="62"/>
    </row>
    <row r="41" spans="1:23"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row>
    <row r="42" spans="1:23" ht="12" customHeight="1">
      <c r="A42" s="16" t="s">
        <v>19</v>
      </c>
      <c r="C42" s="52">
        <v>4713.497162</v>
      </c>
      <c r="D42" s="52">
        <v>4899.982808000001</v>
      </c>
      <c r="E42" s="52">
        <v>4904.02089</v>
      </c>
      <c r="F42" s="52">
        <v>5866.868342</v>
      </c>
      <c r="G42" s="57">
        <v>20384.369201999998</v>
      </c>
      <c r="H42" s="52">
        <v>5270.789352</v>
      </c>
      <c r="I42" s="52">
        <v>5570.6384499999995</v>
      </c>
      <c r="J42" s="52">
        <v>5422.495550999999</v>
      </c>
      <c r="K42" s="52">
        <v>6465.055221</v>
      </c>
      <c r="L42" s="57">
        <v>22728.978574</v>
      </c>
      <c r="M42" s="52">
        <v>6810.767116</v>
      </c>
      <c r="N42" s="52">
        <v>6809.681586</v>
      </c>
      <c r="O42" s="52">
        <v>6580.586762</v>
      </c>
      <c r="P42" s="52">
        <v>7432.864561000001</v>
      </c>
      <c r="Q42" s="57">
        <v>27633.900025000003</v>
      </c>
      <c r="R42" s="52">
        <v>6843.379289</v>
      </c>
      <c r="S42" s="52">
        <v>6638.137272</v>
      </c>
      <c r="T42" s="52">
        <v>6572.232941000001</v>
      </c>
      <c r="U42" s="52">
        <v>0</v>
      </c>
      <c r="V42" s="57">
        <v>20053.749502000002</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1404.354917</v>
      </c>
      <c r="D45" s="2">
        <v>1429.575302</v>
      </c>
      <c r="E45" s="2">
        <v>1399.780227</v>
      </c>
      <c r="F45" s="2">
        <v>1606.911616</v>
      </c>
      <c r="G45" s="19">
        <v>5840.622062</v>
      </c>
      <c r="H45" s="2">
        <v>1456.820516</v>
      </c>
      <c r="I45" s="2">
        <v>1641.890012</v>
      </c>
      <c r="J45" s="2">
        <v>1679.29354</v>
      </c>
      <c r="K45" s="2">
        <v>1774.626528</v>
      </c>
      <c r="L45" s="19">
        <v>6552.630596</v>
      </c>
      <c r="M45" s="2">
        <v>1555.367932</v>
      </c>
      <c r="N45" s="2">
        <v>1617.216231</v>
      </c>
      <c r="O45" s="2">
        <v>1588.618632</v>
      </c>
      <c r="P45" s="2">
        <v>1671.572837</v>
      </c>
      <c r="Q45" s="19">
        <v>6432.775632</v>
      </c>
      <c r="R45" s="2">
        <v>1506.925087</v>
      </c>
      <c r="S45" s="2">
        <v>1574.206219</v>
      </c>
      <c r="T45" s="2">
        <v>1587.76896</v>
      </c>
      <c r="U45" s="2">
        <v>0</v>
      </c>
      <c r="V45" s="19">
        <v>4668.900266000001</v>
      </c>
      <c r="W45" s="62"/>
    </row>
    <row r="46" spans="1:23" ht="12.75" customHeight="1">
      <c r="A46" s="9" t="s">
        <v>105</v>
      </c>
      <c r="B46" s="20" t="s">
        <v>47</v>
      </c>
      <c r="C46" s="2">
        <v>85.838453</v>
      </c>
      <c r="D46" s="2">
        <v>97.912092</v>
      </c>
      <c r="E46" s="2">
        <v>51.237588</v>
      </c>
      <c r="F46" s="2">
        <v>56.425158</v>
      </c>
      <c r="G46" s="19">
        <v>291.413291</v>
      </c>
      <c r="H46" s="2">
        <v>31.58133</v>
      </c>
      <c r="I46" s="2">
        <v>107.527174</v>
      </c>
      <c r="J46" s="2">
        <v>130.317223</v>
      </c>
      <c r="K46" s="2">
        <v>165.004048</v>
      </c>
      <c r="L46" s="19">
        <v>434.42977500000006</v>
      </c>
      <c r="M46" s="2">
        <v>110.941558</v>
      </c>
      <c r="N46" s="2">
        <v>196.462742</v>
      </c>
      <c r="O46" s="2">
        <v>216.307752</v>
      </c>
      <c r="P46" s="2">
        <v>197.905735</v>
      </c>
      <c r="Q46" s="19">
        <v>721.6177869999999</v>
      </c>
      <c r="R46" s="2">
        <v>543.328113</v>
      </c>
      <c r="S46" s="2">
        <v>406.080028</v>
      </c>
      <c r="T46" s="2">
        <v>632.532099</v>
      </c>
      <c r="U46" s="2">
        <v>0</v>
      </c>
      <c r="V46" s="19">
        <v>1581.9402400000001</v>
      </c>
      <c r="W46" s="62"/>
    </row>
    <row r="47" spans="1:23" ht="12.75" customHeight="1">
      <c r="A47" s="9" t="s">
        <v>138</v>
      </c>
      <c r="B47" s="20" t="s">
        <v>44</v>
      </c>
      <c r="C47" s="2">
        <v>5861.393937</v>
      </c>
      <c r="D47" s="2">
        <v>5848.577413</v>
      </c>
      <c r="E47" s="2">
        <v>5730.007461</v>
      </c>
      <c r="F47" s="2">
        <v>6443.871547</v>
      </c>
      <c r="G47" s="19">
        <v>23883.850358</v>
      </c>
      <c r="H47" s="2">
        <v>6464.575368</v>
      </c>
      <c r="I47" s="2">
        <v>6838.470975</v>
      </c>
      <c r="J47" s="2">
        <v>6504.785499</v>
      </c>
      <c r="K47" s="2">
        <v>6866.399069</v>
      </c>
      <c r="L47" s="19">
        <v>26674.230911</v>
      </c>
      <c r="M47" s="2">
        <v>7490.209769</v>
      </c>
      <c r="N47" s="2">
        <v>6844.715142</v>
      </c>
      <c r="O47" s="2">
        <v>7416.087021</v>
      </c>
      <c r="P47" s="2">
        <v>7085.793042</v>
      </c>
      <c r="Q47" s="19">
        <v>28836.804974000002</v>
      </c>
      <c r="R47" s="2">
        <v>7529.123366</v>
      </c>
      <c r="S47" s="2">
        <v>7266.839016</v>
      </c>
      <c r="T47" s="2">
        <v>6560.999803</v>
      </c>
      <c r="U47" s="2">
        <v>0</v>
      </c>
      <c r="V47" s="19">
        <v>21356.962185</v>
      </c>
      <c r="W47" s="62"/>
    </row>
    <row r="48" spans="1:23" ht="12.75" customHeight="1">
      <c r="A48" s="9" t="s">
        <v>42</v>
      </c>
      <c r="B48" s="20" t="s">
        <v>24</v>
      </c>
      <c r="C48" s="2">
        <v>166.97445</v>
      </c>
      <c r="D48" s="2">
        <v>108.844012</v>
      </c>
      <c r="E48" s="2">
        <v>158.922122</v>
      </c>
      <c r="F48" s="2">
        <v>199.923927</v>
      </c>
      <c r="G48" s="19">
        <v>634.664511</v>
      </c>
      <c r="H48" s="2">
        <v>106.549337</v>
      </c>
      <c r="I48" s="2">
        <v>124.589517</v>
      </c>
      <c r="J48" s="2">
        <v>205.938875</v>
      </c>
      <c r="K48" s="2">
        <v>179.630692</v>
      </c>
      <c r="L48" s="19">
        <v>616.708421</v>
      </c>
      <c r="M48" s="2">
        <v>122.363319</v>
      </c>
      <c r="N48" s="2">
        <v>115.016663</v>
      </c>
      <c r="O48" s="2">
        <v>98.747029</v>
      </c>
      <c r="P48" s="2">
        <v>135.72686</v>
      </c>
      <c r="Q48" s="19">
        <v>471.85387099999997</v>
      </c>
      <c r="R48" s="2">
        <v>130.384179</v>
      </c>
      <c r="S48" s="2">
        <v>125.505889</v>
      </c>
      <c r="T48" s="2">
        <v>134.278041</v>
      </c>
      <c r="U48" s="2">
        <v>0</v>
      </c>
      <c r="V48" s="19">
        <v>390.16810899999996</v>
      </c>
      <c r="W48" s="62"/>
    </row>
    <row r="49" spans="1:23" ht="12.75" customHeight="1">
      <c r="A49" s="9" t="s">
        <v>106</v>
      </c>
      <c r="B49" s="20" t="s">
        <v>27</v>
      </c>
      <c r="C49" s="2">
        <v>219.898817</v>
      </c>
      <c r="D49" s="2">
        <v>338.91823</v>
      </c>
      <c r="E49" s="2">
        <v>220.71941</v>
      </c>
      <c r="F49" s="2">
        <v>163.285658</v>
      </c>
      <c r="G49" s="19">
        <v>942.822115</v>
      </c>
      <c r="H49" s="2">
        <v>280.316869</v>
      </c>
      <c r="I49" s="2">
        <v>362.881146</v>
      </c>
      <c r="J49" s="2">
        <v>137.437515</v>
      </c>
      <c r="K49" s="2">
        <v>211.446372</v>
      </c>
      <c r="L49" s="19">
        <v>992.0819019999999</v>
      </c>
      <c r="M49" s="2">
        <v>222.10774</v>
      </c>
      <c r="N49" s="2">
        <v>162.768963</v>
      </c>
      <c r="O49" s="2">
        <v>201.256935</v>
      </c>
      <c r="P49" s="2">
        <v>395.082528</v>
      </c>
      <c r="Q49" s="19">
        <v>981.216166</v>
      </c>
      <c r="R49" s="2">
        <v>458.013925</v>
      </c>
      <c r="S49" s="2">
        <v>365.998268</v>
      </c>
      <c r="T49" s="2">
        <v>491.582318</v>
      </c>
      <c r="U49" s="2">
        <v>0</v>
      </c>
      <c r="V49" s="19">
        <v>1315.594511</v>
      </c>
      <c r="W49" s="62"/>
    </row>
    <row r="50" spans="1:23" ht="12.75" customHeight="1">
      <c r="A50" s="9" t="s">
        <v>43</v>
      </c>
      <c r="B50" s="20" t="s">
        <v>46</v>
      </c>
      <c r="C50" s="2">
        <v>1380.096276</v>
      </c>
      <c r="D50" s="2">
        <v>1453.863516</v>
      </c>
      <c r="E50" s="2">
        <v>1188.698811</v>
      </c>
      <c r="F50" s="2">
        <v>1199.611715</v>
      </c>
      <c r="G50" s="19">
        <v>5222.270318</v>
      </c>
      <c r="H50" s="2">
        <v>1243.067209</v>
      </c>
      <c r="I50" s="2">
        <v>1478.037798</v>
      </c>
      <c r="J50" s="2">
        <v>1621.555048</v>
      </c>
      <c r="K50" s="2">
        <v>1716.750705</v>
      </c>
      <c r="L50" s="19">
        <v>6059.410760000001</v>
      </c>
      <c r="M50" s="2">
        <v>966.975548</v>
      </c>
      <c r="N50" s="2">
        <v>840.480039</v>
      </c>
      <c r="O50" s="2">
        <v>865.348029</v>
      </c>
      <c r="P50" s="2">
        <v>1301.798974</v>
      </c>
      <c r="Q50" s="19">
        <v>3974.6025900000004</v>
      </c>
      <c r="R50" s="2">
        <v>1100.564448</v>
      </c>
      <c r="S50" s="2">
        <v>883.930434</v>
      </c>
      <c r="T50" s="2">
        <v>778.093982</v>
      </c>
      <c r="U50" s="2">
        <v>0</v>
      </c>
      <c r="V50" s="19">
        <v>2762.588864</v>
      </c>
      <c r="W50" s="62"/>
    </row>
    <row r="51" spans="1:23" ht="12.75" customHeight="1">
      <c r="A51" s="9" t="s">
        <v>41</v>
      </c>
      <c r="B51" s="20" t="s">
        <v>45</v>
      </c>
      <c r="C51" s="2">
        <v>176.739454</v>
      </c>
      <c r="D51" s="2">
        <v>248.900883</v>
      </c>
      <c r="E51" s="2">
        <v>138.028804</v>
      </c>
      <c r="F51" s="2">
        <v>176.219124</v>
      </c>
      <c r="G51" s="19">
        <v>739.8882649999999</v>
      </c>
      <c r="H51" s="2">
        <v>85.803839</v>
      </c>
      <c r="I51" s="2">
        <v>88.910358</v>
      </c>
      <c r="J51" s="2">
        <v>190.371799</v>
      </c>
      <c r="K51" s="2">
        <v>129.190623</v>
      </c>
      <c r="L51" s="19">
        <v>494.276619</v>
      </c>
      <c r="M51" s="2">
        <v>100.659768</v>
      </c>
      <c r="N51" s="2">
        <v>232.855504</v>
      </c>
      <c r="O51" s="2">
        <v>440.169375</v>
      </c>
      <c r="P51" s="2">
        <v>228.387948</v>
      </c>
      <c r="Q51" s="19">
        <v>1002.0725950000001</v>
      </c>
      <c r="R51" s="2">
        <v>325.683817</v>
      </c>
      <c r="S51" s="2">
        <v>626.949627</v>
      </c>
      <c r="T51" s="2">
        <v>595.012923</v>
      </c>
      <c r="U51" s="2">
        <v>0</v>
      </c>
      <c r="V51" s="19">
        <v>1547.6463669999998</v>
      </c>
      <c r="W51" s="62"/>
    </row>
    <row r="52" spans="1:23" ht="12.75" customHeight="1">
      <c r="A52" s="9" t="s">
        <v>107</v>
      </c>
      <c r="B52" s="20" t="s">
        <v>26</v>
      </c>
      <c r="C52" s="2">
        <v>749.915737</v>
      </c>
      <c r="D52" s="2">
        <v>746.230649</v>
      </c>
      <c r="E52" s="2">
        <v>873.996788</v>
      </c>
      <c r="F52" s="2">
        <v>775.879109</v>
      </c>
      <c r="G52" s="19">
        <v>3146.022283</v>
      </c>
      <c r="H52" s="2">
        <v>942.605252</v>
      </c>
      <c r="I52" s="2">
        <v>802.082929</v>
      </c>
      <c r="J52" s="2">
        <v>999.190411</v>
      </c>
      <c r="K52" s="2">
        <v>962.755101</v>
      </c>
      <c r="L52" s="19">
        <v>3706.6336929999998</v>
      </c>
      <c r="M52" s="2">
        <v>1219.032674</v>
      </c>
      <c r="N52" s="2">
        <v>816.14044</v>
      </c>
      <c r="O52" s="2">
        <v>690.661428</v>
      </c>
      <c r="P52" s="2">
        <v>761.999101</v>
      </c>
      <c r="Q52" s="19">
        <v>3487.833643</v>
      </c>
      <c r="R52" s="2">
        <v>889.760269</v>
      </c>
      <c r="S52" s="2">
        <v>773.204317</v>
      </c>
      <c r="T52" s="2">
        <v>663.712836</v>
      </c>
      <c r="U52" s="2">
        <v>0</v>
      </c>
      <c r="V52" s="19">
        <v>2326.677422</v>
      </c>
      <c r="W52" s="62"/>
    </row>
    <row r="53" spans="1:23"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row>
    <row r="54" spans="1:23" ht="14.25">
      <c r="A54" s="16" t="s">
        <v>20</v>
      </c>
      <c r="B54" s="16"/>
      <c r="C54" s="52">
        <v>10045.212040999999</v>
      </c>
      <c r="D54" s="52">
        <v>10272.822096999998</v>
      </c>
      <c r="E54" s="52">
        <v>9761.391211</v>
      </c>
      <c r="F54" s="52">
        <v>10622.127854</v>
      </c>
      <c r="G54" s="57">
        <v>40701.553202999996</v>
      </c>
      <c r="H54" s="52">
        <v>10611.31972</v>
      </c>
      <c r="I54" s="52">
        <v>11444.389909</v>
      </c>
      <c r="J54" s="52">
        <v>11468.88991</v>
      </c>
      <c r="K54" s="52">
        <v>12005.803138000003</v>
      </c>
      <c r="L54" s="57">
        <v>45530.40267699999</v>
      </c>
      <c r="M54" s="52">
        <v>11787.658308</v>
      </c>
      <c r="N54" s="52">
        <v>10825.655723999998</v>
      </c>
      <c r="O54" s="52">
        <v>11517.196200999999</v>
      </c>
      <c r="P54" s="52">
        <v>11778.267025000001</v>
      </c>
      <c r="Q54" s="57">
        <v>45908.777257999995</v>
      </c>
      <c r="R54" s="52">
        <v>12483.783204</v>
      </c>
      <c r="S54" s="52">
        <v>12022.713797999999</v>
      </c>
      <c r="T54" s="52">
        <v>11443.980962000001</v>
      </c>
      <c r="U54" s="52">
        <v>0</v>
      </c>
      <c r="V54" s="57">
        <v>35950.477964</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&amp;L&amp;"Arial,Bold"&amp;11Regional Trade Statistics, HMRC&amp;C&amp;"Arial,Bold"&amp;11 Page 12&amp;R&amp;"Arial,Bold"&amp;11 Produced 08/11/2012</oddFooter>
  </headerFooter>
</worksheet>
</file>

<file path=xl/worksheets/sheet14.xml><?xml version="1.0" encoding="utf-8"?>
<worksheet xmlns="http://schemas.openxmlformats.org/spreadsheetml/2006/main" xmlns:r="http://schemas.openxmlformats.org/officeDocument/2006/relationships">
  <sheetPr codeName="Sheet12"/>
  <dimension ref="A1:W57"/>
  <sheetViews>
    <sheetView showGridLines="0" zoomScale="75" zoomScaleNormal="75" workbookViewId="0" topLeftCell="A1">
      <selection activeCell="G105" sqref="G105"/>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9</v>
      </c>
      <c r="B1" s="58" t="s">
        <v>52</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234.551114</v>
      </c>
      <c r="D5" s="2">
        <v>220.875286</v>
      </c>
      <c r="E5" s="2">
        <v>220.782997</v>
      </c>
      <c r="F5" s="2">
        <v>246.249332</v>
      </c>
      <c r="G5" s="19">
        <v>922.458729</v>
      </c>
      <c r="H5" s="2">
        <v>175.9862</v>
      </c>
      <c r="I5" s="2">
        <v>179.876271</v>
      </c>
      <c r="J5" s="2">
        <v>197.08062</v>
      </c>
      <c r="K5" s="2">
        <v>251.976504</v>
      </c>
      <c r="L5" s="19">
        <v>804.9195950000001</v>
      </c>
      <c r="M5" s="2">
        <v>232.956018</v>
      </c>
      <c r="N5" s="2">
        <v>228.063409</v>
      </c>
      <c r="O5" s="2">
        <v>240.064378</v>
      </c>
      <c r="P5" s="2">
        <v>251.518066</v>
      </c>
      <c r="Q5" s="19">
        <v>952.601871</v>
      </c>
      <c r="R5" s="2">
        <v>227.705444</v>
      </c>
      <c r="S5" s="2">
        <v>207.382614</v>
      </c>
      <c r="T5" s="2">
        <v>234.458578</v>
      </c>
      <c r="U5" s="2">
        <v>0</v>
      </c>
      <c r="V5" s="19">
        <v>669.546636</v>
      </c>
      <c r="W5" s="62"/>
    </row>
    <row r="6" spans="1:23" ht="12.75" customHeight="1">
      <c r="A6" s="9" t="str">
        <f t="shared" si="0"/>
        <v>1 Beverages and Tobacco</v>
      </c>
      <c r="B6" s="24">
        <f aca="true" t="shared" si="1" ref="B6:B14">B5+1</f>
        <v>1</v>
      </c>
      <c r="C6" s="2">
        <v>134.968109</v>
      </c>
      <c r="D6" s="2">
        <v>143.984812</v>
      </c>
      <c r="E6" s="2">
        <v>134.802203</v>
      </c>
      <c r="F6" s="2">
        <v>230.840608</v>
      </c>
      <c r="G6" s="19">
        <v>644.595732</v>
      </c>
      <c r="H6" s="2">
        <v>210.209429</v>
      </c>
      <c r="I6" s="2">
        <v>169.853208</v>
      </c>
      <c r="J6" s="2">
        <v>159.026576</v>
      </c>
      <c r="K6" s="2">
        <v>178.230174</v>
      </c>
      <c r="L6" s="19">
        <v>717.319387</v>
      </c>
      <c r="M6" s="2">
        <v>205.898581</v>
      </c>
      <c r="N6" s="2">
        <v>188.272972</v>
      </c>
      <c r="O6" s="2">
        <v>210.263213</v>
      </c>
      <c r="P6" s="2">
        <v>218.062805</v>
      </c>
      <c r="Q6" s="19">
        <v>822.4975710000001</v>
      </c>
      <c r="R6" s="2">
        <v>185.630942</v>
      </c>
      <c r="S6" s="2">
        <v>200.757879</v>
      </c>
      <c r="T6" s="2">
        <v>252.749517</v>
      </c>
      <c r="U6" s="2">
        <v>0</v>
      </c>
      <c r="V6" s="19">
        <v>639.138338</v>
      </c>
      <c r="W6" s="62"/>
    </row>
    <row r="7" spans="1:23" ht="12.75" customHeight="1">
      <c r="A7" s="9" t="str">
        <f t="shared" si="0"/>
        <v>2 Crude Materials</v>
      </c>
      <c r="B7" s="24">
        <f t="shared" si="1"/>
        <v>2</v>
      </c>
      <c r="C7" s="2">
        <v>126.750101</v>
      </c>
      <c r="D7" s="2">
        <v>167.647416</v>
      </c>
      <c r="E7" s="2">
        <v>177.062771</v>
      </c>
      <c r="F7" s="2">
        <v>171.957008</v>
      </c>
      <c r="G7" s="19">
        <v>643.417296</v>
      </c>
      <c r="H7" s="2">
        <v>167.431107</v>
      </c>
      <c r="I7" s="2">
        <v>201.200805</v>
      </c>
      <c r="J7" s="2">
        <v>236.351835</v>
      </c>
      <c r="K7" s="2">
        <v>223.751271</v>
      </c>
      <c r="L7" s="19">
        <v>828.735018</v>
      </c>
      <c r="M7" s="2">
        <v>237.460058</v>
      </c>
      <c r="N7" s="2">
        <v>237.663511</v>
      </c>
      <c r="O7" s="2">
        <v>233.827763</v>
      </c>
      <c r="P7" s="2">
        <v>271.616197</v>
      </c>
      <c r="Q7" s="19">
        <v>980.5675289999999</v>
      </c>
      <c r="R7" s="2">
        <v>239.666144</v>
      </c>
      <c r="S7" s="2">
        <v>220.649611</v>
      </c>
      <c r="T7" s="2">
        <v>211.480798</v>
      </c>
      <c r="U7" s="2">
        <v>0</v>
      </c>
      <c r="V7" s="19">
        <v>671.7965529999999</v>
      </c>
      <c r="W7" s="62"/>
    </row>
    <row r="8" spans="1:23" ht="12.75" customHeight="1">
      <c r="A8" s="9" t="str">
        <f t="shared" si="0"/>
        <v>3 Mineral Fuels</v>
      </c>
      <c r="B8" s="24">
        <f t="shared" si="1"/>
        <v>3</v>
      </c>
      <c r="C8" s="2">
        <v>303.49526</v>
      </c>
      <c r="D8" s="2">
        <v>288.136354</v>
      </c>
      <c r="E8" s="2">
        <v>469.491116</v>
      </c>
      <c r="F8" s="2">
        <v>347.298068</v>
      </c>
      <c r="G8" s="19">
        <v>1408.4207979999999</v>
      </c>
      <c r="H8" s="2">
        <v>453.376879</v>
      </c>
      <c r="I8" s="2">
        <v>485.096606</v>
      </c>
      <c r="J8" s="2">
        <v>420.994497</v>
      </c>
      <c r="K8" s="2">
        <v>761.980945</v>
      </c>
      <c r="L8" s="19">
        <v>2121.4489270000004</v>
      </c>
      <c r="M8" s="2">
        <v>1209.364341</v>
      </c>
      <c r="N8" s="2">
        <v>1097.265696</v>
      </c>
      <c r="O8" s="2">
        <v>1893.100262</v>
      </c>
      <c r="P8" s="2">
        <v>1599.277183</v>
      </c>
      <c r="Q8" s="19">
        <v>5799.007482</v>
      </c>
      <c r="R8" s="2">
        <v>1237.833756</v>
      </c>
      <c r="S8" s="2">
        <v>1349.340763</v>
      </c>
      <c r="T8" s="2">
        <v>792.839409</v>
      </c>
      <c r="U8" s="2">
        <v>0</v>
      </c>
      <c r="V8" s="19">
        <v>3380.0139280000003</v>
      </c>
      <c r="W8" s="62"/>
    </row>
    <row r="9" spans="1:23" ht="12.75" customHeight="1">
      <c r="A9" s="9" t="str">
        <f t="shared" si="0"/>
        <v>4 Animal and Vegetable Oils</v>
      </c>
      <c r="B9" s="24">
        <f t="shared" si="1"/>
        <v>4</v>
      </c>
      <c r="C9" s="2">
        <v>1.410459</v>
      </c>
      <c r="D9" s="2">
        <v>1.735214</v>
      </c>
      <c r="E9" s="2">
        <v>1.377759</v>
      </c>
      <c r="F9" s="2">
        <v>1.579026</v>
      </c>
      <c r="G9" s="19">
        <v>6.1024579999999995</v>
      </c>
      <c r="H9" s="2">
        <v>2.036662</v>
      </c>
      <c r="I9" s="2">
        <v>3.18051</v>
      </c>
      <c r="J9" s="2">
        <v>2.570034</v>
      </c>
      <c r="K9" s="2">
        <v>7.116053</v>
      </c>
      <c r="L9" s="19">
        <v>14.903258999999998</v>
      </c>
      <c r="M9" s="2">
        <v>3.394793</v>
      </c>
      <c r="N9" s="2">
        <v>2.356586</v>
      </c>
      <c r="O9" s="2">
        <v>7.849901</v>
      </c>
      <c r="P9" s="2">
        <v>11.381712</v>
      </c>
      <c r="Q9" s="19">
        <v>24.982992</v>
      </c>
      <c r="R9" s="2">
        <v>10.690682</v>
      </c>
      <c r="S9" s="2">
        <v>17.590496</v>
      </c>
      <c r="T9" s="2">
        <v>22.321479</v>
      </c>
      <c r="U9" s="2">
        <v>0</v>
      </c>
      <c r="V9" s="19">
        <v>50.60265700000001</v>
      </c>
      <c r="W9" s="62"/>
    </row>
    <row r="10" spans="1:23" ht="12.75" customHeight="1">
      <c r="A10" s="9" t="str">
        <f t="shared" si="0"/>
        <v>5 Chemicals</v>
      </c>
      <c r="B10" s="24">
        <f t="shared" si="1"/>
        <v>5</v>
      </c>
      <c r="C10" s="2">
        <v>360.259004</v>
      </c>
      <c r="D10" s="2">
        <v>343.118183</v>
      </c>
      <c r="E10" s="2">
        <v>342.954602</v>
      </c>
      <c r="F10" s="2">
        <v>387.424412</v>
      </c>
      <c r="G10" s="19">
        <v>1433.7562010000001</v>
      </c>
      <c r="H10" s="2">
        <v>484.109137</v>
      </c>
      <c r="I10" s="2">
        <v>582.630755</v>
      </c>
      <c r="J10" s="2">
        <v>588.036802</v>
      </c>
      <c r="K10" s="2">
        <v>499.249569</v>
      </c>
      <c r="L10" s="19">
        <v>2154.026263</v>
      </c>
      <c r="M10" s="2">
        <v>533.466701</v>
      </c>
      <c r="N10" s="2">
        <v>524.867935</v>
      </c>
      <c r="O10" s="2">
        <v>553.119374</v>
      </c>
      <c r="P10" s="2">
        <v>524.985081</v>
      </c>
      <c r="Q10" s="19">
        <v>2136.439091</v>
      </c>
      <c r="R10" s="2">
        <v>554.864504</v>
      </c>
      <c r="S10" s="2">
        <v>573.162784</v>
      </c>
      <c r="T10" s="2">
        <v>526.904375</v>
      </c>
      <c r="U10" s="2">
        <v>0</v>
      </c>
      <c r="V10" s="19">
        <v>1654.9316629999998</v>
      </c>
      <c r="W10" s="62"/>
    </row>
    <row r="11" spans="1:23" ht="12.75" customHeight="1">
      <c r="A11" s="9" t="str">
        <f t="shared" si="0"/>
        <v>6 Manufactured Goods</v>
      </c>
      <c r="B11" s="24">
        <f t="shared" si="1"/>
        <v>6</v>
      </c>
      <c r="C11" s="2">
        <v>1076.940873</v>
      </c>
      <c r="D11" s="2">
        <v>1478.089909</v>
      </c>
      <c r="E11" s="2">
        <v>1300.510189</v>
      </c>
      <c r="F11" s="2">
        <v>1176.900224</v>
      </c>
      <c r="G11" s="19">
        <v>5032.441194999999</v>
      </c>
      <c r="H11" s="2">
        <v>2064.043349</v>
      </c>
      <c r="I11" s="2">
        <v>1662.165133</v>
      </c>
      <c r="J11" s="2">
        <v>1752.655934</v>
      </c>
      <c r="K11" s="2">
        <v>2164.975442</v>
      </c>
      <c r="L11" s="19">
        <v>7643.839858</v>
      </c>
      <c r="M11" s="2">
        <v>2427.922218</v>
      </c>
      <c r="N11" s="2">
        <v>2462.572095</v>
      </c>
      <c r="O11" s="2">
        <v>2639.054498</v>
      </c>
      <c r="P11" s="2">
        <v>2184.919048</v>
      </c>
      <c r="Q11" s="19">
        <v>9714.467859</v>
      </c>
      <c r="R11" s="2">
        <v>2360.301853</v>
      </c>
      <c r="S11" s="2">
        <v>1788.356123</v>
      </c>
      <c r="T11" s="2">
        <v>1980.433181</v>
      </c>
      <c r="U11" s="2">
        <v>0</v>
      </c>
      <c r="V11" s="19">
        <v>6129.091157000001</v>
      </c>
      <c r="W11" s="62"/>
    </row>
    <row r="12" spans="1:23" ht="12.75" customHeight="1">
      <c r="A12" s="9" t="str">
        <f t="shared" si="0"/>
        <v>7 Machinery and Transport</v>
      </c>
      <c r="B12" s="24">
        <f t="shared" si="1"/>
        <v>7</v>
      </c>
      <c r="C12" s="2">
        <v>986.661546</v>
      </c>
      <c r="D12" s="2">
        <v>948.358218</v>
      </c>
      <c r="E12" s="2">
        <v>995.631507</v>
      </c>
      <c r="F12" s="2">
        <v>1118.951602</v>
      </c>
      <c r="G12" s="19">
        <v>4049.6028730000003</v>
      </c>
      <c r="H12" s="2">
        <v>1027.12913</v>
      </c>
      <c r="I12" s="2">
        <v>1072.30382</v>
      </c>
      <c r="J12" s="2">
        <v>1075.887652</v>
      </c>
      <c r="K12" s="2">
        <v>1591.909718</v>
      </c>
      <c r="L12" s="19">
        <v>4767.230320000001</v>
      </c>
      <c r="M12" s="2">
        <v>1139.326325</v>
      </c>
      <c r="N12" s="2">
        <v>1094.260015</v>
      </c>
      <c r="O12" s="2">
        <v>1129.187105</v>
      </c>
      <c r="P12" s="2">
        <v>1672.334815</v>
      </c>
      <c r="Q12" s="19">
        <v>5035.10826</v>
      </c>
      <c r="R12" s="2">
        <v>1150.662461</v>
      </c>
      <c r="S12" s="2">
        <v>1076.998223</v>
      </c>
      <c r="T12" s="2">
        <v>1086.697536</v>
      </c>
      <c r="U12" s="2">
        <v>0</v>
      </c>
      <c r="V12" s="19">
        <v>3314.35822</v>
      </c>
      <c r="W12" s="62"/>
    </row>
    <row r="13" spans="1:23" ht="12.75" customHeight="1">
      <c r="A13" s="9" t="str">
        <f t="shared" si="0"/>
        <v>8 Miscellaneous Manufactures</v>
      </c>
      <c r="B13" s="24">
        <f t="shared" si="1"/>
        <v>8</v>
      </c>
      <c r="C13" s="2">
        <v>1875.376685</v>
      </c>
      <c r="D13" s="2">
        <v>1709.343229</v>
      </c>
      <c r="E13" s="2">
        <v>2027.539163</v>
      </c>
      <c r="F13" s="2">
        <v>2015.185282</v>
      </c>
      <c r="G13" s="19">
        <v>7627.444359000001</v>
      </c>
      <c r="H13" s="2">
        <v>2347.998578</v>
      </c>
      <c r="I13" s="2">
        <v>2184.947074</v>
      </c>
      <c r="J13" s="2">
        <v>2293.413299</v>
      </c>
      <c r="K13" s="2">
        <v>2272.306095</v>
      </c>
      <c r="L13" s="19">
        <v>9098.665046</v>
      </c>
      <c r="M13" s="2">
        <v>2440.856736</v>
      </c>
      <c r="N13" s="2">
        <v>2138.624233</v>
      </c>
      <c r="O13" s="2">
        <v>2292.446352</v>
      </c>
      <c r="P13" s="2">
        <v>2666.538667</v>
      </c>
      <c r="Q13" s="19">
        <v>9538.465988</v>
      </c>
      <c r="R13" s="2">
        <v>2617.024883</v>
      </c>
      <c r="S13" s="2">
        <v>2569.380146</v>
      </c>
      <c r="T13" s="2">
        <v>2907.044853</v>
      </c>
      <c r="U13" s="2">
        <v>0</v>
      </c>
      <c r="V13" s="19">
        <v>8093.449881999999</v>
      </c>
      <c r="W13" s="62"/>
    </row>
    <row r="14" spans="1:23" ht="12.75" customHeight="1">
      <c r="A14" s="9" t="str">
        <f t="shared" si="0"/>
        <v>9 Other commodities nes</v>
      </c>
      <c r="B14" s="24">
        <f t="shared" si="1"/>
        <v>9</v>
      </c>
      <c r="C14" s="2">
        <v>69.734642</v>
      </c>
      <c r="D14" s="2">
        <v>47.376392</v>
      </c>
      <c r="E14" s="2">
        <v>48.112339</v>
      </c>
      <c r="F14" s="2">
        <v>33.211779</v>
      </c>
      <c r="G14" s="19">
        <v>198.435152</v>
      </c>
      <c r="H14" s="2">
        <v>65.323033</v>
      </c>
      <c r="I14" s="2">
        <v>91.708178</v>
      </c>
      <c r="J14" s="2">
        <v>51.834364</v>
      </c>
      <c r="K14" s="2">
        <v>62.337494</v>
      </c>
      <c r="L14" s="19">
        <v>271.20306899999997</v>
      </c>
      <c r="M14" s="2">
        <v>56.599901</v>
      </c>
      <c r="N14" s="2">
        <v>84.219326</v>
      </c>
      <c r="O14" s="2">
        <v>59.539388</v>
      </c>
      <c r="P14" s="2">
        <v>33.772234</v>
      </c>
      <c r="Q14" s="19">
        <v>234.130849</v>
      </c>
      <c r="R14" s="2">
        <v>38.173104</v>
      </c>
      <c r="S14" s="2">
        <v>30.167314</v>
      </c>
      <c r="T14" s="2">
        <v>84.456942</v>
      </c>
      <c r="U14" s="2">
        <v>0</v>
      </c>
      <c r="V14" s="19">
        <v>152.79736</v>
      </c>
      <c r="W14" s="62"/>
    </row>
    <row r="15" spans="1:23" ht="14.25">
      <c r="A15" s="16" t="s">
        <v>19</v>
      </c>
      <c r="B15" s="16"/>
      <c r="C15" s="52">
        <v>5170.147793000001</v>
      </c>
      <c r="D15" s="52">
        <v>5348.665013</v>
      </c>
      <c r="E15" s="52">
        <v>5718.2646460000005</v>
      </c>
      <c r="F15" s="52">
        <v>5729.597341</v>
      </c>
      <c r="G15" s="57">
        <v>21966.674793</v>
      </c>
      <c r="H15" s="52">
        <v>6997.643504000001</v>
      </c>
      <c r="I15" s="52">
        <v>6632.96236</v>
      </c>
      <c r="J15" s="52">
        <v>6777.851613</v>
      </c>
      <c r="K15" s="52">
        <v>8013.833265</v>
      </c>
      <c r="L15" s="57">
        <v>28422.290742</v>
      </c>
      <c r="M15" s="52">
        <v>8487.245672</v>
      </c>
      <c r="N15" s="52">
        <v>8058.1657780000005</v>
      </c>
      <c r="O15" s="52">
        <v>9258.452233999998</v>
      </c>
      <c r="P15" s="52">
        <v>9434.405808</v>
      </c>
      <c r="Q15" s="57">
        <v>35238.269492</v>
      </c>
      <c r="R15" s="52">
        <v>8622.553773</v>
      </c>
      <c r="S15" s="52">
        <v>8033.7859530000005</v>
      </c>
      <c r="T15" s="52">
        <v>8099.386668</v>
      </c>
      <c r="U15" s="52">
        <v>0</v>
      </c>
      <c r="V15" s="57">
        <v>24755.726394</v>
      </c>
      <c r="W15" s="62"/>
    </row>
    <row r="16" spans="1:23" ht="12.75" customHeight="1">
      <c r="A16" s="46"/>
      <c r="B16" s="45"/>
      <c r="W16" s="62"/>
    </row>
    <row r="17" spans="1:23" ht="19.5" customHeight="1">
      <c r="A17" s="15" t="s">
        <v>37</v>
      </c>
      <c r="B17" s="14"/>
      <c r="W17" s="62"/>
    </row>
    <row r="18" spans="1:23" ht="12.75" customHeight="1">
      <c r="A18" s="21" t="s">
        <v>28</v>
      </c>
      <c r="B18" s="24">
        <v>0</v>
      </c>
      <c r="C18" s="2">
        <v>1247.14258</v>
      </c>
      <c r="D18" s="2">
        <v>1255.607642</v>
      </c>
      <c r="E18" s="2">
        <v>1191.168</v>
      </c>
      <c r="F18" s="2">
        <v>1242.327028</v>
      </c>
      <c r="G18" s="19">
        <v>4936.245249999999</v>
      </c>
      <c r="H18" s="2">
        <v>1177.103701</v>
      </c>
      <c r="I18" s="2">
        <v>1257.476449</v>
      </c>
      <c r="J18" s="2">
        <v>1142.192754</v>
      </c>
      <c r="K18" s="2">
        <v>1245.470089</v>
      </c>
      <c r="L18" s="19">
        <v>4822.242993</v>
      </c>
      <c r="M18" s="2">
        <v>1265.057398</v>
      </c>
      <c r="N18" s="2">
        <v>1320.250597</v>
      </c>
      <c r="O18" s="2">
        <v>1322.121392</v>
      </c>
      <c r="P18" s="2">
        <v>1372.690926</v>
      </c>
      <c r="Q18" s="19">
        <v>5280.120313</v>
      </c>
      <c r="R18" s="2">
        <v>1183.361874</v>
      </c>
      <c r="S18" s="2">
        <v>1262.927983</v>
      </c>
      <c r="T18" s="2">
        <v>1258.202227</v>
      </c>
      <c r="U18" s="2">
        <v>0</v>
      </c>
      <c r="V18" s="19">
        <v>3704.4920839999995</v>
      </c>
      <c r="W18" s="62"/>
    </row>
    <row r="19" spans="1:23" ht="12.75" customHeight="1">
      <c r="A19" s="21" t="s">
        <v>29</v>
      </c>
      <c r="B19" s="24">
        <f aca="true" t="shared" si="2" ref="B19:B27">B18+1</f>
        <v>1</v>
      </c>
      <c r="C19" s="2">
        <v>317.774347</v>
      </c>
      <c r="D19" s="2">
        <v>361.139867</v>
      </c>
      <c r="E19" s="2">
        <v>371.404853</v>
      </c>
      <c r="F19" s="2">
        <v>468.458606</v>
      </c>
      <c r="G19" s="19">
        <v>1518.7776729999998</v>
      </c>
      <c r="H19" s="2">
        <v>347.242785</v>
      </c>
      <c r="I19" s="2">
        <v>447.083068</v>
      </c>
      <c r="J19" s="2">
        <v>418.902218</v>
      </c>
      <c r="K19" s="2">
        <v>481.517429</v>
      </c>
      <c r="L19" s="19">
        <v>1694.7455</v>
      </c>
      <c r="M19" s="2">
        <v>367.740325</v>
      </c>
      <c r="N19" s="2">
        <v>472.961889</v>
      </c>
      <c r="O19" s="2">
        <v>422.216741</v>
      </c>
      <c r="P19" s="2">
        <v>475.960777</v>
      </c>
      <c r="Q19" s="19">
        <v>1738.8797319999999</v>
      </c>
      <c r="R19" s="2">
        <v>389.49536</v>
      </c>
      <c r="S19" s="2">
        <v>442.34382</v>
      </c>
      <c r="T19" s="2">
        <v>420.250346</v>
      </c>
      <c r="U19" s="2">
        <v>0</v>
      </c>
      <c r="V19" s="19">
        <v>1252.089526</v>
      </c>
      <c r="W19" s="62"/>
    </row>
    <row r="20" spans="1:23" ht="12.75" customHeight="1">
      <c r="A20" s="21" t="s">
        <v>30</v>
      </c>
      <c r="B20" s="24">
        <f t="shared" si="2"/>
        <v>2</v>
      </c>
      <c r="C20" s="2">
        <v>262.204587</v>
      </c>
      <c r="D20" s="2">
        <v>339.160814</v>
      </c>
      <c r="E20" s="2">
        <v>440.820115</v>
      </c>
      <c r="F20" s="2">
        <v>437.790126</v>
      </c>
      <c r="G20" s="19">
        <v>1479.9756419999999</v>
      </c>
      <c r="H20" s="2">
        <v>645.00501</v>
      </c>
      <c r="I20" s="2">
        <v>771.762394</v>
      </c>
      <c r="J20" s="2">
        <v>629.64843</v>
      </c>
      <c r="K20" s="2">
        <v>829.545319</v>
      </c>
      <c r="L20" s="19">
        <v>2875.9611529999997</v>
      </c>
      <c r="M20" s="2">
        <v>816.973196</v>
      </c>
      <c r="N20" s="2">
        <v>616.27477</v>
      </c>
      <c r="O20" s="2">
        <v>654.317085</v>
      </c>
      <c r="P20" s="2">
        <v>483.373288</v>
      </c>
      <c r="Q20" s="19">
        <v>2570.9383390000003</v>
      </c>
      <c r="R20" s="2">
        <v>532.908806</v>
      </c>
      <c r="S20" s="2">
        <v>454.574479</v>
      </c>
      <c r="T20" s="2">
        <v>469.619179</v>
      </c>
      <c r="U20" s="2">
        <v>0</v>
      </c>
      <c r="V20" s="19">
        <v>1457.102464</v>
      </c>
      <c r="W20" s="62"/>
    </row>
    <row r="21" spans="1:23" ht="12.75" customHeight="1">
      <c r="A21" s="21" t="s">
        <v>31</v>
      </c>
      <c r="B21" s="24">
        <f t="shared" si="2"/>
        <v>3</v>
      </c>
      <c r="C21" s="2">
        <v>2619.928239</v>
      </c>
      <c r="D21" s="2">
        <v>1451.1248</v>
      </c>
      <c r="E21" s="2">
        <v>1855.340973</v>
      </c>
      <c r="F21" s="2">
        <v>2107.843091</v>
      </c>
      <c r="G21" s="19">
        <v>8034.2371029999995</v>
      </c>
      <c r="H21" s="2">
        <v>2895.303014</v>
      </c>
      <c r="I21" s="2">
        <v>2529.839173</v>
      </c>
      <c r="J21" s="2">
        <v>2969.336757</v>
      </c>
      <c r="K21" s="2">
        <v>3497.730676</v>
      </c>
      <c r="L21" s="19">
        <v>11892.209619999998</v>
      </c>
      <c r="M21" s="2">
        <v>4350.592198</v>
      </c>
      <c r="N21" s="2">
        <v>4217.923838</v>
      </c>
      <c r="O21" s="2">
        <v>4070.077991</v>
      </c>
      <c r="P21" s="2">
        <v>4537.893364</v>
      </c>
      <c r="Q21" s="19">
        <v>17176.487391000002</v>
      </c>
      <c r="R21" s="2">
        <v>5255.888538</v>
      </c>
      <c r="S21" s="2">
        <v>4187.244439</v>
      </c>
      <c r="T21" s="2">
        <v>4099.796531</v>
      </c>
      <c r="U21" s="2">
        <v>0</v>
      </c>
      <c r="V21" s="19">
        <v>13542.929508000001</v>
      </c>
      <c r="W21" s="62"/>
    </row>
    <row r="22" spans="1:23" ht="12.75" customHeight="1">
      <c r="A22" s="9" t="s">
        <v>32</v>
      </c>
      <c r="B22" s="24">
        <f t="shared" si="2"/>
        <v>4</v>
      </c>
      <c r="C22" s="2">
        <v>33.963082</v>
      </c>
      <c r="D22" s="2">
        <v>29.235696</v>
      </c>
      <c r="E22" s="2">
        <v>38.617939</v>
      </c>
      <c r="F22" s="2">
        <v>23.627582</v>
      </c>
      <c r="G22" s="19">
        <v>125.44429900000002</v>
      </c>
      <c r="H22" s="2">
        <v>32.850153</v>
      </c>
      <c r="I22" s="2">
        <v>39.050159</v>
      </c>
      <c r="J22" s="2">
        <v>37.394455</v>
      </c>
      <c r="K22" s="2">
        <v>30.516316</v>
      </c>
      <c r="L22" s="19">
        <v>139.811083</v>
      </c>
      <c r="M22" s="2">
        <v>57.379502</v>
      </c>
      <c r="N22" s="2">
        <v>45.610171</v>
      </c>
      <c r="O22" s="2">
        <v>65.986964</v>
      </c>
      <c r="P22" s="2">
        <v>38.0309</v>
      </c>
      <c r="Q22" s="19">
        <v>207.007537</v>
      </c>
      <c r="R22" s="2">
        <v>64.586675</v>
      </c>
      <c r="S22" s="2">
        <v>35.602039</v>
      </c>
      <c r="T22" s="2">
        <v>45.031019</v>
      </c>
      <c r="U22" s="2">
        <v>0</v>
      </c>
      <c r="V22" s="19">
        <v>145.21973300000002</v>
      </c>
      <c r="W22" s="62"/>
    </row>
    <row r="23" spans="1:23" ht="12.75" customHeight="1">
      <c r="A23" s="21" t="s">
        <v>33</v>
      </c>
      <c r="B23" s="24">
        <f t="shared" si="2"/>
        <v>5</v>
      </c>
      <c r="C23" s="2">
        <v>757.308315</v>
      </c>
      <c r="D23" s="2">
        <v>824.852356</v>
      </c>
      <c r="E23" s="2">
        <v>875.511338</v>
      </c>
      <c r="F23" s="2">
        <v>966.269871</v>
      </c>
      <c r="G23" s="19">
        <v>3423.94188</v>
      </c>
      <c r="H23" s="2">
        <v>758.406205</v>
      </c>
      <c r="I23" s="2">
        <v>882.972196</v>
      </c>
      <c r="J23" s="2">
        <v>1189.403665</v>
      </c>
      <c r="K23" s="2">
        <v>1165.685509</v>
      </c>
      <c r="L23" s="19">
        <v>3996.4675749999997</v>
      </c>
      <c r="M23" s="2">
        <v>1023.274305</v>
      </c>
      <c r="N23" s="2">
        <v>1203.877114</v>
      </c>
      <c r="O23" s="2">
        <v>1364.505285</v>
      </c>
      <c r="P23" s="2">
        <v>1129.142475</v>
      </c>
      <c r="Q23" s="19">
        <v>4720.799179</v>
      </c>
      <c r="R23" s="2">
        <v>1066.557293</v>
      </c>
      <c r="S23" s="2">
        <v>1209.078184</v>
      </c>
      <c r="T23" s="2">
        <v>1170.746494</v>
      </c>
      <c r="U23" s="2">
        <v>0</v>
      </c>
      <c r="V23" s="19">
        <v>3446.381971</v>
      </c>
      <c r="W23" s="62"/>
    </row>
    <row r="24" spans="1:23" ht="12.75" customHeight="1">
      <c r="A24" s="21" t="s">
        <v>34</v>
      </c>
      <c r="B24" s="24">
        <f t="shared" si="2"/>
        <v>6</v>
      </c>
      <c r="C24" s="2">
        <v>2005.57592</v>
      </c>
      <c r="D24" s="2">
        <v>2466.171174</v>
      </c>
      <c r="E24" s="2">
        <v>2142.752786</v>
      </c>
      <c r="F24" s="2">
        <v>2561.581698</v>
      </c>
      <c r="G24" s="19">
        <v>9176.081578000001</v>
      </c>
      <c r="H24" s="2">
        <v>3437.449266</v>
      </c>
      <c r="I24" s="2">
        <v>2830.301669</v>
      </c>
      <c r="J24" s="2">
        <v>2679.194694</v>
      </c>
      <c r="K24" s="2">
        <v>3199.641918</v>
      </c>
      <c r="L24" s="19">
        <v>12146.587547</v>
      </c>
      <c r="M24" s="2">
        <v>3376.312044</v>
      </c>
      <c r="N24" s="2">
        <v>3503.080352</v>
      </c>
      <c r="O24" s="2">
        <v>3892.486014</v>
      </c>
      <c r="P24" s="2">
        <v>3190.204574</v>
      </c>
      <c r="Q24" s="19">
        <v>13962.082983999999</v>
      </c>
      <c r="R24" s="2">
        <v>3192.113789</v>
      </c>
      <c r="S24" s="2">
        <v>3874.842484</v>
      </c>
      <c r="T24" s="2">
        <v>3515.030785</v>
      </c>
      <c r="U24" s="2">
        <v>0</v>
      </c>
      <c r="V24" s="19">
        <v>10581.987057999999</v>
      </c>
      <c r="W24" s="62"/>
    </row>
    <row r="25" spans="1:23" ht="12.75" customHeight="1">
      <c r="A25" s="9" t="s">
        <v>35</v>
      </c>
      <c r="B25" s="24">
        <f t="shared" si="2"/>
        <v>7</v>
      </c>
      <c r="C25" s="2">
        <v>1853.109736</v>
      </c>
      <c r="D25" s="2">
        <v>1997.246085</v>
      </c>
      <c r="E25" s="2">
        <v>1918.758247</v>
      </c>
      <c r="F25" s="2">
        <v>2174.589318</v>
      </c>
      <c r="G25" s="19">
        <v>7943.703385999999</v>
      </c>
      <c r="H25" s="2">
        <v>1992.245484</v>
      </c>
      <c r="I25" s="2">
        <v>2438.646844</v>
      </c>
      <c r="J25" s="2">
        <v>2637.361766</v>
      </c>
      <c r="K25" s="2">
        <v>2539.388263</v>
      </c>
      <c r="L25" s="19">
        <v>9607.642357</v>
      </c>
      <c r="M25" s="2">
        <v>2017.471369</v>
      </c>
      <c r="N25" s="2">
        <v>2035.729485</v>
      </c>
      <c r="O25" s="2">
        <v>2030.886066</v>
      </c>
      <c r="P25" s="2">
        <v>2886.579681</v>
      </c>
      <c r="Q25" s="19">
        <v>8970.666601</v>
      </c>
      <c r="R25" s="2">
        <v>2402.754893</v>
      </c>
      <c r="S25" s="2">
        <v>2071.453668</v>
      </c>
      <c r="T25" s="2">
        <v>2099.32961</v>
      </c>
      <c r="U25" s="2">
        <v>0</v>
      </c>
      <c r="V25" s="19">
        <v>6573.538170999999</v>
      </c>
      <c r="W25" s="62"/>
    </row>
    <row r="26" spans="1:23" ht="12.75" customHeight="1">
      <c r="A26" s="21" t="s">
        <v>1</v>
      </c>
      <c r="B26" s="24">
        <f t="shared" si="2"/>
        <v>8</v>
      </c>
      <c r="C26" s="2">
        <v>3096.263565</v>
      </c>
      <c r="D26" s="2">
        <v>2896.180402</v>
      </c>
      <c r="E26" s="2">
        <v>3030.753742</v>
      </c>
      <c r="F26" s="2">
        <v>3299.8886</v>
      </c>
      <c r="G26" s="19">
        <v>12323.086309</v>
      </c>
      <c r="H26" s="2">
        <v>3171.426928</v>
      </c>
      <c r="I26" s="2">
        <v>3183.446406</v>
      </c>
      <c r="J26" s="2">
        <v>3575.43986</v>
      </c>
      <c r="K26" s="2">
        <v>4000.658929</v>
      </c>
      <c r="L26" s="19">
        <v>13930.972123</v>
      </c>
      <c r="M26" s="2">
        <v>3594.965106</v>
      </c>
      <c r="N26" s="2">
        <v>4101.485037</v>
      </c>
      <c r="O26" s="2">
        <v>4016.986549</v>
      </c>
      <c r="P26" s="2">
        <v>3991.18948</v>
      </c>
      <c r="Q26" s="19">
        <v>15704.626172</v>
      </c>
      <c r="R26" s="2">
        <v>4120.388945</v>
      </c>
      <c r="S26" s="2">
        <v>3953.116701</v>
      </c>
      <c r="T26" s="2">
        <v>4141.967142</v>
      </c>
      <c r="U26" s="2">
        <v>0</v>
      </c>
      <c r="V26" s="19">
        <v>12215.472788</v>
      </c>
      <c r="W26" s="62"/>
    </row>
    <row r="27" spans="1:23" ht="12.75" customHeight="1">
      <c r="A27" s="21" t="s">
        <v>0</v>
      </c>
      <c r="B27" s="24">
        <f t="shared" si="2"/>
        <v>9</v>
      </c>
      <c r="C27" s="2">
        <v>1.344621</v>
      </c>
      <c r="D27" s="2">
        <v>1.497524</v>
      </c>
      <c r="E27" s="2">
        <v>1.740623</v>
      </c>
      <c r="F27" s="2">
        <v>3.321448</v>
      </c>
      <c r="G27" s="19">
        <v>7.904216000000001</v>
      </c>
      <c r="H27" s="2">
        <v>3.831674</v>
      </c>
      <c r="I27" s="2">
        <v>5.1822</v>
      </c>
      <c r="J27" s="2">
        <v>5.029357</v>
      </c>
      <c r="K27" s="2">
        <v>3.78442</v>
      </c>
      <c r="L27" s="19">
        <v>17.827651</v>
      </c>
      <c r="M27" s="2">
        <v>4.957043</v>
      </c>
      <c r="N27" s="2">
        <v>4.588408</v>
      </c>
      <c r="O27" s="2">
        <v>5.339136</v>
      </c>
      <c r="P27" s="2">
        <v>9.057123</v>
      </c>
      <c r="Q27" s="19">
        <v>23.94171</v>
      </c>
      <c r="R27" s="2">
        <v>8.550332</v>
      </c>
      <c r="S27" s="2">
        <v>5.14258</v>
      </c>
      <c r="T27" s="2">
        <v>5.172906</v>
      </c>
      <c r="U27" s="2">
        <v>0</v>
      </c>
      <c r="V27" s="19">
        <v>18.865818</v>
      </c>
      <c r="W27" s="62"/>
    </row>
    <row r="28" spans="1:23" ht="12" customHeight="1">
      <c r="A28" s="16" t="s">
        <v>20</v>
      </c>
      <c r="B28" s="16"/>
      <c r="C28" s="52">
        <v>12194.614991999999</v>
      </c>
      <c r="D28" s="52">
        <v>11622.21636</v>
      </c>
      <c r="E28" s="52">
        <v>11866.868616000002</v>
      </c>
      <c r="F28" s="52">
        <v>13285.697368000001</v>
      </c>
      <c r="G28" s="57">
        <v>48969.397336</v>
      </c>
      <c r="H28" s="52">
        <v>14460.864220000001</v>
      </c>
      <c r="I28" s="52">
        <v>14385.760557999998</v>
      </c>
      <c r="J28" s="52">
        <v>15283.903955999998</v>
      </c>
      <c r="K28" s="52">
        <v>16993.938868</v>
      </c>
      <c r="L28" s="57">
        <v>61124.46760199999</v>
      </c>
      <c r="M28" s="52">
        <v>16874.722486</v>
      </c>
      <c r="N28" s="52">
        <v>17521.781660999997</v>
      </c>
      <c r="O28" s="52">
        <v>17844.923222999998</v>
      </c>
      <c r="P28" s="52">
        <v>18114.122588</v>
      </c>
      <c r="Q28" s="57">
        <v>70355.549958</v>
      </c>
      <c r="R28" s="52">
        <v>18216.606505</v>
      </c>
      <c r="S28" s="52">
        <v>17496.326377</v>
      </c>
      <c r="T28" s="52">
        <v>17225.146239</v>
      </c>
      <c r="U28" s="52">
        <v>0</v>
      </c>
      <c r="V28" s="57">
        <v>52938.079120999995</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625.460009</v>
      </c>
      <c r="D33" s="2">
        <v>884.624667</v>
      </c>
      <c r="E33" s="2">
        <v>960.053963</v>
      </c>
      <c r="F33" s="2">
        <v>970.046057</v>
      </c>
      <c r="G33" s="19">
        <v>3440.184696</v>
      </c>
      <c r="H33" s="2">
        <v>1081.579373</v>
      </c>
      <c r="I33" s="2">
        <v>1187.20705</v>
      </c>
      <c r="J33" s="2">
        <v>1252.346384</v>
      </c>
      <c r="K33" s="2">
        <v>1115.352971</v>
      </c>
      <c r="L33" s="19">
        <v>4636.485778</v>
      </c>
      <c r="M33" s="2">
        <v>1385.955194</v>
      </c>
      <c r="N33" s="2">
        <v>1754.352982</v>
      </c>
      <c r="O33" s="2">
        <v>1599.412243</v>
      </c>
      <c r="P33" s="2">
        <v>1996.859162</v>
      </c>
      <c r="Q33" s="19">
        <v>6736.579581</v>
      </c>
      <c r="R33" s="2">
        <v>1651.740151</v>
      </c>
      <c r="S33" s="2">
        <v>1841.745698</v>
      </c>
      <c r="T33" s="2">
        <v>1599.349644</v>
      </c>
      <c r="U33" s="2">
        <v>0</v>
      </c>
      <c r="V33" s="19">
        <v>5092.835493</v>
      </c>
      <c r="W33" s="62"/>
    </row>
    <row r="34" spans="1:23" ht="12.75" customHeight="1">
      <c r="A34" s="9" t="s">
        <v>105</v>
      </c>
      <c r="B34" s="5" t="str">
        <f t="shared" si="3"/>
        <v>B</v>
      </c>
      <c r="C34" s="2">
        <v>164.86821</v>
      </c>
      <c r="D34" s="2">
        <v>226.088649</v>
      </c>
      <c r="E34" s="2">
        <v>189.846992</v>
      </c>
      <c r="F34" s="2">
        <v>81.972937</v>
      </c>
      <c r="G34" s="19">
        <v>662.776788</v>
      </c>
      <c r="H34" s="2">
        <v>212.561296</v>
      </c>
      <c r="I34" s="2">
        <v>77.812153</v>
      </c>
      <c r="J34" s="2">
        <v>236.432612</v>
      </c>
      <c r="K34" s="2">
        <v>131.718546</v>
      </c>
      <c r="L34" s="19">
        <v>658.5246070000001</v>
      </c>
      <c r="M34" s="2">
        <v>145.776907</v>
      </c>
      <c r="N34" s="2">
        <v>200.395155</v>
      </c>
      <c r="O34" s="2">
        <v>276.293166</v>
      </c>
      <c r="P34" s="2">
        <v>183.205876</v>
      </c>
      <c r="Q34" s="19">
        <v>805.671104</v>
      </c>
      <c r="R34" s="2">
        <v>146.403817</v>
      </c>
      <c r="S34" s="2">
        <v>149.732892</v>
      </c>
      <c r="T34" s="2">
        <v>286.194777</v>
      </c>
      <c r="U34" s="2">
        <v>0</v>
      </c>
      <c r="V34" s="19">
        <v>582.331486</v>
      </c>
      <c r="W34" s="62"/>
    </row>
    <row r="35" spans="1:23" ht="12.75" customHeight="1">
      <c r="A35" s="9" t="s">
        <v>138</v>
      </c>
      <c r="B35" s="5" t="str">
        <f t="shared" si="3"/>
        <v>C</v>
      </c>
      <c r="C35" s="2">
        <v>2446.359689</v>
      </c>
      <c r="D35" s="2">
        <v>2397.950546</v>
      </c>
      <c r="E35" s="2">
        <v>2818.553536</v>
      </c>
      <c r="F35" s="2">
        <v>2539.990654</v>
      </c>
      <c r="G35" s="19">
        <v>10202.854425000001</v>
      </c>
      <c r="H35" s="2">
        <v>3043.908027</v>
      </c>
      <c r="I35" s="2">
        <v>2905.97044</v>
      </c>
      <c r="J35" s="2">
        <v>2917.695136</v>
      </c>
      <c r="K35" s="2">
        <v>3832.43242</v>
      </c>
      <c r="L35" s="19">
        <v>12700.006023000002</v>
      </c>
      <c r="M35" s="2">
        <v>3913.177341</v>
      </c>
      <c r="N35" s="2">
        <v>3582.573456</v>
      </c>
      <c r="O35" s="2">
        <v>4644.493996</v>
      </c>
      <c r="P35" s="2">
        <v>4346.620501</v>
      </c>
      <c r="Q35" s="19">
        <v>16486.865294000003</v>
      </c>
      <c r="R35" s="2">
        <v>3807.278658</v>
      </c>
      <c r="S35" s="2">
        <v>3236.84558</v>
      </c>
      <c r="T35" s="2">
        <v>3004.324558</v>
      </c>
      <c r="U35" s="2">
        <v>0</v>
      </c>
      <c r="V35" s="19">
        <v>10048.448796</v>
      </c>
      <c r="W35" s="62"/>
    </row>
    <row r="36" spans="1:23" ht="12.75" customHeight="1">
      <c r="A36" s="9" t="s">
        <v>42</v>
      </c>
      <c r="B36" s="5" t="str">
        <f t="shared" si="3"/>
        <v>D</v>
      </c>
      <c r="C36" s="2">
        <v>33.674143</v>
      </c>
      <c r="D36" s="2">
        <v>34.410612</v>
      </c>
      <c r="E36" s="2">
        <v>62.734051</v>
      </c>
      <c r="F36" s="2">
        <v>102.347099</v>
      </c>
      <c r="G36" s="19">
        <v>233.165905</v>
      </c>
      <c r="H36" s="2">
        <v>70.289042</v>
      </c>
      <c r="I36" s="2">
        <v>46.69644</v>
      </c>
      <c r="J36" s="2">
        <v>75.649897</v>
      </c>
      <c r="K36" s="2">
        <v>44.795826</v>
      </c>
      <c r="L36" s="19">
        <v>237.431205</v>
      </c>
      <c r="M36" s="2">
        <v>47.933252</v>
      </c>
      <c r="N36" s="2">
        <v>52.304083</v>
      </c>
      <c r="O36" s="2">
        <v>52.447484</v>
      </c>
      <c r="P36" s="2">
        <v>51.318305</v>
      </c>
      <c r="Q36" s="19">
        <v>204.003124</v>
      </c>
      <c r="R36" s="2">
        <v>57.406322</v>
      </c>
      <c r="S36" s="2">
        <v>54.883219</v>
      </c>
      <c r="T36" s="2">
        <v>92.897304</v>
      </c>
      <c r="U36" s="2">
        <v>0</v>
      </c>
      <c r="V36" s="19">
        <v>205.186845</v>
      </c>
      <c r="W36" s="62"/>
    </row>
    <row r="37" spans="1:23" ht="12.75" customHeight="1">
      <c r="A37" s="9" t="s">
        <v>106</v>
      </c>
      <c r="B37" s="5" t="str">
        <f t="shared" si="3"/>
        <v>F</v>
      </c>
      <c r="C37" s="2">
        <v>497.571215</v>
      </c>
      <c r="D37" s="2">
        <v>365.633111</v>
      </c>
      <c r="E37" s="2">
        <v>325.183044</v>
      </c>
      <c r="F37" s="2">
        <v>555.71194</v>
      </c>
      <c r="G37" s="19">
        <v>1744.09931</v>
      </c>
      <c r="H37" s="2">
        <v>624.368168</v>
      </c>
      <c r="I37" s="2">
        <v>516.238792</v>
      </c>
      <c r="J37" s="2">
        <v>421.781926</v>
      </c>
      <c r="K37" s="2">
        <v>563.098656</v>
      </c>
      <c r="L37" s="19">
        <v>2125.4875420000003</v>
      </c>
      <c r="M37" s="2">
        <v>807.530595</v>
      </c>
      <c r="N37" s="2">
        <v>505.007588</v>
      </c>
      <c r="O37" s="2">
        <v>510.484352</v>
      </c>
      <c r="P37" s="2">
        <v>552.724062</v>
      </c>
      <c r="Q37" s="19">
        <v>2375.746597</v>
      </c>
      <c r="R37" s="2">
        <v>811.422359</v>
      </c>
      <c r="S37" s="2">
        <v>614.399487</v>
      </c>
      <c r="T37" s="2">
        <v>477.190709</v>
      </c>
      <c r="U37" s="2">
        <v>0</v>
      </c>
      <c r="V37" s="19">
        <v>1903.012555</v>
      </c>
      <c r="W37" s="62"/>
    </row>
    <row r="38" spans="1:23" ht="12.75" customHeight="1">
      <c r="A38" s="9" t="s">
        <v>43</v>
      </c>
      <c r="B38" s="5" t="str">
        <f t="shared" si="3"/>
        <v>G</v>
      </c>
      <c r="C38" s="2">
        <v>706.476174</v>
      </c>
      <c r="D38" s="2">
        <v>669.063122</v>
      </c>
      <c r="E38" s="2">
        <v>727.083298</v>
      </c>
      <c r="F38" s="2">
        <v>794.591419</v>
      </c>
      <c r="G38" s="19">
        <v>2897.214013</v>
      </c>
      <c r="H38" s="2">
        <v>1136.123762</v>
      </c>
      <c r="I38" s="2">
        <v>843.16145</v>
      </c>
      <c r="J38" s="2">
        <v>972.30819</v>
      </c>
      <c r="K38" s="2">
        <v>1291.637191</v>
      </c>
      <c r="L38" s="19">
        <v>4243.230592999999</v>
      </c>
      <c r="M38" s="2">
        <v>1332.20047</v>
      </c>
      <c r="N38" s="2">
        <v>929.666364</v>
      </c>
      <c r="O38" s="2">
        <v>1120.650013</v>
      </c>
      <c r="P38" s="2">
        <v>1311.466735</v>
      </c>
      <c r="Q38" s="19">
        <v>4693.983582</v>
      </c>
      <c r="R38" s="2">
        <v>1035.552082</v>
      </c>
      <c r="S38" s="2">
        <v>1133.801102</v>
      </c>
      <c r="T38" s="2">
        <v>1133.938877</v>
      </c>
      <c r="U38" s="2">
        <v>0</v>
      </c>
      <c r="V38" s="19">
        <v>3303.2920609999996</v>
      </c>
      <c r="W38" s="62"/>
    </row>
    <row r="39" spans="1:23" ht="12.75" customHeight="1">
      <c r="A39" s="9" t="s">
        <v>41</v>
      </c>
      <c r="B39" s="5" t="str">
        <f t="shared" si="3"/>
        <v>H</v>
      </c>
      <c r="C39" s="2">
        <v>281.786741</v>
      </c>
      <c r="D39" s="2">
        <v>239.764421</v>
      </c>
      <c r="E39" s="2">
        <v>261.774461</v>
      </c>
      <c r="F39" s="2">
        <v>206.290108</v>
      </c>
      <c r="G39" s="19">
        <v>989.615731</v>
      </c>
      <c r="H39" s="2">
        <v>280.286099</v>
      </c>
      <c r="I39" s="2">
        <v>282.034762</v>
      </c>
      <c r="J39" s="2">
        <v>291.266203</v>
      </c>
      <c r="K39" s="2">
        <v>343.144175</v>
      </c>
      <c r="L39" s="19">
        <v>1196.731239</v>
      </c>
      <c r="M39" s="2">
        <v>309.53517</v>
      </c>
      <c r="N39" s="2">
        <v>309.266175</v>
      </c>
      <c r="O39" s="2">
        <v>406.611079</v>
      </c>
      <c r="P39" s="2">
        <v>262.77012</v>
      </c>
      <c r="Q39" s="19">
        <v>1288.1825440000002</v>
      </c>
      <c r="R39" s="2">
        <v>403.98353</v>
      </c>
      <c r="S39" s="2">
        <v>281.022229</v>
      </c>
      <c r="T39" s="2">
        <v>653.75423</v>
      </c>
      <c r="U39" s="2">
        <v>0</v>
      </c>
      <c r="V39" s="19">
        <v>1338.759989</v>
      </c>
      <c r="W39" s="62"/>
    </row>
    <row r="40" spans="1:23" ht="12.75" customHeight="1">
      <c r="A40" s="9" t="s">
        <v>107</v>
      </c>
      <c r="B40" s="5" t="str">
        <f t="shared" si="3"/>
        <v>I</v>
      </c>
      <c r="C40" s="2">
        <v>413.951612</v>
      </c>
      <c r="D40" s="2">
        <v>531.129885</v>
      </c>
      <c r="E40" s="2">
        <v>373.035301</v>
      </c>
      <c r="F40" s="2">
        <v>478.647127</v>
      </c>
      <c r="G40" s="19">
        <v>1796.763925</v>
      </c>
      <c r="H40" s="2">
        <v>548.527737</v>
      </c>
      <c r="I40" s="2">
        <v>773.841273</v>
      </c>
      <c r="J40" s="2">
        <v>610.371265</v>
      </c>
      <c r="K40" s="2">
        <v>691.65348</v>
      </c>
      <c r="L40" s="19">
        <v>2624.393755</v>
      </c>
      <c r="M40" s="2">
        <v>545.136743</v>
      </c>
      <c r="N40" s="2">
        <v>724.599975</v>
      </c>
      <c r="O40" s="2">
        <v>648.059901</v>
      </c>
      <c r="P40" s="2">
        <v>729.441047</v>
      </c>
      <c r="Q40" s="19">
        <v>2647.237666</v>
      </c>
      <c r="R40" s="2">
        <v>708.766854</v>
      </c>
      <c r="S40" s="2">
        <v>721.355746</v>
      </c>
      <c r="T40" s="2">
        <v>851.736569</v>
      </c>
      <c r="U40" s="2">
        <v>0</v>
      </c>
      <c r="V40" s="19">
        <v>2281.859169</v>
      </c>
      <c r="W40" s="62"/>
    </row>
    <row r="41" spans="1:23"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row>
    <row r="42" spans="1:23" ht="12" customHeight="1">
      <c r="A42" s="16" t="s">
        <v>19</v>
      </c>
      <c r="C42" s="52">
        <v>5170.147793</v>
      </c>
      <c r="D42" s="52">
        <v>5348.665013000001</v>
      </c>
      <c r="E42" s="52">
        <v>5718.2646460000005</v>
      </c>
      <c r="F42" s="52">
        <v>5729.597341000001</v>
      </c>
      <c r="G42" s="57">
        <v>21966.674793000002</v>
      </c>
      <c r="H42" s="52">
        <v>6997.643504000001</v>
      </c>
      <c r="I42" s="52">
        <v>6632.9623599999995</v>
      </c>
      <c r="J42" s="52">
        <v>6777.851612999999</v>
      </c>
      <c r="K42" s="52">
        <v>8013.833265</v>
      </c>
      <c r="L42" s="57">
        <v>28422.290742000005</v>
      </c>
      <c r="M42" s="52">
        <v>8487.245672000001</v>
      </c>
      <c r="N42" s="52">
        <v>8058.1657780000005</v>
      </c>
      <c r="O42" s="52">
        <v>9258.452234000002</v>
      </c>
      <c r="P42" s="52">
        <v>9434.405808</v>
      </c>
      <c r="Q42" s="57">
        <v>35238.269492</v>
      </c>
      <c r="R42" s="52">
        <v>8622.553773</v>
      </c>
      <c r="S42" s="52">
        <v>8033.785953</v>
      </c>
      <c r="T42" s="52">
        <v>8099.386668</v>
      </c>
      <c r="U42" s="52">
        <v>0</v>
      </c>
      <c r="V42" s="57">
        <v>24755.726393999998</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2987.561512</v>
      </c>
      <c r="D45" s="2">
        <v>2787.410451</v>
      </c>
      <c r="E45" s="2">
        <v>3030.256203</v>
      </c>
      <c r="F45" s="2">
        <v>3557.834791</v>
      </c>
      <c r="G45" s="19">
        <v>12363.062957000002</v>
      </c>
      <c r="H45" s="2">
        <v>2877.209318</v>
      </c>
      <c r="I45" s="2">
        <v>3060.68385</v>
      </c>
      <c r="J45" s="2">
        <v>3812.284869</v>
      </c>
      <c r="K45" s="2">
        <v>4064.582047</v>
      </c>
      <c r="L45" s="19">
        <v>13814.760084000001</v>
      </c>
      <c r="M45" s="2">
        <v>3390.050698</v>
      </c>
      <c r="N45" s="2">
        <v>3668.864881</v>
      </c>
      <c r="O45" s="2">
        <v>4355.332058</v>
      </c>
      <c r="P45" s="2">
        <v>4536.421065</v>
      </c>
      <c r="Q45" s="19">
        <v>15950.668702</v>
      </c>
      <c r="R45" s="2">
        <v>3920.051877</v>
      </c>
      <c r="S45" s="2">
        <v>4271.044158</v>
      </c>
      <c r="T45" s="2">
        <v>4143.93661</v>
      </c>
      <c r="U45" s="2">
        <v>0</v>
      </c>
      <c r="V45" s="19">
        <v>12335.032645</v>
      </c>
      <c r="W45" s="62"/>
    </row>
    <row r="46" spans="1:23" ht="12.75" customHeight="1">
      <c r="A46" s="9" t="s">
        <v>105</v>
      </c>
      <c r="B46" s="20" t="s">
        <v>47</v>
      </c>
      <c r="C46" s="2">
        <v>264.222574</v>
      </c>
      <c r="D46" s="2">
        <v>255.208371</v>
      </c>
      <c r="E46" s="2">
        <v>265.758225</v>
      </c>
      <c r="F46" s="2">
        <v>370.228159</v>
      </c>
      <c r="G46" s="19">
        <v>1155.417329</v>
      </c>
      <c r="H46" s="2">
        <v>374.513245</v>
      </c>
      <c r="I46" s="2">
        <v>433.764522</v>
      </c>
      <c r="J46" s="2">
        <v>484.111726</v>
      </c>
      <c r="K46" s="2">
        <v>367.809634</v>
      </c>
      <c r="L46" s="19">
        <v>1660.199127</v>
      </c>
      <c r="M46" s="2">
        <v>542.590873</v>
      </c>
      <c r="N46" s="2">
        <v>779.821724</v>
      </c>
      <c r="O46" s="2">
        <v>513.144044</v>
      </c>
      <c r="P46" s="2">
        <v>331.429757</v>
      </c>
      <c r="Q46" s="19">
        <v>2166.986398</v>
      </c>
      <c r="R46" s="2">
        <v>496.029003</v>
      </c>
      <c r="S46" s="2">
        <v>711.536822</v>
      </c>
      <c r="T46" s="2">
        <v>705.414734</v>
      </c>
      <c r="U46" s="2">
        <v>0</v>
      </c>
      <c r="V46" s="19">
        <v>1912.980559</v>
      </c>
      <c r="W46" s="62"/>
    </row>
    <row r="47" spans="1:23" ht="12.75" customHeight="1">
      <c r="A47" s="9" t="s">
        <v>138</v>
      </c>
      <c r="B47" s="20" t="s">
        <v>44</v>
      </c>
      <c r="C47" s="2">
        <v>4238.8189</v>
      </c>
      <c r="D47" s="2">
        <v>4224.287831</v>
      </c>
      <c r="E47" s="2">
        <v>4381.26691</v>
      </c>
      <c r="F47" s="2">
        <v>4641.803617</v>
      </c>
      <c r="G47" s="19">
        <v>17486.177258</v>
      </c>
      <c r="H47" s="2">
        <v>4412.364461</v>
      </c>
      <c r="I47" s="2">
        <v>4782.34453</v>
      </c>
      <c r="J47" s="2">
        <v>5130.555209</v>
      </c>
      <c r="K47" s="2">
        <v>5312.846668</v>
      </c>
      <c r="L47" s="19">
        <v>19638.110868</v>
      </c>
      <c r="M47" s="2">
        <v>5219.921196</v>
      </c>
      <c r="N47" s="2">
        <v>5304.194832</v>
      </c>
      <c r="O47" s="2">
        <v>5794.294241</v>
      </c>
      <c r="P47" s="2">
        <v>5923.021776</v>
      </c>
      <c r="Q47" s="19">
        <v>22241.432045</v>
      </c>
      <c r="R47" s="2">
        <v>5470.930269</v>
      </c>
      <c r="S47" s="2">
        <v>5179.475347</v>
      </c>
      <c r="T47" s="2">
        <v>5731.490584</v>
      </c>
      <c r="U47" s="2">
        <v>0</v>
      </c>
      <c r="V47" s="19">
        <v>16381.8962</v>
      </c>
      <c r="W47" s="62"/>
    </row>
    <row r="48" spans="1:23" ht="12.75" customHeight="1">
      <c r="A48" s="9" t="s">
        <v>42</v>
      </c>
      <c r="B48" s="20" t="s">
        <v>24</v>
      </c>
      <c r="C48" s="2">
        <v>216.50591</v>
      </c>
      <c r="D48" s="2">
        <v>319.025771</v>
      </c>
      <c r="E48" s="2">
        <v>245.372259</v>
      </c>
      <c r="F48" s="2">
        <v>247.220101</v>
      </c>
      <c r="G48" s="19">
        <v>1028.124041</v>
      </c>
      <c r="H48" s="2">
        <v>253.473685</v>
      </c>
      <c r="I48" s="2">
        <v>230.885437</v>
      </c>
      <c r="J48" s="2">
        <v>263.63975</v>
      </c>
      <c r="K48" s="2">
        <v>257.994549</v>
      </c>
      <c r="L48" s="19">
        <v>1005.9934209999999</v>
      </c>
      <c r="M48" s="2">
        <v>273.135381</v>
      </c>
      <c r="N48" s="2">
        <v>246.152208</v>
      </c>
      <c r="O48" s="2">
        <v>277.453069</v>
      </c>
      <c r="P48" s="2">
        <v>267.813557</v>
      </c>
      <c r="Q48" s="19">
        <v>1064.554215</v>
      </c>
      <c r="R48" s="2">
        <v>235.153045</v>
      </c>
      <c r="S48" s="2">
        <v>217.449425</v>
      </c>
      <c r="T48" s="2">
        <v>304.871668</v>
      </c>
      <c r="U48" s="2">
        <v>0</v>
      </c>
      <c r="V48" s="19">
        <v>757.474138</v>
      </c>
      <c r="W48" s="62"/>
    </row>
    <row r="49" spans="1:23" ht="12.75" customHeight="1">
      <c r="A49" s="9" t="s">
        <v>106</v>
      </c>
      <c r="B49" s="20" t="s">
        <v>27</v>
      </c>
      <c r="C49" s="2">
        <v>420.484476</v>
      </c>
      <c r="D49" s="2">
        <v>390.46231</v>
      </c>
      <c r="E49" s="2">
        <v>453.671134</v>
      </c>
      <c r="F49" s="2">
        <v>719.794339</v>
      </c>
      <c r="G49" s="19">
        <v>1984.412259</v>
      </c>
      <c r="H49" s="2">
        <v>945.537494</v>
      </c>
      <c r="I49" s="2">
        <v>655.0396</v>
      </c>
      <c r="J49" s="2">
        <v>900.470671</v>
      </c>
      <c r="K49" s="2">
        <v>1075.944304</v>
      </c>
      <c r="L49" s="19">
        <v>3576.9920690000004</v>
      </c>
      <c r="M49" s="2">
        <v>1625.363563</v>
      </c>
      <c r="N49" s="2">
        <v>1497.06475</v>
      </c>
      <c r="O49" s="2">
        <v>1195.333697</v>
      </c>
      <c r="P49" s="2">
        <v>1732.169306</v>
      </c>
      <c r="Q49" s="19">
        <v>6049.931316</v>
      </c>
      <c r="R49" s="2">
        <v>1929.114974</v>
      </c>
      <c r="S49" s="2">
        <v>1745.773652</v>
      </c>
      <c r="T49" s="2">
        <v>1189.490266</v>
      </c>
      <c r="U49" s="2">
        <v>0</v>
      </c>
      <c r="V49" s="19">
        <v>4864.378892</v>
      </c>
      <c r="W49" s="62"/>
    </row>
    <row r="50" spans="1:23" ht="12.75" customHeight="1">
      <c r="A50" s="9" t="s">
        <v>43</v>
      </c>
      <c r="B50" s="20" t="s">
        <v>46</v>
      </c>
      <c r="C50" s="2">
        <v>1430.654185</v>
      </c>
      <c r="D50" s="2">
        <v>1370.698644</v>
      </c>
      <c r="E50" s="2">
        <v>1260.747629</v>
      </c>
      <c r="F50" s="2">
        <v>1290.68079</v>
      </c>
      <c r="G50" s="19">
        <v>5352.781248</v>
      </c>
      <c r="H50" s="2">
        <v>1587.031023</v>
      </c>
      <c r="I50" s="2">
        <v>1768.241018</v>
      </c>
      <c r="J50" s="2">
        <v>1847.799451</v>
      </c>
      <c r="K50" s="2">
        <v>2153.532553</v>
      </c>
      <c r="L50" s="19">
        <v>7356.604045</v>
      </c>
      <c r="M50" s="2">
        <v>1834.22681</v>
      </c>
      <c r="N50" s="2">
        <v>1846.800113</v>
      </c>
      <c r="O50" s="2">
        <v>1538.133192</v>
      </c>
      <c r="P50" s="2">
        <v>1751.483559</v>
      </c>
      <c r="Q50" s="19">
        <v>6970.643674</v>
      </c>
      <c r="R50" s="2">
        <v>1848.242794</v>
      </c>
      <c r="S50" s="2">
        <v>1714.886232</v>
      </c>
      <c r="T50" s="2">
        <v>1899.516948</v>
      </c>
      <c r="U50" s="2">
        <v>0</v>
      </c>
      <c r="V50" s="19">
        <v>5462.645974</v>
      </c>
      <c r="W50" s="62"/>
    </row>
    <row r="51" spans="1:23" ht="12.75" customHeight="1">
      <c r="A51" s="9" t="s">
        <v>41</v>
      </c>
      <c r="B51" s="20" t="s">
        <v>45</v>
      </c>
      <c r="C51" s="2">
        <v>611.98792</v>
      </c>
      <c r="D51" s="2">
        <v>924.558051</v>
      </c>
      <c r="E51" s="2">
        <v>748.335343</v>
      </c>
      <c r="F51" s="2">
        <v>875.995588</v>
      </c>
      <c r="G51" s="19">
        <v>3160.876902</v>
      </c>
      <c r="H51" s="2">
        <v>839.493018</v>
      </c>
      <c r="I51" s="2">
        <v>1090.12661</v>
      </c>
      <c r="J51" s="2">
        <v>893.144305</v>
      </c>
      <c r="K51" s="2">
        <v>1219.910285</v>
      </c>
      <c r="L51" s="19">
        <v>4042.674218</v>
      </c>
      <c r="M51" s="2">
        <v>1069.429379</v>
      </c>
      <c r="N51" s="2">
        <v>1451.814003</v>
      </c>
      <c r="O51" s="2">
        <v>1376.565194</v>
      </c>
      <c r="P51" s="2">
        <v>1173.072449</v>
      </c>
      <c r="Q51" s="19">
        <v>5070.881025</v>
      </c>
      <c r="R51" s="2">
        <v>1575.438156</v>
      </c>
      <c r="S51" s="2">
        <v>1214.102349</v>
      </c>
      <c r="T51" s="2">
        <v>1387.974546</v>
      </c>
      <c r="U51" s="2">
        <v>0</v>
      </c>
      <c r="V51" s="19">
        <v>4177.515051</v>
      </c>
      <c r="W51" s="62"/>
    </row>
    <row r="52" spans="1:23" ht="12.75" customHeight="1">
      <c r="A52" s="9" t="s">
        <v>107</v>
      </c>
      <c r="B52" s="20" t="s">
        <v>26</v>
      </c>
      <c r="C52" s="2">
        <v>2024.379515</v>
      </c>
      <c r="D52" s="2">
        <v>1350.564931</v>
      </c>
      <c r="E52" s="2">
        <v>1481.460913</v>
      </c>
      <c r="F52" s="2">
        <v>1582.139983</v>
      </c>
      <c r="G52" s="19">
        <v>6438.545342</v>
      </c>
      <c r="H52" s="2">
        <v>3171.241976</v>
      </c>
      <c r="I52" s="2">
        <v>2364.674991</v>
      </c>
      <c r="J52" s="2">
        <v>1951.897975</v>
      </c>
      <c r="K52" s="2">
        <v>2541.318828</v>
      </c>
      <c r="L52" s="19">
        <v>10029.133769999999</v>
      </c>
      <c r="M52" s="2">
        <v>2920.004586</v>
      </c>
      <c r="N52" s="2">
        <v>2727.06915</v>
      </c>
      <c r="O52" s="2">
        <v>2794.667728</v>
      </c>
      <c r="P52" s="2">
        <v>2398.711119</v>
      </c>
      <c r="Q52" s="19">
        <v>10840.452583</v>
      </c>
      <c r="R52" s="2">
        <v>2741.646387</v>
      </c>
      <c r="S52" s="2">
        <v>2442.058392</v>
      </c>
      <c r="T52" s="2">
        <v>1862.450883</v>
      </c>
      <c r="U52" s="2">
        <v>0</v>
      </c>
      <c r="V52" s="19">
        <v>7046.155661999999</v>
      </c>
      <c r="W52" s="62"/>
    </row>
    <row r="53" spans="1:23"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row>
    <row r="54" spans="1:23" ht="14.25">
      <c r="A54" s="16" t="s">
        <v>20</v>
      </c>
      <c r="B54" s="16"/>
      <c r="C54" s="52">
        <v>12194.614991999999</v>
      </c>
      <c r="D54" s="52">
        <v>11622.216359999999</v>
      </c>
      <c r="E54" s="52">
        <v>11866.868616</v>
      </c>
      <c r="F54" s="52">
        <v>13285.697368000001</v>
      </c>
      <c r="G54" s="57">
        <v>48969.397335999995</v>
      </c>
      <c r="H54" s="52">
        <v>14460.864219999998</v>
      </c>
      <c r="I54" s="52">
        <v>14385.760558000002</v>
      </c>
      <c r="J54" s="52">
        <v>15283.903956000002</v>
      </c>
      <c r="K54" s="52">
        <v>16993.938868</v>
      </c>
      <c r="L54" s="57">
        <v>61124.467602</v>
      </c>
      <c r="M54" s="52">
        <v>16874.722486</v>
      </c>
      <c r="N54" s="52">
        <v>17521.781660999997</v>
      </c>
      <c r="O54" s="52">
        <v>17844.923222999998</v>
      </c>
      <c r="P54" s="52">
        <v>18114.122588</v>
      </c>
      <c r="Q54" s="57">
        <v>70355.549958</v>
      </c>
      <c r="R54" s="52">
        <v>18216.606505</v>
      </c>
      <c r="S54" s="52">
        <v>17496.326377</v>
      </c>
      <c r="T54" s="52">
        <v>17225.146239</v>
      </c>
      <c r="U54" s="52">
        <v>0</v>
      </c>
      <c r="V54" s="57">
        <v>52938.079120999995</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&amp;L&amp;"Arial,Bold"&amp;11Regional Trade Statistics, HMRC&amp;C&amp;"Arial,Bold"&amp;11 Page 13&amp;R&amp;"Arial,Bold"&amp;11 Produced 08/11/2012</oddFooter>
  </headerFooter>
</worksheet>
</file>

<file path=xl/worksheets/sheet15.xml><?xml version="1.0" encoding="utf-8"?>
<worksheet xmlns="http://schemas.openxmlformats.org/spreadsheetml/2006/main" xmlns:r="http://schemas.openxmlformats.org/officeDocument/2006/relationships">
  <sheetPr codeName="Sheet13"/>
  <dimension ref="A1:X57"/>
  <sheetViews>
    <sheetView showGridLines="0" zoomScale="75" zoomScaleNormal="75" workbookViewId="0" topLeftCell="A1">
      <selection activeCell="H96" sqref="H96"/>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10</v>
      </c>
      <c r="B1" s="58" t="s">
        <v>57</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4" ht="12.75" customHeight="1">
      <c r="A5" s="9" t="str">
        <f aca="true" t="shared" si="0" ref="A5:A14">A18</f>
        <v>0 Food and Live Animals</v>
      </c>
      <c r="B5" s="24">
        <v>0</v>
      </c>
      <c r="C5" s="2">
        <v>229.170742</v>
      </c>
      <c r="D5" s="2">
        <v>222.292363</v>
      </c>
      <c r="E5" s="2">
        <v>193.354712</v>
      </c>
      <c r="F5" s="2">
        <v>243.753714</v>
      </c>
      <c r="G5" s="19">
        <v>888.571531</v>
      </c>
      <c r="H5" s="2">
        <v>273.411914</v>
      </c>
      <c r="I5" s="2">
        <v>275.518533</v>
      </c>
      <c r="J5" s="2">
        <v>259.813304</v>
      </c>
      <c r="K5" s="2">
        <v>299.377964</v>
      </c>
      <c r="L5" s="19">
        <v>1108.121715</v>
      </c>
      <c r="M5" s="2">
        <v>275.135888</v>
      </c>
      <c r="N5" s="2">
        <v>274.557703</v>
      </c>
      <c r="O5" s="2">
        <v>247.462264</v>
      </c>
      <c r="P5" s="2">
        <v>297.64043</v>
      </c>
      <c r="Q5" s="19">
        <v>1094.796285</v>
      </c>
      <c r="R5" s="2">
        <v>270.751636</v>
      </c>
      <c r="S5" s="2">
        <v>261.587624</v>
      </c>
      <c r="T5" s="2">
        <v>239.643584</v>
      </c>
      <c r="U5" s="2">
        <v>0</v>
      </c>
      <c r="V5" s="19">
        <v>771.982844</v>
      </c>
      <c r="W5" s="62"/>
      <c r="X5" s="62"/>
    </row>
    <row r="6" spans="1:24" ht="12.75" customHeight="1">
      <c r="A6" s="9" t="str">
        <f t="shared" si="0"/>
        <v>1 Beverages and Tobacco</v>
      </c>
      <c r="B6" s="24">
        <f aca="true" t="shared" si="1" ref="B6:B14">B5+1</f>
        <v>1</v>
      </c>
      <c r="C6" s="2">
        <v>30.401003</v>
      </c>
      <c r="D6" s="2">
        <v>33.485003</v>
      </c>
      <c r="E6" s="2">
        <v>38.918636</v>
      </c>
      <c r="F6" s="2">
        <v>37.052682</v>
      </c>
      <c r="G6" s="19">
        <v>139.857324</v>
      </c>
      <c r="H6" s="2">
        <v>30.569131</v>
      </c>
      <c r="I6" s="2">
        <v>38.477991</v>
      </c>
      <c r="J6" s="2">
        <v>38.487509</v>
      </c>
      <c r="K6" s="2">
        <v>37.702136</v>
      </c>
      <c r="L6" s="19">
        <v>145.23676700000001</v>
      </c>
      <c r="M6" s="2">
        <v>41.14665</v>
      </c>
      <c r="N6" s="2">
        <v>49.052392</v>
      </c>
      <c r="O6" s="2">
        <v>54.510657</v>
      </c>
      <c r="P6" s="2">
        <v>53.520773</v>
      </c>
      <c r="Q6" s="19">
        <v>198.230472</v>
      </c>
      <c r="R6" s="2">
        <v>55.472615</v>
      </c>
      <c r="S6" s="2">
        <v>47.130614</v>
      </c>
      <c r="T6" s="2">
        <v>52.515585</v>
      </c>
      <c r="U6" s="2">
        <v>0</v>
      </c>
      <c r="V6" s="19">
        <v>155.118814</v>
      </c>
      <c r="W6" s="62"/>
      <c r="X6" s="62"/>
    </row>
    <row r="7" spans="1:24" ht="12.75" customHeight="1">
      <c r="A7" s="9" t="str">
        <f t="shared" si="0"/>
        <v>2 Crude Materials</v>
      </c>
      <c r="B7" s="24">
        <f t="shared" si="1"/>
        <v>2</v>
      </c>
      <c r="C7" s="2">
        <v>138.302988</v>
      </c>
      <c r="D7" s="2">
        <v>144.237784</v>
      </c>
      <c r="E7" s="2">
        <v>144.670649</v>
      </c>
      <c r="F7" s="2">
        <v>160.721808</v>
      </c>
      <c r="G7" s="19">
        <v>587.933229</v>
      </c>
      <c r="H7" s="2">
        <v>182.136231</v>
      </c>
      <c r="I7" s="2">
        <v>193.454637</v>
      </c>
      <c r="J7" s="2">
        <v>173.369485</v>
      </c>
      <c r="K7" s="2">
        <v>173.112092</v>
      </c>
      <c r="L7" s="19">
        <v>722.0724449999999</v>
      </c>
      <c r="M7" s="2">
        <v>215.257904</v>
      </c>
      <c r="N7" s="2">
        <v>205.098074</v>
      </c>
      <c r="O7" s="2">
        <v>226.375052</v>
      </c>
      <c r="P7" s="2">
        <v>223.169049</v>
      </c>
      <c r="Q7" s="19">
        <v>869.900079</v>
      </c>
      <c r="R7" s="2">
        <v>234.636811</v>
      </c>
      <c r="S7" s="2">
        <v>216.411698</v>
      </c>
      <c r="T7" s="2">
        <v>199.91284</v>
      </c>
      <c r="U7" s="2">
        <v>0</v>
      </c>
      <c r="V7" s="19">
        <v>650.9613489999999</v>
      </c>
      <c r="W7" s="62"/>
      <c r="X7" s="62"/>
    </row>
    <row r="8" spans="1:24" ht="12.75" customHeight="1">
      <c r="A8" s="9" t="str">
        <f t="shared" si="0"/>
        <v>3 Mineral Fuels</v>
      </c>
      <c r="B8" s="24">
        <f t="shared" si="1"/>
        <v>3</v>
      </c>
      <c r="C8" s="2">
        <v>924.537272</v>
      </c>
      <c r="D8" s="2">
        <v>1384.749952</v>
      </c>
      <c r="E8" s="2">
        <v>885.485569</v>
      </c>
      <c r="F8" s="2">
        <v>1543.576553</v>
      </c>
      <c r="G8" s="19">
        <v>4738.349346</v>
      </c>
      <c r="H8" s="2">
        <v>1338.782368</v>
      </c>
      <c r="I8" s="2">
        <v>1432.47164</v>
      </c>
      <c r="J8" s="2">
        <v>1277.043458</v>
      </c>
      <c r="K8" s="2">
        <v>1444.885326</v>
      </c>
      <c r="L8" s="19">
        <v>5493.182792</v>
      </c>
      <c r="M8" s="2">
        <v>1861.271474</v>
      </c>
      <c r="N8" s="2">
        <v>1424.860607</v>
      </c>
      <c r="O8" s="2">
        <v>872.231633</v>
      </c>
      <c r="P8" s="2">
        <v>1066.080144</v>
      </c>
      <c r="Q8" s="19">
        <v>5224.443858000001</v>
      </c>
      <c r="R8" s="2">
        <v>1779.63421</v>
      </c>
      <c r="S8" s="2">
        <v>1151.430823</v>
      </c>
      <c r="T8" s="2">
        <v>1196.295129</v>
      </c>
      <c r="U8" s="2">
        <v>0</v>
      </c>
      <c r="V8" s="19">
        <v>4127.360162</v>
      </c>
      <c r="W8" s="62"/>
      <c r="X8" s="62"/>
    </row>
    <row r="9" spans="1:24" ht="12.75" customHeight="1">
      <c r="A9" s="9" t="str">
        <f t="shared" si="0"/>
        <v>4 Animal and Vegetable Oils</v>
      </c>
      <c r="B9" s="24">
        <f t="shared" si="1"/>
        <v>4</v>
      </c>
      <c r="C9" s="2">
        <v>9.087303</v>
      </c>
      <c r="D9" s="2">
        <v>4.832651</v>
      </c>
      <c r="E9" s="2">
        <v>4.937812</v>
      </c>
      <c r="F9" s="2">
        <v>6.655491</v>
      </c>
      <c r="G9" s="19">
        <v>25.513257000000003</v>
      </c>
      <c r="H9" s="2">
        <v>8.738725</v>
      </c>
      <c r="I9" s="2">
        <v>9.221897</v>
      </c>
      <c r="J9" s="2">
        <v>15.008618</v>
      </c>
      <c r="K9" s="2">
        <v>12.583338</v>
      </c>
      <c r="L9" s="19">
        <v>45.552578</v>
      </c>
      <c r="M9" s="2">
        <v>14.721912</v>
      </c>
      <c r="N9" s="2">
        <v>13.961695</v>
      </c>
      <c r="O9" s="2">
        <v>16.600137</v>
      </c>
      <c r="P9" s="2">
        <v>16.258475</v>
      </c>
      <c r="Q9" s="19">
        <v>61.542219</v>
      </c>
      <c r="R9" s="2">
        <v>14.88133</v>
      </c>
      <c r="S9" s="2">
        <v>10.334377</v>
      </c>
      <c r="T9" s="2">
        <v>6.773156</v>
      </c>
      <c r="U9" s="2">
        <v>0</v>
      </c>
      <c r="V9" s="19">
        <v>31.988863000000002</v>
      </c>
      <c r="W9" s="62"/>
      <c r="X9" s="62"/>
    </row>
    <row r="10" spans="1:24" ht="12.75" customHeight="1">
      <c r="A10" s="9" t="str">
        <f t="shared" si="0"/>
        <v>5 Chemicals</v>
      </c>
      <c r="B10" s="24">
        <f t="shared" si="1"/>
        <v>5</v>
      </c>
      <c r="C10" s="2">
        <v>2399.164156</v>
      </c>
      <c r="D10" s="2">
        <v>2230.296503</v>
      </c>
      <c r="E10" s="2">
        <v>2133.287028</v>
      </c>
      <c r="F10" s="2">
        <v>2179.37391</v>
      </c>
      <c r="G10" s="19">
        <v>8942.121597000001</v>
      </c>
      <c r="H10" s="2">
        <v>2288.283612</v>
      </c>
      <c r="I10" s="2">
        <v>2290.686566</v>
      </c>
      <c r="J10" s="2">
        <v>2204.302557</v>
      </c>
      <c r="K10" s="2">
        <v>2134.248084</v>
      </c>
      <c r="L10" s="19">
        <v>8917.520819</v>
      </c>
      <c r="M10" s="2">
        <v>2250.248851</v>
      </c>
      <c r="N10" s="2">
        <v>2268.817346</v>
      </c>
      <c r="O10" s="2">
        <v>2127.868917</v>
      </c>
      <c r="P10" s="2">
        <v>2187.240639</v>
      </c>
      <c r="Q10" s="19">
        <v>8834.175753</v>
      </c>
      <c r="R10" s="2">
        <v>2168.926783</v>
      </c>
      <c r="S10" s="2">
        <v>2053.981441</v>
      </c>
      <c r="T10" s="2">
        <v>1918.377908</v>
      </c>
      <c r="U10" s="2">
        <v>0</v>
      </c>
      <c r="V10" s="19">
        <v>6141.286131999999</v>
      </c>
      <c r="W10" s="62"/>
      <c r="X10" s="62"/>
    </row>
    <row r="11" spans="1:24" ht="12.75" customHeight="1">
      <c r="A11" s="9" t="str">
        <f t="shared" si="0"/>
        <v>6 Manufactured Goods</v>
      </c>
      <c r="B11" s="24">
        <f t="shared" si="1"/>
        <v>6</v>
      </c>
      <c r="C11" s="2">
        <v>461.175507</v>
      </c>
      <c r="D11" s="2">
        <v>432.526943</v>
      </c>
      <c r="E11" s="2">
        <v>428.466862</v>
      </c>
      <c r="F11" s="2">
        <v>498.048339</v>
      </c>
      <c r="G11" s="19">
        <v>1820.217651</v>
      </c>
      <c r="H11" s="2">
        <v>470.40378</v>
      </c>
      <c r="I11" s="2">
        <v>506.611502</v>
      </c>
      <c r="J11" s="2">
        <v>504.218584</v>
      </c>
      <c r="K11" s="2">
        <v>447.069408</v>
      </c>
      <c r="L11" s="19">
        <v>1928.303274</v>
      </c>
      <c r="M11" s="2">
        <v>488.740839</v>
      </c>
      <c r="N11" s="2">
        <v>548.155908</v>
      </c>
      <c r="O11" s="2">
        <v>538.658342</v>
      </c>
      <c r="P11" s="2">
        <v>567.948605</v>
      </c>
      <c r="Q11" s="19">
        <v>2143.503694</v>
      </c>
      <c r="R11" s="2">
        <v>540.614979</v>
      </c>
      <c r="S11" s="2">
        <v>486.598441</v>
      </c>
      <c r="T11" s="2">
        <v>559.301794</v>
      </c>
      <c r="U11" s="2">
        <v>0</v>
      </c>
      <c r="V11" s="19">
        <v>1586.515214</v>
      </c>
      <c r="W11" s="62"/>
      <c r="X11" s="62"/>
    </row>
    <row r="12" spans="1:24" ht="12.75" customHeight="1">
      <c r="A12" s="9" t="str">
        <f t="shared" si="0"/>
        <v>7 Machinery and Transport</v>
      </c>
      <c r="B12" s="24">
        <f t="shared" si="1"/>
        <v>7</v>
      </c>
      <c r="C12" s="2">
        <v>3526.389417</v>
      </c>
      <c r="D12" s="2">
        <v>3329.789998</v>
      </c>
      <c r="E12" s="2">
        <v>4089.038112</v>
      </c>
      <c r="F12" s="2">
        <v>4581.449909</v>
      </c>
      <c r="G12" s="19">
        <v>15526.667436</v>
      </c>
      <c r="H12" s="2">
        <v>4052.301233</v>
      </c>
      <c r="I12" s="2">
        <v>4355.415811</v>
      </c>
      <c r="J12" s="2">
        <v>4448.046185</v>
      </c>
      <c r="K12" s="2">
        <v>5049.983423</v>
      </c>
      <c r="L12" s="19">
        <v>17905.746652</v>
      </c>
      <c r="M12" s="2">
        <v>4772.745466</v>
      </c>
      <c r="N12" s="2">
        <v>4343.386758</v>
      </c>
      <c r="O12" s="2">
        <v>4306.776782</v>
      </c>
      <c r="P12" s="2">
        <v>4938.954343</v>
      </c>
      <c r="Q12" s="19">
        <v>18361.863349000003</v>
      </c>
      <c r="R12" s="2">
        <v>4598.923088</v>
      </c>
      <c r="S12" s="2">
        <v>4923.91373</v>
      </c>
      <c r="T12" s="2">
        <v>4327.820561</v>
      </c>
      <c r="U12" s="2">
        <v>0</v>
      </c>
      <c r="V12" s="19">
        <v>13850.657379</v>
      </c>
      <c r="W12" s="62"/>
      <c r="X12" s="62"/>
    </row>
    <row r="13" spans="1:24" ht="12.75" customHeight="1">
      <c r="A13" s="9" t="str">
        <f t="shared" si="0"/>
        <v>8 Miscellaneous Manufactures</v>
      </c>
      <c r="B13" s="24">
        <f t="shared" si="1"/>
        <v>8</v>
      </c>
      <c r="C13" s="2">
        <v>1254.65465</v>
      </c>
      <c r="D13" s="2">
        <v>1288.872761</v>
      </c>
      <c r="E13" s="2">
        <v>1316.342168</v>
      </c>
      <c r="F13" s="2">
        <v>1532.804483</v>
      </c>
      <c r="G13" s="19">
        <v>5392.674062</v>
      </c>
      <c r="H13" s="2">
        <v>1397.589078</v>
      </c>
      <c r="I13" s="2">
        <v>1390.824781</v>
      </c>
      <c r="J13" s="2">
        <v>1454.473489</v>
      </c>
      <c r="K13" s="2">
        <v>1552.436684</v>
      </c>
      <c r="L13" s="19">
        <v>5795.324032</v>
      </c>
      <c r="M13" s="2">
        <v>1461.535377</v>
      </c>
      <c r="N13" s="2">
        <v>1406.177226</v>
      </c>
      <c r="O13" s="2">
        <v>1501.172553</v>
      </c>
      <c r="P13" s="2">
        <v>1632.608389</v>
      </c>
      <c r="Q13" s="19">
        <v>6001.493545</v>
      </c>
      <c r="R13" s="2">
        <v>1446.135261</v>
      </c>
      <c r="S13" s="2">
        <v>1421.922483</v>
      </c>
      <c r="T13" s="2">
        <v>1507.215477</v>
      </c>
      <c r="U13" s="2">
        <v>0</v>
      </c>
      <c r="V13" s="19">
        <v>4375.2732209999995</v>
      </c>
      <c r="W13" s="62"/>
      <c r="X13" s="62"/>
    </row>
    <row r="14" spans="1:24" ht="12.75" customHeight="1">
      <c r="A14" s="9" t="str">
        <f t="shared" si="0"/>
        <v>9 Other commodities nes</v>
      </c>
      <c r="B14" s="24">
        <f t="shared" si="1"/>
        <v>9</v>
      </c>
      <c r="C14" s="2">
        <v>33.50054</v>
      </c>
      <c r="D14" s="2">
        <v>35.515203</v>
      </c>
      <c r="E14" s="2">
        <v>36.938682</v>
      </c>
      <c r="F14" s="2">
        <v>103.76805</v>
      </c>
      <c r="G14" s="19">
        <v>209.722475</v>
      </c>
      <c r="H14" s="2">
        <v>54.490274</v>
      </c>
      <c r="I14" s="2">
        <v>40.663009</v>
      </c>
      <c r="J14" s="2">
        <v>35.56572</v>
      </c>
      <c r="K14" s="2">
        <v>40.700394</v>
      </c>
      <c r="L14" s="19">
        <v>171.419397</v>
      </c>
      <c r="M14" s="2">
        <v>58.128635</v>
      </c>
      <c r="N14" s="2">
        <v>42.407475</v>
      </c>
      <c r="O14" s="2">
        <v>45.914721</v>
      </c>
      <c r="P14" s="2">
        <v>63.407459</v>
      </c>
      <c r="Q14" s="19">
        <v>209.85829</v>
      </c>
      <c r="R14" s="2">
        <v>47.550223</v>
      </c>
      <c r="S14" s="2">
        <v>45.491838</v>
      </c>
      <c r="T14" s="2">
        <v>186.579183</v>
      </c>
      <c r="U14" s="2">
        <v>0</v>
      </c>
      <c r="V14" s="19">
        <v>279.621244</v>
      </c>
      <c r="W14" s="62"/>
      <c r="X14" s="62"/>
    </row>
    <row r="15" spans="1:24" ht="14.25">
      <c r="A15" s="16" t="s">
        <v>19</v>
      </c>
      <c r="B15" s="16"/>
      <c r="C15" s="52">
        <v>9006.383578</v>
      </c>
      <c r="D15" s="52">
        <v>9106.599161</v>
      </c>
      <c r="E15" s="52">
        <v>9271.44023</v>
      </c>
      <c r="F15" s="52">
        <v>10887.204939000001</v>
      </c>
      <c r="G15" s="57">
        <v>38271.627908</v>
      </c>
      <c r="H15" s="52">
        <v>10096.706345999999</v>
      </c>
      <c r="I15" s="52">
        <v>10533.346366999998</v>
      </c>
      <c r="J15" s="52">
        <v>10410.328909000002</v>
      </c>
      <c r="K15" s="52">
        <v>11192.098848999998</v>
      </c>
      <c r="L15" s="57">
        <v>42232.480470999995</v>
      </c>
      <c r="M15" s="52">
        <v>11438.932996</v>
      </c>
      <c r="N15" s="52">
        <v>10576.475183999999</v>
      </c>
      <c r="O15" s="52">
        <v>9937.571058</v>
      </c>
      <c r="P15" s="52">
        <v>11046.828306000001</v>
      </c>
      <c r="Q15" s="57">
        <v>42999.807543999996</v>
      </c>
      <c r="R15" s="52">
        <v>11157.526936</v>
      </c>
      <c r="S15" s="52">
        <v>10618.803069000001</v>
      </c>
      <c r="T15" s="52">
        <v>10194.435217</v>
      </c>
      <c r="U15" s="52">
        <v>0</v>
      </c>
      <c r="V15" s="57">
        <v>31970.765221999998</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2">
        <v>1079.532723</v>
      </c>
      <c r="D18" s="2">
        <v>1131.989461</v>
      </c>
      <c r="E18" s="2">
        <v>1041.197137</v>
      </c>
      <c r="F18" s="2">
        <v>1126.907335</v>
      </c>
      <c r="G18" s="19">
        <v>4379.626656</v>
      </c>
      <c r="H18" s="2">
        <v>1129.261167</v>
      </c>
      <c r="I18" s="2">
        <v>1100.589932</v>
      </c>
      <c r="J18" s="2">
        <v>1002.597259</v>
      </c>
      <c r="K18" s="2">
        <v>1053.631743</v>
      </c>
      <c r="L18" s="19">
        <v>4286.080101</v>
      </c>
      <c r="M18" s="2">
        <v>1080.43292</v>
      </c>
      <c r="N18" s="2">
        <v>1151.73416</v>
      </c>
      <c r="O18" s="2">
        <v>1108.56556</v>
      </c>
      <c r="P18" s="2">
        <v>1090.916488</v>
      </c>
      <c r="Q18" s="19">
        <v>4431.649128</v>
      </c>
      <c r="R18" s="2">
        <v>1099.393554</v>
      </c>
      <c r="S18" s="2">
        <v>1094.889559</v>
      </c>
      <c r="T18" s="2">
        <v>1139.652033</v>
      </c>
      <c r="U18" s="2">
        <v>0</v>
      </c>
      <c r="V18" s="19">
        <v>3333.935146</v>
      </c>
      <c r="W18" s="62"/>
      <c r="X18" s="62"/>
    </row>
    <row r="19" spans="1:24" ht="12.75" customHeight="1">
      <c r="A19" s="21" t="s">
        <v>29</v>
      </c>
      <c r="B19" s="24">
        <f aca="true" t="shared" si="2" ref="B19:B27">B18+1</f>
        <v>1</v>
      </c>
      <c r="C19" s="2">
        <v>110.16051</v>
      </c>
      <c r="D19" s="2">
        <v>167.275679</v>
      </c>
      <c r="E19" s="2">
        <v>158.184182</v>
      </c>
      <c r="F19" s="2">
        <v>161.697688</v>
      </c>
      <c r="G19" s="19">
        <v>597.318059</v>
      </c>
      <c r="H19" s="2">
        <v>127.109517</v>
      </c>
      <c r="I19" s="2">
        <v>328.444861</v>
      </c>
      <c r="J19" s="2">
        <v>263.859983</v>
      </c>
      <c r="K19" s="2">
        <v>384.116915</v>
      </c>
      <c r="L19" s="19">
        <v>1103.531276</v>
      </c>
      <c r="M19" s="2">
        <v>202.619819</v>
      </c>
      <c r="N19" s="2">
        <v>236.191032</v>
      </c>
      <c r="O19" s="2">
        <v>314.680472</v>
      </c>
      <c r="P19" s="2">
        <v>431.948688</v>
      </c>
      <c r="Q19" s="19">
        <v>1185.440011</v>
      </c>
      <c r="R19" s="2">
        <v>452.658074</v>
      </c>
      <c r="S19" s="2">
        <v>240.092643</v>
      </c>
      <c r="T19" s="2">
        <v>183.515033</v>
      </c>
      <c r="U19" s="2">
        <v>0</v>
      </c>
      <c r="V19" s="19">
        <v>876.26575</v>
      </c>
      <c r="W19" s="62"/>
      <c r="X19" s="62"/>
    </row>
    <row r="20" spans="1:24" ht="12.75" customHeight="1">
      <c r="A20" s="21" t="s">
        <v>30</v>
      </c>
      <c r="B20" s="24">
        <f t="shared" si="2"/>
        <v>2</v>
      </c>
      <c r="C20" s="2">
        <v>203.469864</v>
      </c>
      <c r="D20" s="2">
        <v>181.892438</v>
      </c>
      <c r="E20" s="2">
        <v>216.982414</v>
      </c>
      <c r="F20" s="2">
        <v>245.756445</v>
      </c>
      <c r="G20" s="19">
        <v>848.101161</v>
      </c>
      <c r="H20" s="2">
        <v>201.940234</v>
      </c>
      <c r="I20" s="2">
        <v>215.106679</v>
      </c>
      <c r="J20" s="2">
        <v>243.852904</v>
      </c>
      <c r="K20" s="2">
        <v>217.386265</v>
      </c>
      <c r="L20" s="19">
        <v>878.286082</v>
      </c>
      <c r="M20" s="2">
        <v>222.638087</v>
      </c>
      <c r="N20" s="2">
        <v>217.535762</v>
      </c>
      <c r="O20" s="2">
        <v>208.108586</v>
      </c>
      <c r="P20" s="2">
        <v>183.794447</v>
      </c>
      <c r="Q20" s="19">
        <v>832.0768820000001</v>
      </c>
      <c r="R20" s="2">
        <v>194.224661</v>
      </c>
      <c r="S20" s="2">
        <v>212.632019</v>
      </c>
      <c r="T20" s="2">
        <v>164.761147</v>
      </c>
      <c r="U20" s="2">
        <v>0</v>
      </c>
      <c r="V20" s="19">
        <v>571.617827</v>
      </c>
      <c r="W20" s="62"/>
      <c r="X20" s="62"/>
    </row>
    <row r="21" spans="1:24" ht="12.75" customHeight="1">
      <c r="A21" s="21" t="s">
        <v>31</v>
      </c>
      <c r="B21" s="24">
        <f t="shared" si="2"/>
        <v>3</v>
      </c>
      <c r="C21" s="2">
        <v>1125.747613</v>
      </c>
      <c r="D21" s="2">
        <v>1314.518093</v>
      </c>
      <c r="E21" s="2">
        <v>1264.374891</v>
      </c>
      <c r="F21" s="2">
        <v>1518.147766</v>
      </c>
      <c r="G21" s="19">
        <v>5222.788363</v>
      </c>
      <c r="H21" s="2">
        <v>1512.179827</v>
      </c>
      <c r="I21" s="2">
        <v>1992.174833</v>
      </c>
      <c r="J21" s="2">
        <v>2130.153316</v>
      </c>
      <c r="K21" s="2">
        <v>2062.893295</v>
      </c>
      <c r="L21" s="19">
        <v>7697.401271</v>
      </c>
      <c r="M21" s="2">
        <v>2371.846981</v>
      </c>
      <c r="N21" s="2">
        <v>2918.26351</v>
      </c>
      <c r="O21" s="2">
        <v>2586.777365</v>
      </c>
      <c r="P21" s="2">
        <v>3246.140389</v>
      </c>
      <c r="Q21" s="19">
        <v>11123.028245000001</v>
      </c>
      <c r="R21" s="2">
        <v>2746.873525</v>
      </c>
      <c r="S21" s="2">
        <v>2802.651792</v>
      </c>
      <c r="T21" s="2">
        <v>2996.292349</v>
      </c>
      <c r="U21" s="2">
        <v>0</v>
      </c>
      <c r="V21" s="19">
        <v>8545.817665999999</v>
      </c>
      <c r="W21" s="62"/>
      <c r="X21" s="62"/>
    </row>
    <row r="22" spans="1:24" ht="12.75" customHeight="1">
      <c r="A22" s="9" t="s">
        <v>32</v>
      </c>
      <c r="B22" s="24">
        <f t="shared" si="2"/>
        <v>4</v>
      </c>
      <c r="C22" s="2">
        <v>12.297348</v>
      </c>
      <c r="D22" s="2">
        <v>14.849516</v>
      </c>
      <c r="E22" s="2">
        <v>12.445747</v>
      </c>
      <c r="F22" s="2">
        <v>18.911598</v>
      </c>
      <c r="G22" s="19">
        <v>58.504209</v>
      </c>
      <c r="H22" s="2">
        <v>12.537618</v>
      </c>
      <c r="I22" s="2">
        <v>13.424267</v>
      </c>
      <c r="J22" s="2">
        <v>11.397451</v>
      </c>
      <c r="K22" s="2">
        <v>13.244904</v>
      </c>
      <c r="L22" s="19">
        <v>50.60424</v>
      </c>
      <c r="M22" s="2">
        <v>12.570052</v>
      </c>
      <c r="N22" s="2">
        <v>12.87705</v>
      </c>
      <c r="O22" s="2">
        <v>12.368615</v>
      </c>
      <c r="P22" s="2">
        <v>15.745759</v>
      </c>
      <c r="Q22" s="19">
        <v>53.561476</v>
      </c>
      <c r="R22" s="2">
        <v>16.520028</v>
      </c>
      <c r="S22" s="2">
        <v>13.200437</v>
      </c>
      <c r="T22" s="2">
        <v>15.57466</v>
      </c>
      <c r="U22" s="2">
        <v>0</v>
      </c>
      <c r="V22" s="19">
        <v>45.295125</v>
      </c>
      <c r="W22" s="62"/>
      <c r="X22" s="62"/>
    </row>
    <row r="23" spans="1:24" ht="12.75" customHeight="1">
      <c r="A23" s="21" t="s">
        <v>33</v>
      </c>
      <c r="B23" s="24">
        <f t="shared" si="2"/>
        <v>5</v>
      </c>
      <c r="C23" s="2">
        <v>2718.254973</v>
      </c>
      <c r="D23" s="2">
        <v>2459.108041</v>
      </c>
      <c r="E23" s="2">
        <v>2270.327019</v>
      </c>
      <c r="F23" s="2">
        <v>2441.747875</v>
      </c>
      <c r="G23" s="19">
        <v>9889.437908</v>
      </c>
      <c r="H23" s="2">
        <v>2618.953936</v>
      </c>
      <c r="I23" s="2">
        <v>2682.988167</v>
      </c>
      <c r="J23" s="2">
        <v>2678.895509</v>
      </c>
      <c r="K23" s="2">
        <v>2563.204184</v>
      </c>
      <c r="L23" s="19">
        <v>10544.041796</v>
      </c>
      <c r="M23" s="2">
        <v>2788.949382</v>
      </c>
      <c r="N23" s="2">
        <v>2912.816677</v>
      </c>
      <c r="O23" s="2">
        <v>2921.735334</v>
      </c>
      <c r="P23" s="2">
        <v>2570.389984</v>
      </c>
      <c r="Q23" s="19">
        <v>11193.891376999998</v>
      </c>
      <c r="R23" s="2">
        <v>2728.440911</v>
      </c>
      <c r="S23" s="2">
        <v>2602.046652</v>
      </c>
      <c r="T23" s="2">
        <v>2582.560465</v>
      </c>
      <c r="U23" s="2">
        <v>0</v>
      </c>
      <c r="V23" s="19">
        <v>7913.048028000001</v>
      </c>
      <c r="W23" s="62"/>
      <c r="X23" s="62"/>
    </row>
    <row r="24" spans="1:24" ht="12.75" customHeight="1">
      <c r="A24" s="21" t="s">
        <v>34</v>
      </c>
      <c r="B24" s="24">
        <f t="shared" si="2"/>
        <v>6</v>
      </c>
      <c r="C24" s="2">
        <v>859.50686</v>
      </c>
      <c r="D24" s="2">
        <v>874.023948</v>
      </c>
      <c r="E24" s="2">
        <v>939.02934</v>
      </c>
      <c r="F24" s="2">
        <v>910.056363</v>
      </c>
      <c r="G24" s="19">
        <v>3582.616511</v>
      </c>
      <c r="H24" s="2">
        <v>1015.117536</v>
      </c>
      <c r="I24" s="2">
        <v>1044.834288</v>
      </c>
      <c r="J24" s="2">
        <v>1097.157421</v>
      </c>
      <c r="K24" s="2">
        <v>975.784505</v>
      </c>
      <c r="L24" s="19">
        <v>4132.893749999999</v>
      </c>
      <c r="M24" s="2">
        <v>1116.707559</v>
      </c>
      <c r="N24" s="2">
        <v>1146.813718</v>
      </c>
      <c r="O24" s="2">
        <v>1136.2378</v>
      </c>
      <c r="P24" s="2">
        <v>1080.915344</v>
      </c>
      <c r="Q24" s="19">
        <v>4480.674421</v>
      </c>
      <c r="R24" s="2">
        <v>1197.822028</v>
      </c>
      <c r="S24" s="2">
        <v>1138.090187</v>
      </c>
      <c r="T24" s="2">
        <v>1068.302063</v>
      </c>
      <c r="U24" s="2">
        <v>0</v>
      </c>
      <c r="V24" s="19">
        <v>3404.2142780000004</v>
      </c>
      <c r="W24" s="62"/>
      <c r="X24" s="62"/>
    </row>
    <row r="25" spans="1:24" ht="12.75" customHeight="1">
      <c r="A25" s="9" t="s">
        <v>35</v>
      </c>
      <c r="B25" s="24">
        <f t="shared" si="2"/>
        <v>7</v>
      </c>
      <c r="C25" s="2">
        <v>7871.729127</v>
      </c>
      <c r="D25" s="2">
        <v>8046.160457</v>
      </c>
      <c r="E25" s="2">
        <v>9254.833431</v>
      </c>
      <c r="F25" s="2">
        <v>9781.353324</v>
      </c>
      <c r="G25" s="19">
        <v>34954.076339</v>
      </c>
      <c r="H25" s="2">
        <v>9095.145854</v>
      </c>
      <c r="I25" s="2">
        <v>10101.418485</v>
      </c>
      <c r="J25" s="2">
        <v>9558.810719</v>
      </c>
      <c r="K25" s="2">
        <v>10034.088204</v>
      </c>
      <c r="L25" s="19">
        <v>38789.463262</v>
      </c>
      <c r="M25" s="2">
        <v>9486.962705</v>
      </c>
      <c r="N25" s="2">
        <v>9341.581425</v>
      </c>
      <c r="O25" s="2">
        <v>10042.0763</v>
      </c>
      <c r="P25" s="2">
        <v>10447.860717</v>
      </c>
      <c r="Q25" s="19">
        <v>39318.481147</v>
      </c>
      <c r="R25" s="2">
        <v>10336.800531</v>
      </c>
      <c r="S25" s="2">
        <v>9841.523441</v>
      </c>
      <c r="T25" s="2">
        <v>9998.266605</v>
      </c>
      <c r="U25" s="2">
        <v>0</v>
      </c>
      <c r="V25" s="19">
        <v>30176.590577</v>
      </c>
      <c r="W25" s="62"/>
      <c r="X25" s="62"/>
    </row>
    <row r="26" spans="1:24" ht="12.75" customHeight="1">
      <c r="A26" s="21" t="s">
        <v>1</v>
      </c>
      <c r="B26" s="24">
        <f t="shared" si="2"/>
        <v>8</v>
      </c>
      <c r="C26" s="2">
        <v>2104.335993</v>
      </c>
      <c r="D26" s="2">
        <v>1927.41925</v>
      </c>
      <c r="E26" s="2">
        <v>2006.232923</v>
      </c>
      <c r="F26" s="2">
        <v>2387.686453</v>
      </c>
      <c r="G26" s="19">
        <v>8425.674619</v>
      </c>
      <c r="H26" s="2">
        <v>1902.101268</v>
      </c>
      <c r="I26" s="2">
        <v>2035.552557</v>
      </c>
      <c r="J26" s="2">
        <v>2188.4929</v>
      </c>
      <c r="K26" s="2">
        <v>2360.928337</v>
      </c>
      <c r="L26" s="19">
        <v>8487.075062</v>
      </c>
      <c r="M26" s="2">
        <v>2187.572169</v>
      </c>
      <c r="N26" s="2">
        <v>2153.240428</v>
      </c>
      <c r="O26" s="2">
        <v>2226.085342</v>
      </c>
      <c r="P26" s="2">
        <v>2354.946279</v>
      </c>
      <c r="Q26" s="19">
        <v>8921.844218</v>
      </c>
      <c r="R26" s="2">
        <v>2137.06005</v>
      </c>
      <c r="S26" s="2">
        <v>2073.666583</v>
      </c>
      <c r="T26" s="2">
        <v>2301.286971</v>
      </c>
      <c r="U26" s="2">
        <v>0</v>
      </c>
      <c r="V26" s="19">
        <v>6512.013604</v>
      </c>
      <c r="W26" s="62"/>
      <c r="X26" s="62"/>
    </row>
    <row r="27" spans="1:24" ht="12.75" customHeight="1">
      <c r="A27" s="21" t="s">
        <v>0</v>
      </c>
      <c r="B27" s="24">
        <f t="shared" si="2"/>
        <v>9</v>
      </c>
      <c r="C27" s="2">
        <v>74.526454</v>
      </c>
      <c r="D27" s="2">
        <v>67.272388</v>
      </c>
      <c r="E27" s="2">
        <v>74.787917</v>
      </c>
      <c r="F27" s="2">
        <v>72.471135</v>
      </c>
      <c r="G27" s="19">
        <v>289.05789400000003</v>
      </c>
      <c r="H27" s="2">
        <v>83.267922</v>
      </c>
      <c r="I27" s="2">
        <v>79.46356</v>
      </c>
      <c r="J27" s="2">
        <v>12.332987</v>
      </c>
      <c r="K27" s="2">
        <v>6.337443</v>
      </c>
      <c r="L27" s="19">
        <v>181.401912</v>
      </c>
      <c r="M27" s="2">
        <v>8.5096</v>
      </c>
      <c r="N27" s="2">
        <v>7.181526</v>
      </c>
      <c r="O27" s="2">
        <v>12.778955</v>
      </c>
      <c r="P27" s="2">
        <v>11.534401</v>
      </c>
      <c r="Q27" s="19">
        <v>40.004482</v>
      </c>
      <c r="R27" s="2">
        <v>14.853734</v>
      </c>
      <c r="S27" s="2">
        <v>16.14256</v>
      </c>
      <c r="T27" s="2">
        <v>9.059667</v>
      </c>
      <c r="U27" s="2">
        <v>0</v>
      </c>
      <c r="V27" s="19">
        <v>40.055960999999996</v>
      </c>
      <c r="W27" s="62"/>
      <c r="X27" s="62"/>
    </row>
    <row r="28" spans="1:24" ht="12" customHeight="1">
      <c r="A28" s="16" t="s">
        <v>20</v>
      </c>
      <c r="B28" s="16"/>
      <c r="C28" s="52">
        <v>16159.561465</v>
      </c>
      <c r="D28" s="52">
        <v>16184.509271</v>
      </c>
      <c r="E28" s="52">
        <v>17238.395001</v>
      </c>
      <c r="F28" s="52">
        <v>18664.735982</v>
      </c>
      <c r="G28" s="57">
        <v>68247.201719</v>
      </c>
      <c r="H28" s="52">
        <v>17697.614878999997</v>
      </c>
      <c r="I28" s="52">
        <v>19593.997628999998</v>
      </c>
      <c r="J28" s="52">
        <v>19187.550449000002</v>
      </c>
      <c r="K28" s="52">
        <v>19671.615795</v>
      </c>
      <c r="L28" s="57">
        <v>76150.778752</v>
      </c>
      <c r="M28" s="52">
        <v>19478.809274000003</v>
      </c>
      <c r="N28" s="52">
        <v>20098.235288</v>
      </c>
      <c r="O28" s="52">
        <v>20569.414329</v>
      </c>
      <c r="P28" s="52">
        <v>21434.192496</v>
      </c>
      <c r="Q28" s="57">
        <v>81580.651387</v>
      </c>
      <c r="R28" s="52">
        <v>20924.647096000004</v>
      </c>
      <c r="S28" s="52">
        <v>20034.935873000002</v>
      </c>
      <c r="T28" s="52">
        <v>20459.270993000002</v>
      </c>
      <c r="U28" s="52">
        <v>0</v>
      </c>
      <c r="V28" s="57">
        <v>61418.853961999994</v>
      </c>
      <c r="W28" s="62"/>
      <c r="X28" s="62"/>
    </row>
    <row r="29" spans="1:24" ht="12.75" customHeight="1">
      <c r="A29" s="17"/>
      <c r="B29" s="17"/>
      <c r="W29" s="62"/>
      <c r="X29" s="62"/>
    </row>
    <row r="30" spans="1:24" ht="12.75" customHeight="1">
      <c r="A30" s="17"/>
      <c r="B30" s="17"/>
      <c r="D30" s="72"/>
      <c r="E30" s="72"/>
      <c r="F30" s="72"/>
      <c r="G30" s="72"/>
      <c r="H30" s="89"/>
      <c r="I30" s="89"/>
      <c r="J30" s="89"/>
      <c r="K30" s="89"/>
      <c r="L30" s="89"/>
      <c r="N30" s="77"/>
      <c r="O30" s="77"/>
      <c r="P30" s="77"/>
      <c r="Q30" s="77"/>
      <c r="R30" s="90" t="s">
        <v>100</v>
      </c>
      <c r="S30" s="90"/>
      <c r="T30" s="90"/>
      <c r="U30" s="90"/>
      <c r="V30" s="90"/>
      <c r="W30" s="62"/>
      <c r="X30" s="62"/>
    </row>
    <row r="31" spans="1:24"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c r="X31" s="62"/>
    </row>
    <row r="32" spans="1:24" ht="19.5" customHeight="1">
      <c r="A32" s="23" t="s">
        <v>49</v>
      </c>
      <c r="B32" s="15"/>
      <c r="W32" s="62"/>
      <c r="X32" s="62"/>
    </row>
    <row r="33" spans="1:24" ht="12.75" customHeight="1">
      <c r="A33" s="9" t="s">
        <v>40</v>
      </c>
      <c r="B33" s="5" t="str">
        <f aca="true" t="shared" si="3" ref="B33:B41">B45</f>
        <v>A</v>
      </c>
      <c r="C33" s="2">
        <v>903.25105</v>
      </c>
      <c r="D33" s="2">
        <v>1037.76409</v>
      </c>
      <c r="E33" s="2">
        <v>1074.066554</v>
      </c>
      <c r="F33" s="2">
        <v>1288.688553</v>
      </c>
      <c r="G33" s="19">
        <v>4303.770247</v>
      </c>
      <c r="H33" s="2">
        <v>1232.558709</v>
      </c>
      <c r="I33" s="2">
        <v>1372.38413</v>
      </c>
      <c r="J33" s="2">
        <v>1453.672616</v>
      </c>
      <c r="K33" s="2">
        <v>1468.701357</v>
      </c>
      <c r="L33" s="19">
        <v>5527.316812</v>
      </c>
      <c r="M33" s="2">
        <v>1490.546039</v>
      </c>
      <c r="N33" s="2">
        <v>1466.784103</v>
      </c>
      <c r="O33" s="2">
        <v>1399.44843</v>
      </c>
      <c r="P33" s="2">
        <v>1739.530192</v>
      </c>
      <c r="Q33" s="19">
        <v>6096.308763999999</v>
      </c>
      <c r="R33" s="2">
        <v>1662.380396</v>
      </c>
      <c r="S33" s="2">
        <v>1604.338883</v>
      </c>
      <c r="T33" s="2">
        <v>1628.758877</v>
      </c>
      <c r="U33" s="2">
        <v>0</v>
      </c>
      <c r="V33" s="19">
        <v>4895.478156</v>
      </c>
      <c r="W33" s="62"/>
      <c r="X33" s="62"/>
    </row>
    <row r="34" spans="1:24" ht="12.75" customHeight="1">
      <c r="A34" s="9" t="s">
        <v>105</v>
      </c>
      <c r="B34" s="5" t="str">
        <f t="shared" si="3"/>
        <v>B</v>
      </c>
      <c r="C34" s="2">
        <v>213.603126</v>
      </c>
      <c r="D34" s="2">
        <v>208.958307</v>
      </c>
      <c r="E34" s="2">
        <v>196.11616</v>
      </c>
      <c r="F34" s="2">
        <v>258.78185</v>
      </c>
      <c r="G34" s="19">
        <v>877.459443</v>
      </c>
      <c r="H34" s="2">
        <v>211.39341</v>
      </c>
      <c r="I34" s="2">
        <v>321.205335</v>
      </c>
      <c r="J34" s="2">
        <v>283.653258</v>
      </c>
      <c r="K34" s="2">
        <v>329.970615</v>
      </c>
      <c r="L34" s="19">
        <v>1146.222618</v>
      </c>
      <c r="M34" s="2">
        <v>382.446632</v>
      </c>
      <c r="N34" s="2">
        <v>475.463532</v>
      </c>
      <c r="O34" s="2">
        <v>390.597749</v>
      </c>
      <c r="P34" s="2">
        <v>506.009974</v>
      </c>
      <c r="Q34" s="19">
        <v>1754.517887</v>
      </c>
      <c r="R34" s="2">
        <v>473.153081</v>
      </c>
      <c r="S34" s="2">
        <v>634.062813</v>
      </c>
      <c r="T34" s="2">
        <v>475.408965</v>
      </c>
      <c r="U34" s="2">
        <v>0</v>
      </c>
      <c r="V34" s="19">
        <v>1582.624859</v>
      </c>
      <c r="W34" s="62"/>
      <c r="X34" s="62"/>
    </row>
    <row r="35" spans="1:24" ht="12.75" customHeight="1">
      <c r="A35" s="9" t="s">
        <v>138</v>
      </c>
      <c r="B35" s="5" t="str">
        <f t="shared" si="3"/>
        <v>C</v>
      </c>
      <c r="C35" s="2">
        <v>4926.526963</v>
      </c>
      <c r="D35" s="2">
        <v>4394.567915</v>
      </c>
      <c r="E35" s="2">
        <v>4607.143402</v>
      </c>
      <c r="F35" s="2">
        <v>4963.966096</v>
      </c>
      <c r="G35" s="19">
        <v>18892.204376</v>
      </c>
      <c r="H35" s="2">
        <v>4949.543531</v>
      </c>
      <c r="I35" s="2">
        <v>4792.697457</v>
      </c>
      <c r="J35" s="2">
        <v>4546.188504</v>
      </c>
      <c r="K35" s="2">
        <v>5004.260995</v>
      </c>
      <c r="L35" s="19">
        <v>19292.690487</v>
      </c>
      <c r="M35" s="2">
        <v>5220.993914</v>
      </c>
      <c r="N35" s="2">
        <v>4723.471254</v>
      </c>
      <c r="O35" s="2">
        <v>4532.251923</v>
      </c>
      <c r="P35" s="2">
        <v>4765.157953</v>
      </c>
      <c r="Q35" s="19">
        <v>19241.875044</v>
      </c>
      <c r="R35" s="2">
        <v>4956.187295</v>
      </c>
      <c r="S35" s="2">
        <v>4482.008129</v>
      </c>
      <c r="T35" s="2">
        <v>4090.801901</v>
      </c>
      <c r="U35" s="2">
        <v>0</v>
      </c>
      <c r="V35" s="19">
        <v>13528.997325</v>
      </c>
      <c r="W35" s="62"/>
      <c r="X35" s="62"/>
    </row>
    <row r="36" spans="1:24" ht="12.75" customHeight="1">
      <c r="A36" s="9" t="s">
        <v>42</v>
      </c>
      <c r="B36" s="5" t="str">
        <f t="shared" si="3"/>
        <v>D</v>
      </c>
      <c r="C36" s="2">
        <v>117.80183</v>
      </c>
      <c r="D36" s="2">
        <v>239.203917</v>
      </c>
      <c r="E36" s="2">
        <v>149.695934</v>
      </c>
      <c r="F36" s="2">
        <v>307.656927</v>
      </c>
      <c r="G36" s="19">
        <v>814.358608</v>
      </c>
      <c r="H36" s="2">
        <v>206.221632</v>
      </c>
      <c r="I36" s="2">
        <v>336.78381</v>
      </c>
      <c r="J36" s="2">
        <v>300.312012</v>
      </c>
      <c r="K36" s="2">
        <v>212.808012</v>
      </c>
      <c r="L36" s="19">
        <v>1056.125466</v>
      </c>
      <c r="M36" s="2">
        <v>185.260358</v>
      </c>
      <c r="N36" s="2">
        <v>415.651511</v>
      </c>
      <c r="O36" s="2">
        <v>194.832638</v>
      </c>
      <c r="P36" s="2">
        <v>247.146874</v>
      </c>
      <c r="Q36" s="19">
        <v>1042.891381</v>
      </c>
      <c r="R36" s="2">
        <v>254.237866</v>
      </c>
      <c r="S36" s="2">
        <v>163.746282</v>
      </c>
      <c r="T36" s="2">
        <v>356.991048</v>
      </c>
      <c r="U36" s="2">
        <v>0</v>
      </c>
      <c r="V36" s="19">
        <v>774.975196</v>
      </c>
      <c r="W36" s="62"/>
      <c r="X36" s="62"/>
    </row>
    <row r="37" spans="1:24" ht="12.75" customHeight="1">
      <c r="A37" s="9" t="s">
        <v>106</v>
      </c>
      <c r="B37" s="5" t="str">
        <f t="shared" si="3"/>
        <v>F</v>
      </c>
      <c r="C37" s="2">
        <v>565.951451</v>
      </c>
      <c r="D37" s="2">
        <v>511.883842</v>
      </c>
      <c r="E37" s="2">
        <v>856.777166</v>
      </c>
      <c r="F37" s="2">
        <v>933.416359</v>
      </c>
      <c r="G37" s="19">
        <v>2868.028818</v>
      </c>
      <c r="H37" s="2">
        <v>799.261555</v>
      </c>
      <c r="I37" s="2">
        <v>804.11708</v>
      </c>
      <c r="J37" s="2">
        <v>894.630445</v>
      </c>
      <c r="K37" s="2">
        <v>948.95278</v>
      </c>
      <c r="L37" s="19">
        <v>3446.96186</v>
      </c>
      <c r="M37" s="2">
        <v>812.959408</v>
      </c>
      <c r="N37" s="2">
        <v>751.408927</v>
      </c>
      <c r="O37" s="2">
        <v>829.336109</v>
      </c>
      <c r="P37" s="2">
        <v>940.887518</v>
      </c>
      <c r="Q37" s="19">
        <v>3334.591962</v>
      </c>
      <c r="R37" s="2">
        <v>628.720718</v>
      </c>
      <c r="S37" s="2">
        <v>849.835967</v>
      </c>
      <c r="T37" s="2">
        <v>868.222972</v>
      </c>
      <c r="U37" s="2">
        <v>0</v>
      </c>
      <c r="V37" s="19">
        <v>2346.779657</v>
      </c>
      <c r="W37" s="62"/>
      <c r="X37" s="62"/>
    </row>
    <row r="38" spans="1:24" ht="12.75" customHeight="1">
      <c r="A38" s="9" t="s">
        <v>43</v>
      </c>
      <c r="B38" s="5" t="str">
        <f t="shared" si="3"/>
        <v>G</v>
      </c>
      <c r="C38" s="2">
        <v>1555.808343</v>
      </c>
      <c r="D38" s="2">
        <v>1921.080699</v>
      </c>
      <c r="E38" s="2">
        <v>1676.752999</v>
      </c>
      <c r="F38" s="2">
        <v>2267.420258</v>
      </c>
      <c r="G38" s="19">
        <v>7421.062299</v>
      </c>
      <c r="H38" s="2">
        <v>1920.886889</v>
      </c>
      <c r="I38" s="2">
        <v>2033.502769</v>
      </c>
      <c r="J38" s="2">
        <v>2004.502708</v>
      </c>
      <c r="K38" s="2">
        <v>2182.091929</v>
      </c>
      <c r="L38" s="19">
        <v>8140.984295</v>
      </c>
      <c r="M38" s="2">
        <v>2163.399265</v>
      </c>
      <c r="N38" s="2">
        <v>1718.807072</v>
      </c>
      <c r="O38" s="2">
        <v>1559.088375</v>
      </c>
      <c r="P38" s="2">
        <v>1802.649379</v>
      </c>
      <c r="Q38" s="19">
        <v>7243.944090999999</v>
      </c>
      <c r="R38" s="2">
        <v>2050.294139</v>
      </c>
      <c r="S38" s="2">
        <v>1674.270772</v>
      </c>
      <c r="T38" s="2">
        <v>1639.75482</v>
      </c>
      <c r="U38" s="2">
        <v>0</v>
      </c>
      <c r="V38" s="19">
        <v>5364.3197310000005</v>
      </c>
      <c r="W38" s="62"/>
      <c r="X38" s="62"/>
    </row>
    <row r="39" spans="1:24" ht="12.75" customHeight="1">
      <c r="A39" s="9" t="s">
        <v>41</v>
      </c>
      <c r="B39" s="5" t="str">
        <f t="shared" si="3"/>
        <v>H</v>
      </c>
      <c r="C39" s="2">
        <v>288.593867</v>
      </c>
      <c r="D39" s="2">
        <v>272.0058</v>
      </c>
      <c r="E39" s="2">
        <v>273.624875</v>
      </c>
      <c r="F39" s="2">
        <v>341.626156</v>
      </c>
      <c r="G39" s="19">
        <v>1175.850698</v>
      </c>
      <c r="H39" s="2">
        <v>346.161769</v>
      </c>
      <c r="I39" s="2">
        <v>441.78138</v>
      </c>
      <c r="J39" s="2">
        <v>389.606578</v>
      </c>
      <c r="K39" s="2">
        <v>476.310881</v>
      </c>
      <c r="L39" s="19">
        <v>1653.860608</v>
      </c>
      <c r="M39" s="2">
        <v>571.527288</v>
      </c>
      <c r="N39" s="2">
        <v>522.253549</v>
      </c>
      <c r="O39" s="2">
        <v>452.378858</v>
      </c>
      <c r="P39" s="2">
        <v>473.670387</v>
      </c>
      <c r="Q39" s="19">
        <v>2019.830082</v>
      </c>
      <c r="R39" s="2">
        <v>617.710355</v>
      </c>
      <c r="S39" s="2">
        <v>555.281222</v>
      </c>
      <c r="T39" s="2">
        <v>571.617034</v>
      </c>
      <c r="U39" s="2">
        <v>0</v>
      </c>
      <c r="V39" s="19">
        <v>1744.608611</v>
      </c>
      <c r="W39" s="62"/>
      <c r="X39" s="62"/>
    </row>
    <row r="40" spans="1:24" ht="12.75" customHeight="1">
      <c r="A40" s="9" t="s">
        <v>107</v>
      </c>
      <c r="B40" s="5" t="str">
        <f t="shared" si="3"/>
        <v>I</v>
      </c>
      <c r="C40" s="2">
        <v>434.846948</v>
      </c>
      <c r="D40" s="2">
        <v>521.134591</v>
      </c>
      <c r="E40" s="2">
        <v>437.26314</v>
      </c>
      <c r="F40" s="2">
        <v>525.64874</v>
      </c>
      <c r="G40" s="19">
        <v>1918.893419</v>
      </c>
      <c r="H40" s="2">
        <v>430.678851</v>
      </c>
      <c r="I40" s="2">
        <v>430.874406</v>
      </c>
      <c r="J40" s="2">
        <v>537.762788</v>
      </c>
      <c r="K40" s="2">
        <v>569.00228</v>
      </c>
      <c r="L40" s="19">
        <v>1968.3183250000002</v>
      </c>
      <c r="M40" s="2">
        <v>611.800092</v>
      </c>
      <c r="N40" s="2">
        <v>502.635236</v>
      </c>
      <c r="O40" s="2">
        <v>579.636976</v>
      </c>
      <c r="P40" s="2">
        <v>571.776029</v>
      </c>
      <c r="Q40" s="19">
        <v>2265.848333</v>
      </c>
      <c r="R40" s="2">
        <v>514.843086</v>
      </c>
      <c r="S40" s="2">
        <v>655.259001</v>
      </c>
      <c r="T40" s="2">
        <v>562.8796</v>
      </c>
      <c r="U40" s="2">
        <v>0</v>
      </c>
      <c r="V40" s="19">
        <v>1732.981687</v>
      </c>
      <c r="W40" s="62"/>
      <c r="X40" s="62"/>
    </row>
    <row r="41" spans="1:24"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c r="X41" s="62"/>
    </row>
    <row r="42" spans="1:24" ht="12" customHeight="1">
      <c r="A42" s="16" t="s">
        <v>19</v>
      </c>
      <c r="C42" s="52">
        <v>9006.383578</v>
      </c>
      <c r="D42" s="52">
        <v>9106.599161</v>
      </c>
      <c r="E42" s="52">
        <v>9271.44023</v>
      </c>
      <c r="F42" s="52">
        <v>10887.204939000001</v>
      </c>
      <c r="G42" s="57">
        <v>38271.627908</v>
      </c>
      <c r="H42" s="52">
        <v>10096.706346</v>
      </c>
      <c r="I42" s="52">
        <v>10533.346367000002</v>
      </c>
      <c r="J42" s="52">
        <v>10410.328909000002</v>
      </c>
      <c r="K42" s="52">
        <v>11192.098849</v>
      </c>
      <c r="L42" s="57">
        <v>42232.480471</v>
      </c>
      <c r="M42" s="52">
        <v>11438.932996</v>
      </c>
      <c r="N42" s="52">
        <v>10576.475184</v>
      </c>
      <c r="O42" s="52">
        <v>9937.571058</v>
      </c>
      <c r="P42" s="52">
        <v>11046.828306000001</v>
      </c>
      <c r="Q42" s="57">
        <v>42999.807544</v>
      </c>
      <c r="R42" s="52">
        <v>11157.526936</v>
      </c>
      <c r="S42" s="52">
        <v>10618.803069</v>
      </c>
      <c r="T42" s="52">
        <v>10194.435217</v>
      </c>
      <c r="U42" s="52">
        <v>0</v>
      </c>
      <c r="V42" s="57">
        <v>31970.765221999998</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2"/>
      <c r="D44" s="12"/>
      <c r="E44" s="12"/>
      <c r="F44" s="12"/>
      <c r="H44" s="12"/>
      <c r="I44" s="12"/>
      <c r="J44" s="12"/>
      <c r="K44" s="12"/>
      <c r="M44" s="12"/>
      <c r="N44" s="12"/>
      <c r="O44" s="12"/>
      <c r="P44" s="12"/>
      <c r="R44" s="12"/>
      <c r="S44" s="12"/>
      <c r="T44" s="12"/>
      <c r="U44" s="12"/>
      <c r="W44" s="62"/>
      <c r="X44" s="62"/>
    </row>
    <row r="45" spans="1:24" ht="12.75" customHeight="1">
      <c r="A45" s="9" t="s">
        <v>40</v>
      </c>
      <c r="B45" s="20" t="s">
        <v>23</v>
      </c>
      <c r="C45" s="2">
        <v>2862.356906</v>
      </c>
      <c r="D45" s="2">
        <v>2792.599439</v>
      </c>
      <c r="E45" s="2">
        <v>3070.550032</v>
      </c>
      <c r="F45" s="2">
        <v>3395.620392</v>
      </c>
      <c r="G45" s="19">
        <v>12121.126769000002</v>
      </c>
      <c r="H45" s="2">
        <v>3037.717438</v>
      </c>
      <c r="I45" s="2">
        <v>3379.562373</v>
      </c>
      <c r="J45" s="2">
        <v>3666.212486</v>
      </c>
      <c r="K45" s="2">
        <v>3688.922007</v>
      </c>
      <c r="L45" s="19">
        <v>13772.414304000002</v>
      </c>
      <c r="M45" s="2">
        <v>3366.789562</v>
      </c>
      <c r="N45" s="2">
        <v>3153.923637</v>
      </c>
      <c r="O45" s="2">
        <v>3707.291823</v>
      </c>
      <c r="P45" s="2">
        <v>4003.262191</v>
      </c>
      <c r="Q45" s="19">
        <v>14231.267213</v>
      </c>
      <c r="R45" s="2">
        <v>3418.822642</v>
      </c>
      <c r="S45" s="2">
        <v>3616.542462</v>
      </c>
      <c r="T45" s="2">
        <v>3996.221605</v>
      </c>
      <c r="U45" s="2">
        <v>0</v>
      </c>
      <c r="V45" s="19">
        <v>11031.586709000001</v>
      </c>
      <c r="W45" s="62"/>
      <c r="X45" s="62"/>
    </row>
    <row r="46" spans="1:24" ht="12.75" customHeight="1">
      <c r="A46" s="9" t="s">
        <v>105</v>
      </c>
      <c r="B46" s="20" t="s">
        <v>47</v>
      </c>
      <c r="C46" s="2">
        <v>321.738025</v>
      </c>
      <c r="D46" s="2">
        <v>357.092938</v>
      </c>
      <c r="E46" s="2">
        <v>381.551019</v>
      </c>
      <c r="F46" s="2">
        <v>334.257947</v>
      </c>
      <c r="G46" s="19">
        <v>1394.639929</v>
      </c>
      <c r="H46" s="2">
        <v>427.229314</v>
      </c>
      <c r="I46" s="2">
        <v>624.741483</v>
      </c>
      <c r="J46" s="2">
        <v>382.551364</v>
      </c>
      <c r="K46" s="2">
        <v>374.203739</v>
      </c>
      <c r="L46" s="19">
        <v>1808.7259</v>
      </c>
      <c r="M46" s="2">
        <v>497.164588</v>
      </c>
      <c r="N46" s="2">
        <v>1185.884908</v>
      </c>
      <c r="O46" s="2">
        <v>555.04801</v>
      </c>
      <c r="P46" s="2">
        <v>724.272629</v>
      </c>
      <c r="Q46" s="19">
        <v>2962.370135</v>
      </c>
      <c r="R46" s="2">
        <v>736.703438</v>
      </c>
      <c r="S46" s="2">
        <v>873.897661</v>
      </c>
      <c r="T46" s="2">
        <v>662.667107</v>
      </c>
      <c r="U46" s="2">
        <v>0</v>
      </c>
      <c r="V46" s="19">
        <v>2273.2682059999997</v>
      </c>
      <c r="W46" s="62"/>
      <c r="X46" s="62"/>
    </row>
    <row r="47" spans="1:24" ht="12.75" customHeight="1">
      <c r="A47" s="9" t="s">
        <v>138</v>
      </c>
      <c r="B47" s="20" t="s">
        <v>44</v>
      </c>
      <c r="C47" s="2">
        <v>9126.929278</v>
      </c>
      <c r="D47" s="2">
        <v>9211.057634</v>
      </c>
      <c r="E47" s="2">
        <v>10166.43365</v>
      </c>
      <c r="F47" s="2">
        <v>10901.92649</v>
      </c>
      <c r="G47" s="19">
        <v>39406.347052</v>
      </c>
      <c r="H47" s="2">
        <v>10200.670281</v>
      </c>
      <c r="I47" s="2">
        <v>11105.76702</v>
      </c>
      <c r="J47" s="2">
        <v>10515.448165</v>
      </c>
      <c r="K47" s="2">
        <v>10659.240747</v>
      </c>
      <c r="L47" s="19">
        <v>42481.126212999996</v>
      </c>
      <c r="M47" s="2">
        <v>10612.516488</v>
      </c>
      <c r="N47" s="2">
        <v>10757.252397</v>
      </c>
      <c r="O47" s="2">
        <v>11208.226817</v>
      </c>
      <c r="P47" s="2">
        <v>11097.03044</v>
      </c>
      <c r="Q47" s="19">
        <v>43675.026142</v>
      </c>
      <c r="R47" s="2">
        <v>11448.275349</v>
      </c>
      <c r="S47" s="2">
        <v>10444.126018</v>
      </c>
      <c r="T47" s="2">
        <v>10556.185698</v>
      </c>
      <c r="U47" s="2">
        <v>0</v>
      </c>
      <c r="V47" s="19">
        <v>32448.587065</v>
      </c>
      <c r="W47" s="62"/>
      <c r="X47" s="62"/>
    </row>
    <row r="48" spans="1:24" ht="12.75" customHeight="1">
      <c r="A48" s="9" t="s">
        <v>42</v>
      </c>
      <c r="B48" s="20" t="s">
        <v>24</v>
      </c>
      <c r="C48" s="2">
        <v>409.46302</v>
      </c>
      <c r="D48" s="2">
        <v>376.479612</v>
      </c>
      <c r="E48" s="2">
        <v>432.993922</v>
      </c>
      <c r="F48" s="2">
        <v>402.791966</v>
      </c>
      <c r="G48" s="19">
        <v>1621.72852</v>
      </c>
      <c r="H48" s="2">
        <v>350.540541</v>
      </c>
      <c r="I48" s="2">
        <v>472.79822</v>
      </c>
      <c r="J48" s="2">
        <v>435.971596</v>
      </c>
      <c r="K48" s="2">
        <v>515.83488</v>
      </c>
      <c r="L48" s="19">
        <v>1775.1452369999997</v>
      </c>
      <c r="M48" s="2">
        <v>379.968988</v>
      </c>
      <c r="N48" s="2">
        <v>339.149452</v>
      </c>
      <c r="O48" s="2">
        <v>407.979449</v>
      </c>
      <c r="P48" s="2">
        <v>330.798014</v>
      </c>
      <c r="Q48" s="19">
        <v>1457.8959029999999</v>
      </c>
      <c r="R48" s="2">
        <v>315.004456</v>
      </c>
      <c r="S48" s="2">
        <v>352.135608</v>
      </c>
      <c r="T48" s="2">
        <v>337.594071</v>
      </c>
      <c r="U48" s="2">
        <v>0</v>
      </c>
      <c r="V48" s="19">
        <v>1004.7341349999999</v>
      </c>
      <c r="W48" s="62"/>
      <c r="X48" s="62"/>
    </row>
    <row r="49" spans="1:24" ht="12.75" customHeight="1">
      <c r="A49" s="9" t="s">
        <v>106</v>
      </c>
      <c r="B49" s="20" t="s">
        <v>27</v>
      </c>
      <c r="C49" s="2">
        <v>293.552611</v>
      </c>
      <c r="D49" s="2">
        <v>371.621034</v>
      </c>
      <c r="E49" s="2">
        <v>367.613405</v>
      </c>
      <c r="F49" s="2">
        <v>408.459566</v>
      </c>
      <c r="G49" s="19">
        <v>1441.2466160000001</v>
      </c>
      <c r="H49" s="2">
        <v>543.125072</v>
      </c>
      <c r="I49" s="2">
        <v>534.670066</v>
      </c>
      <c r="J49" s="2">
        <v>496.611625</v>
      </c>
      <c r="K49" s="2">
        <v>667.167613</v>
      </c>
      <c r="L49" s="19">
        <v>2241.574376</v>
      </c>
      <c r="M49" s="2">
        <v>851.748239</v>
      </c>
      <c r="N49" s="2">
        <v>770.36438</v>
      </c>
      <c r="O49" s="2">
        <v>905.546905</v>
      </c>
      <c r="P49" s="2">
        <v>846.697989</v>
      </c>
      <c r="Q49" s="19">
        <v>3374.357513</v>
      </c>
      <c r="R49" s="2">
        <v>894.809763</v>
      </c>
      <c r="S49" s="2">
        <v>756.543813</v>
      </c>
      <c r="T49" s="2">
        <v>974.732674</v>
      </c>
      <c r="U49" s="2">
        <v>0</v>
      </c>
      <c r="V49" s="19">
        <v>2626.08625</v>
      </c>
      <c r="W49" s="62"/>
      <c r="X49" s="62"/>
    </row>
    <row r="50" spans="1:24" ht="12.75" customHeight="1">
      <c r="A50" s="9" t="s">
        <v>43</v>
      </c>
      <c r="B50" s="20" t="s">
        <v>46</v>
      </c>
      <c r="C50" s="2">
        <v>2198.95318</v>
      </c>
      <c r="D50" s="2">
        <v>2036.304812</v>
      </c>
      <c r="E50" s="2">
        <v>1757.044453</v>
      </c>
      <c r="F50" s="2">
        <v>1954.732566</v>
      </c>
      <c r="G50" s="19">
        <v>7947.035010999999</v>
      </c>
      <c r="H50" s="2">
        <v>1909.022478</v>
      </c>
      <c r="I50" s="2">
        <v>1998.237797</v>
      </c>
      <c r="J50" s="2">
        <v>2035.529325</v>
      </c>
      <c r="K50" s="2">
        <v>1941.455084</v>
      </c>
      <c r="L50" s="19">
        <v>7884.244684</v>
      </c>
      <c r="M50" s="2">
        <v>1826.806592</v>
      </c>
      <c r="N50" s="2">
        <v>2069.326069</v>
      </c>
      <c r="O50" s="2">
        <v>1880.01012</v>
      </c>
      <c r="P50" s="2">
        <v>1861.132916</v>
      </c>
      <c r="Q50" s="19">
        <v>7637.275697000001</v>
      </c>
      <c r="R50" s="2">
        <v>1972.839369</v>
      </c>
      <c r="S50" s="2">
        <v>1937.299236</v>
      </c>
      <c r="T50" s="2">
        <v>1911.564313</v>
      </c>
      <c r="U50" s="2">
        <v>0</v>
      </c>
      <c r="V50" s="19">
        <v>5821.702918</v>
      </c>
      <c r="W50" s="62"/>
      <c r="X50" s="62"/>
    </row>
    <row r="51" spans="1:24" ht="12.75" customHeight="1">
      <c r="A51" s="9" t="s">
        <v>41</v>
      </c>
      <c r="B51" s="20" t="s">
        <v>45</v>
      </c>
      <c r="C51" s="2">
        <v>171.685638</v>
      </c>
      <c r="D51" s="2">
        <v>152.932546</v>
      </c>
      <c r="E51" s="2">
        <v>113.367312</v>
      </c>
      <c r="F51" s="2">
        <v>162.803376</v>
      </c>
      <c r="G51" s="19">
        <v>600.788872</v>
      </c>
      <c r="H51" s="2">
        <v>181.912642</v>
      </c>
      <c r="I51" s="2">
        <v>186.665114</v>
      </c>
      <c r="J51" s="2">
        <v>222.709883</v>
      </c>
      <c r="K51" s="2">
        <v>197.601274</v>
      </c>
      <c r="L51" s="19">
        <v>788.888913</v>
      </c>
      <c r="M51" s="2">
        <v>303.431126</v>
      </c>
      <c r="N51" s="2">
        <v>280.11398</v>
      </c>
      <c r="O51" s="2">
        <v>298.370247</v>
      </c>
      <c r="P51" s="2">
        <v>387.060429</v>
      </c>
      <c r="Q51" s="19">
        <v>1268.975782</v>
      </c>
      <c r="R51" s="2">
        <v>423.031903</v>
      </c>
      <c r="S51" s="2">
        <v>281.462872</v>
      </c>
      <c r="T51" s="2">
        <v>290.95988</v>
      </c>
      <c r="U51" s="2">
        <v>0</v>
      </c>
      <c r="V51" s="19">
        <v>995.454655</v>
      </c>
      <c r="W51" s="62"/>
      <c r="X51" s="62"/>
    </row>
    <row r="52" spans="1:24" ht="12.75" customHeight="1">
      <c r="A52" s="9" t="s">
        <v>107</v>
      </c>
      <c r="B52" s="20" t="s">
        <v>26</v>
      </c>
      <c r="C52" s="2">
        <v>774.882807</v>
      </c>
      <c r="D52" s="2">
        <v>886.421256</v>
      </c>
      <c r="E52" s="2">
        <v>948.841208</v>
      </c>
      <c r="F52" s="2">
        <v>1104.143679</v>
      </c>
      <c r="G52" s="19">
        <v>3714.28895</v>
      </c>
      <c r="H52" s="2">
        <v>1047.397113</v>
      </c>
      <c r="I52" s="2">
        <v>1291.555556</v>
      </c>
      <c r="J52" s="2">
        <v>1432.516005</v>
      </c>
      <c r="K52" s="2">
        <v>1627.190451</v>
      </c>
      <c r="L52" s="19">
        <v>5398.659125</v>
      </c>
      <c r="M52" s="2">
        <v>1640.383691</v>
      </c>
      <c r="N52" s="2">
        <v>1542.220465</v>
      </c>
      <c r="O52" s="2">
        <v>1606.940958</v>
      </c>
      <c r="P52" s="2">
        <v>2183.937888</v>
      </c>
      <c r="Q52" s="19">
        <v>6973.483002000001</v>
      </c>
      <c r="R52" s="2">
        <v>1715.160176</v>
      </c>
      <c r="S52" s="2">
        <v>1772.928203</v>
      </c>
      <c r="T52" s="2">
        <v>1729.345645</v>
      </c>
      <c r="U52" s="2">
        <v>0</v>
      </c>
      <c r="V52" s="19">
        <v>5217.434024</v>
      </c>
      <c r="W52" s="62"/>
      <c r="X52" s="62"/>
    </row>
    <row r="53" spans="1:24"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c r="X53" s="62"/>
    </row>
    <row r="54" spans="1:24" ht="14.25">
      <c r="A54" s="16" t="s">
        <v>20</v>
      </c>
      <c r="B54" s="16"/>
      <c r="C54" s="52">
        <v>16159.561464999999</v>
      </c>
      <c r="D54" s="52">
        <v>16184.509270999999</v>
      </c>
      <c r="E54" s="52">
        <v>17238.395001</v>
      </c>
      <c r="F54" s="52">
        <v>18664.735982000002</v>
      </c>
      <c r="G54" s="57">
        <v>68247.20171899999</v>
      </c>
      <c r="H54" s="52">
        <v>17697.614879</v>
      </c>
      <c r="I54" s="52">
        <v>19593.997629</v>
      </c>
      <c r="J54" s="52">
        <v>19187.550449</v>
      </c>
      <c r="K54" s="52">
        <v>19671.615794999998</v>
      </c>
      <c r="L54" s="57">
        <v>76150.778752</v>
      </c>
      <c r="M54" s="52">
        <v>19478.809274</v>
      </c>
      <c r="N54" s="52">
        <v>20098.235287999996</v>
      </c>
      <c r="O54" s="52">
        <v>20569.414329</v>
      </c>
      <c r="P54" s="52">
        <v>21434.192496</v>
      </c>
      <c r="Q54" s="57">
        <v>81580.65138699999</v>
      </c>
      <c r="R54" s="52">
        <v>20924.647096</v>
      </c>
      <c r="S54" s="52">
        <v>20034.935873000002</v>
      </c>
      <c r="T54" s="52">
        <v>20459.270993</v>
      </c>
      <c r="U54" s="52">
        <v>0</v>
      </c>
      <c r="V54" s="57">
        <v>61418.85396200001</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 Regional Trade Statistics, HMRC&amp;C&amp;"Arial,Bold"&amp;11 Page 14&amp;R&amp;"Arial,Bold"&amp;11 Produced 08/11/2012</oddFooter>
  </headerFooter>
</worksheet>
</file>

<file path=xl/worksheets/sheet16.xml><?xml version="1.0" encoding="utf-8"?>
<worksheet xmlns="http://schemas.openxmlformats.org/spreadsheetml/2006/main" xmlns:r="http://schemas.openxmlformats.org/officeDocument/2006/relationships">
  <sheetPr codeName="Sheet14"/>
  <dimension ref="A1:X57"/>
  <sheetViews>
    <sheetView showGridLines="0" zoomScale="75" zoomScaleNormal="75" workbookViewId="0" topLeftCell="A1">
      <selection activeCell="J96" sqref="J95:J96"/>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5" t="s">
        <v>11</v>
      </c>
      <c r="B1" s="58" t="s">
        <v>58</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4" ht="12.75" customHeight="1">
      <c r="A5" s="9" t="str">
        <f aca="true" t="shared" si="0" ref="A5:A14">A18</f>
        <v>0 Food and Live Animals</v>
      </c>
      <c r="B5" s="24">
        <v>0</v>
      </c>
      <c r="C5" s="2">
        <v>114.124245</v>
      </c>
      <c r="D5" s="2">
        <v>120.860051</v>
      </c>
      <c r="E5" s="2">
        <v>109.960118</v>
      </c>
      <c r="F5" s="2">
        <v>135.839286</v>
      </c>
      <c r="G5" s="19">
        <v>480.78369999999995</v>
      </c>
      <c r="H5" s="2">
        <v>116.221762</v>
      </c>
      <c r="I5" s="2">
        <v>123.38391</v>
      </c>
      <c r="J5" s="2">
        <v>121.438686</v>
      </c>
      <c r="K5" s="2">
        <v>134.985916</v>
      </c>
      <c r="L5" s="19">
        <v>496.03027399999996</v>
      </c>
      <c r="M5" s="2">
        <v>129.805033</v>
      </c>
      <c r="N5" s="2">
        <v>141.965788</v>
      </c>
      <c r="O5" s="2">
        <v>138.813466</v>
      </c>
      <c r="P5" s="2">
        <v>161.575818</v>
      </c>
      <c r="Q5" s="19">
        <v>572.160105</v>
      </c>
      <c r="R5" s="2">
        <v>138.9797</v>
      </c>
      <c r="S5" s="2">
        <v>120.206567</v>
      </c>
      <c r="T5" s="2">
        <v>118.562162</v>
      </c>
      <c r="U5" s="2">
        <v>0</v>
      </c>
      <c r="V5" s="19">
        <v>377.74842900000004</v>
      </c>
      <c r="W5" s="62"/>
      <c r="X5" s="62"/>
    </row>
    <row r="6" spans="1:24" ht="12.75" customHeight="1">
      <c r="A6" s="9" t="str">
        <f t="shared" si="0"/>
        <v>1 Beverages and Tobacco</v>
      </c>
      <c r="B6" s="24">
        <f aca="true" t="shared" si="1" ref="B6:B14">B5+1</f>
        <v>1</v>
      </c>
      <c r="C6" s="2">
        <v>7.870745</v>
      </c>
      <c r="D6" s="2">
        <v>12.215435</v>
      </c>
      <c r="E6" s="2">
        <v>13.410179</v>
      </c>
      <c r="F6" s="2">
        <v>15.977776</v>
      </c>
      <c r="G6" s="19">
        <v>49.474135</v>
      </c>
      <c r="H6" s="2">
        <v>13.525867</v>
      </c>
      <c r="I6" s="2">
        <v>19.993912</v>
      </c>
      <c r="J6" s="2">
        <v>23.838288</v>
      </c>
      <c r="K6" s="2">
        <v>19.277646</v>
      </c>
      <c r="L6" s="19">
        <v>76.635713</v>
      </c>
      <c r="M6" s="2">
        <v>26.725497</v>
      </c>
      <c r="N6" s="2">
        <v>24.208429</v>
      </c>
      <c r="O6" s="2">
        <v>24.425482</v>
      </c>
      <c r="P6" s="2">
        <v>22.838628</v>
      </c>
      <c r="Q6" s="19">
        <v>98.198036</v>
      </c>
      <c r="R6" s="2">
        <v>21.736828</v>
      </c>
      <c r="S6" s="2">
        <v>22.228173</v>
      </c>
      <c r="T6" s="2">
        <v>26.329897</v>
      </c>
      <c r="U6" s="2">
        <v>0</v>
      </c>
      <c r="V6" s="19">
        <v>70.294898</v>
      </c>
      <c r="W6" s="62"/>
      <c r="X6" s="62"/>
    </row>
    <row r="7" spans="1:24" ht="12.75" customHeight="1">
      <c r="A7" s="9" t="str">
        <f t="shared" si="0"/>
        <v>2 Crude Materials</v>
      </c>
      <c r="B7" s="24">
        <f t="shared" si="1"/>
        <v>2</v>
      </c>
      <c r="C7" s="2">
        <v>38.602265</v>
      </c>
      <c r="D7" s="2">
        <v>47.013536</v>
      </c>
      <c r="E7" s="2">
        <v>43.942174</v>
      </c>
      <c r="F7" s="2">
        <v>48.748042</v>
      </c>
      <c r="G7" s="19">
        <v>178.306017</v>
      </c>
      <c r="H7" s="2">
        <v>48.461591</v>
      </c>
      <c r="I7" s="2">
        <v>60.312088</v>
      </c>
      <c r="J7" s="2">
        <v>61.152929</v>
      </c>
      <c r="K7" s="2">
        <v>64.060329</v>
      </c>
      <c r="L7" s="19">
        <v>233.98693699999998</v>
      </c>
      <c r="M7" s="2">
        <v>68.590498</v>
      </c>
      <c r="N7" s="2">
        <v>76.201095</v>
      </c>
      <c r="O7" s="2">
        <v>83.264764</v>
      </c>
      <c r="P7" s="2">
        <v>79.255049</v>
      </c>
      <c r="Q7" s="19">
        <v>307.311406</v>
      </c>
      <c r="R7" s="2">
        <v>89.736749</v>
      </c>
      <c r="S7" s="2">
        <v>80.754028</v>
      </c>
      <c r="T7" s="2">
        <v>83.132964</v>
      </c>
      <c r="U7" s="2">
        <v>0</v>
      </c>
      <c r="V7" s="19">
        <v>253.623741</v>
      </c>
      <c r="W7" s="62"/>
      <c r="X7" s="62"/>
    </row>
    <row r="8" spans="1:24" ht="12.75" customHeight="1">
      <c r="A8" s="9" t="str">
        <f t="shared" si="0"/>
        <v>3 Mineral Fuels</v>
      </c>
      <c r="B8" s="24">
        <f t="shared" si="1"/>
        <v>3</v>
      </c>
      <c r="C8" s="2">
        <v>0.844034</v>
      </c>
      <c r="D8" s="2">
        <v>0.997534</v>
      </c>
      <c r="E8" s="2">
        <v>0.517125</v>
      </c>
      <c r="F8" s="2">
        <v>0.618097</v>
      </c>
      <c r="G8" s="19">
        <v>2.9767900000000003</v>
      </c>
      <c r="H8" s="2">
        <v>0.853594</v>
      </c>
      <c r="I8" s="2">
        <v>9.065176</v>
      </c>
      <c r="J8" s="2">
        <v>7.751016</v>
      </c>
      <c r="K8" s="2">
        <v>0.910115</v>
      </c>
      <c r="L8" s="19">
        <v>18.579901</v>
      </c>
      <c r="M8" s="2">
        <v>22.432439</v>
      </c>
      <c r="N8" s="2">
        <v>46.888017</v>
      </c>
      <c r="O8" s="2">
        <v>13.131851</v>
      </c>
      <c r="P8" s="2">
        <v>1.003816</v>
      </c>
      <c r="Q8" s="19">
        <v>83.45612299999999</v>
      </c>
      <c r="R8" s="2">
        <v>1.324117</v>
      </c>
      <c r="S8" s="2">
        <v>1.903551</v>
      </c>
      <c r="T8" s="2">
        <v>0.401037</v>
      </c>
      <c r="U8" s="2">
        <v>0</v>
      </c>
      <c r="V8" s="19">
        <v>3.628705</v>
      </c>
      <c r="W8" s="62"/>
      <c r="X8" s="62"/>
    </row>
    <row r="9" spans="1:24" ht="12.75" customHeight="1">
      <c r="A9" s="9" t="str">
        <f t="shared" si="0"/>
        <v>4 Animal and Vegetable Oils</v>
      </c>
      <c r="B9" s="24">
        <f t="shared" si="1"/>
        <v>4</v>
      </c>
      <c r="C9" s="2">
        <v>0.275897</v>
      </c>
      <c r="D9" s="2">
        <v>0.559479</v>
      </c>
      <c r="E9" s="2">
        <v>0.175576</v>
      </c>
      <c r="F9" s="2">
        <v>0.381819</v>
      </c>
      <c r="G9" s="19">
        <v>1.3927709999999998</v>
      </c>
      <c r="H9" s="2">
        <v>0.422863</v>
      </c>
      <c r="I9" s="2">
        <v>0.322587</v>
      </c>
      <c r="J9" s="2">
        <v>0.381779</v>
      </c>
      <c r="K9" s="2">
        <v>0.476553</v>
      </c>
      <c r="L9" s="19">
        <v>1.6037819999999998</v>
      </c>
      <c r="M9" s="2">
        <v>0.918228</v>
      </c>
      <c r="N9" s="2">
        <v>1.235118</v>
      </c>
      <c r="O9" s="2">
        <v>0.822224</v>
      </c>
      <c r="P9" s="2">
        <v>0.97883</v>
      </c>
      <c r="Q9" s="19">
        <v>3.9543999999999997</v>
      </c>
      <c r="R9" s="2">
        <v>0.745522</v>
      </c>
      <c r="S9" s="2">
        <v>1.305436</v>
      </c>
      <c r="T9" s="2">
        <v>1.40417</v>
      </c>
      <c r="U9" s="2">
        <v>0</v>
      </c>
      <c r="V9" s="19">
        <v>3.455128</v>
      </c>
      <c r="W9" s="62"/>
      <c r="X9" s="62"/>
    </row>
    <row r="10" spans="1:24" ht="12.75" customHeight="1">
      <c r="A10" s="9" t="str">
        <f t="shared" si="0"/>
        <v>5 Chemicals</v>
      </c>
      <c r="B10" s="24">
        <f t="shared" si="1"/>
        <v>5</v>
      </c>
      <c r="C10" s="2">
        <v>185.3822</v>
      </c>
      <c r="D10" s="2">
        <v>198.181097</v>
      </c>
      <c r="E10" s="2">
        <v>176.622155</v>
      </c>
      <c r="F10" s="2">
        <v>180.210216</v>
      </c>
      <c r="G10" s="19">
        <v>740.3956680000001</v>
      </c>
      <c r="H10" s="2">
        <v>137.485462</v>
      </c>
      <c r="I10" s="2">
        <v>158.388815</v>
      </c>
      <c r="J10" s="2">
        <v>145.293986</v>
      </c>
      <c r="K10" s="2">
        <v>144.318452</v>
      </c>
      <c r="L10" s="19">
        <v>585.486715</v>
      </c>
      <c r="M10" s="2">
        <v>160.926252</v>
      </c>
      <c r="N10" s="2">
        <v>157.915093</v>
      </c>
      <c r="O10" s="2">
        <v>171.731685</v>
      </c>
      <c r="P10" s="2">
        <v>190.044904</v>
      </c>
      <c r="Q10" s="19">
        <v>680.617934</v>
      </c>
      <c r="R10" s="2">
        <v>180.212758</v>
      </c>
      <c r="S10" s="2">
        <v>176.253966</v>
      </c>
      <c r="T10" s="2">
        <v>168.367639</v>
      </c>
      <c r="U10" s="2">
        <v>0</v>
      </c>
      <c r="V10" s="19">
        <v>524.8343629999999</v>
      </c>
      <c r="W10" s="62"/>
      <c r="X10" s="62"/>
    </row>
    <row r="11" spans="1:24" ht="12.75" customHeight="1">
      <c r="A11" s="9" t="str">
        <f t="shared" si="0"/>
        <v>6 Manufactured Goods</v>
      </c>
      <c r="B11" s="24">
        <f t="shared" si="1"/>
        <v>6</v>
      </c>
      <c r="C11" s="2">
        <v>231.341377</v>
      </c>
      <c r="D11" s="2">
        <v>241.306733</v>
      </c>
      <c r="E11" s="2">
        <v>252.068533</v>
      </c>
      <c r="F11" s="2">
        <v>250.123462</v>
      </c>
      <c r="G11" s="19">
        <v>974.840105</v>
      </c>
      <c r="H11" s="2">
        <v>253.122934</v>
      </c>
      <c r="I11" s="2">
        <v>265.808765</v>
      </c>
      <c r="J11" s="2">
        <v>269.249884</v>
      </c>
      <c r="K11" s="2">
        <v>267.178505</v>
      </c>
      <c r="L11" s="19">
        <v>1055.360088</v>
      </c>
      <c r="M11" s="2">
        <v>286.688454</v>
      </c>
      <c r="N11" s="2">
        <v>286.369139</v>
      </c>
      <c r="O11" s="2">
        <v>283.420483</v>
      </c>
      <c r="P11" s="2">
        <v>276.11919</v>
      </c>
      <c r="Q11" s="19">
        <v>1132.597266</v>
      </c>
      <c r="R11" s="2">
        <v>287.256255</v>
      </c>
      <c r="S11" s="2">
        <v>290.581802</v>
      </c>
      <c r="T11" s="2">
        <v>287.610907</v>
      </c>
      <c r="U11" s="2">
        <v>0</v>
      </c>
      <c r="V11" s="19">
        <v>865.4489639999999</v>
      </c>
      <c r="W11" s="62"/>
      <c r="X11" s="62"/>
    </row>
    <row r="12" spans="1:24" ht="12.75" customHeight="1">
      <c r="A12" s="9" t="str">
        <f t="shared" si="0"/>
        <v>7 Machinery and Transport</v>
      </c>
      <c r="B12" s="24">
        <f t="shared" si="1"/>
        <v>7</v>
      </c>
      <c r="C12" s="2">
        <v>1823.598057</v>
      </c>
      <c r="D12" s="2">
        <v>1712.813517</v>
      </c>
      <c r="E12" s="2">
        <v>1563.997037</v>
      </c>
      <c r="F12" s="2">
        <v>1601.095618</v>
      </c>
      <c r="G12" s="19">
        <v>6701.504229</v>
      </c>
      <c r="H12" s="2">
        <v>1714.324154</v>
      </c>
      <c r="I12" s="2">
        <v>1856.236435</v>
      </c>
      <c r="J12" s="2">
        <v>1712.119065</v>
      </c>
      <c r="K12" s="2">
        <v>1813.841444</v>
      </c>
      <c r="L12" s="19">
        <v>7096.521097999999</v>
      </c>
      <c r="M12" s="2">
        <v>1914.835979</v>
      </c>
      <c r="N12" s="2">
        <v>1933.581938</v>
      </c>
      <c r="O12" s="2">
        <v>1912.361561</v>
      </c>
      <c r="P12" s="2">
        <v>2010.506416</v>
      </c>
      <c r="Q12" s="19">
        <v>7771.285894</v>
      </c>
      <c r="R12" s="2">
        <v>1940.994785</v>
      </c>
      <c r="S12" s="2">
        <v>1810.249376</v>
      </c>
      <c r="T12" s="2">
        <v>1792.333876</v>
      </c>
      <c r="U12" s="2">
        <v>0</v>
      </c>
      <c r="V12" s="19">
        <v>5543.578037</v>
      </c>
      <c r="W12" s="62"/>
      <c r="X12" s="62"/>
    </row>
    <row r="13" spans="1:24" ht="12.75" customHeight="1">
      <c r="A13" s="9" t="str">
        <f t="shared" si="0"/>
        <v>8 Miscellaneous Manufactures</v>
      </c>
      <c r="B13" s="24">
        <f t="shared" si="1"/>
        <v>8</v>
      </c>
      <c r="C13" s="2">
        <v>386.287869</v>
      </c>
      <c r="D13" s="2">
        <v>365.770913</v>
      </c>
      <c r="E13" s="2">
        <v>320.629583</v>
      </c>
      <c r="F13" s="2">
        <v>339.25255</v>
      </c>
      <c r="G13" s="19">
        <v>1411.940915</v>
      </c>
      <c r="H13" s="2">
        <v>357.864797</v>
      </c>
      <c r="I13" s="2">
        <v>345.774708</v>
      </c>
      <c r="J13" s="2">
        <v>411.700163</v>
      </c>
      <c r="K13" s="2">
        <v>387.836701</v>
      </c>
      <c r="L13" s="19">
        <v>1503.176369</v>
      </c>
      <c r="M13" s="2">
        <v>419.376973</v>
      </c>
      <c r="N13" s="2">
        <v>409.124105</v>
      </c>
      <c r="O13" s="2">
        <v>475.98368</v>
      </c>
      <c r="P13" s="2">
        <v>439.326797</v>
      </c>
      <c r="Q13" s="19">
        <v>1743.811555</v>
      </c>
      <c r="R13" s="2">
        <v>448.659934</v>
      </c>
      <c r="S13" s="2">
        <v>424.774262</v>
      </c>
      <c r="T13" s="2">
        <v>504.436752</v>
      </c>
      <c r="U13" s="2">
        <v>0</v>
      </c>
      <c r="V13" s="19">
        <v>1377.870948</v>
      </c>
      <c r="W13" s="62"/>
      <c r="X13" s="62"/>
    </row>
    <row r="14" spans="1:24" ht="12.75" customHeight="1">
      <c r="A14" s="9" t="str">
        <f t="shared" si="0"/>
        <v>9 Other commodities nes</v>
      </c>
      <c r="B14" s="24">
        <f t="shared" si="1"/>
        <v>9</v>
      </c>
      <c r="C14" s="2">
        <v>5.807155</v>
      </c>
      <c r="D14" s="2">
        <v>6.445817</v>
      </c>
      <c r="E14" s="2">
        <v>7.859878</v>
      </c>
      <c r="F14" s="2">
        <v>12.096305</v>
      </c>
      <c r="G14" s="19">
        <v>32.209155</v>
      </c>
      <c r="H14" s="2">
        <v>8.667654</v>
      </c>
      <c r="I14" s="2">
        <v>9.623572</v>
      </c>
      <c r="J14" s="2">
        <v>10.16192</v>
      </c>
      <c r="K14" s="2">
        <v>13.306096</v>
      </c>
      <c r="L14" s="19">
        <v>41.759242</v>
      </c>
      <c r="M14" s="2">
        <v>12.291422</v>
      </c>
      <c r="N14" s="2">
        <v>10.569125</v>
      </c>
      <c r="O14" s="2">
        <v>8.76915</v>
      </c>
      <c r="P14" s="2">
        <v>10.543586</v>
      </c>
      <c r="Q14" s="19">
        <v>42.173283</v>
      </c>
      <c r="R14" s="2">
        <v>10.404957</v>
      </c>
      <c r="S14" s="2">
        <v>7.885318</v>
      </c>
      <c r="T14" s="2">
        <v>10.319646</v>
      </c>
      <c r="U14" s="2">
        <v>0</v>
      </c>
      <c r="V14" s="19">
        <v>28.609921</v>
      </c>
      <c r="W14" s="62"/>
      <c r="X14" s="62"/>
    </row>
    <row r="15" spans="1:24" ht="14.25">
      <c r="A15" s="16" t="s">
        <v>19</v>
      </c>
      <c r="B15" s="16"/>
      <c r="C15" s="52">
        <v>2794.1338439999995</v>
      </c>
      <c r="D15" s="52">
        <v>2706.164112</v>
      </c>
      <c r="E15" s="52">
        <v>2489.182358</v>
      </c>
      <c r="F15" s="52">
        <v>2584.3431710000004</v>
      </c>
      <c r="G15" s="57">
        <v>10573.823485</v>
      </c>
      <c r="H15" s="52">
        <v>2650.950678</v>
      </c>
      <c r="I15" s="52">
        <v>2848.909968</v>
      </c>
      <c r="J15" s="52">
        <v>2763.087716</v>
      </c>
      <c r="K15" s="52">
        <v>2846.191757</v>
      </c>
      <c r="L15" s="57">
        <v>11109.140119</v>
      </c>
      <c r="M15" s="52">
        <v>3042.5907749999997</v>
      </c>
      <c r="N15" s="52">
        <v>3088.057847</v>
      </c>
      <c r="O15" s="52">
        <v>3112.724346</v>
      </c>
      <c r="P15" s="52">
        <v>3192.193034</v>
      </c>
      <c r="Q15" s="57">
        <v>12435.566002</v>
      </c>
      <c r="R15" s="52">
        <v>3120.051605</v>
      </c>
      <c r="S15" s="52">
        <v>2936.1424789999996</v>
      </c>
      <c r="T15" s="52">
        <v>2992.89905</v>
      </c>
      <c r="U15" s="52">
        <v>0</v>
      </c>
      <c r="V15" s="57">
        <v>9049.093133999999</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2">
        <v>289.759716</v>
      </c>
      <c r="D18" s="2">
        <v>288.256006</v>
      </c>
      <c r="E18" s="2">
        <v>282.279393</v>
      </c>
      <c r="F18" s="2">
        <v>288.884661</v>
      </c>
      <c r="G18" s="19">
        <v>1149.1797760000002</v>
      </c>
      <c r="H18" s="2">
        <v>247.435809</v>
      </c>
      <c r="I18" s="2">
        <v>273.789822</v>
      </c>
      <c r="J18" s="2">
        <v>282.838462</v>
      </c>
      <c r="K18" s="2">
        <v>266.20128</v>
      </c>
      <c r="L18" s="19">
        <v>1070.265373</v>
      </c>
      <c r="M18" s="2">
        <v>276.946595</v>
      </c>
      <c r="N18" s="2">
        <v>287.592583</v>
      </c>
      <c r="O18" s="2">
        <v>306.069428</v>
      </c>
      <c r="P18" s="2">
        <v>348.502979</v>
      </c>
      <c r="Q18" s="19">
        <v>1219.111585</v>
      </c>
      <c r="R18" s="2">
        <v>327.820247</v>
      </c>
      <c r="S18" s="2">
        <v>348.420302</v>
      </c>
      <c r="T18" s="2">
        <v>308.256755</v>
      </c>
      <c r="U18" s="2">
        <v>0</v>
      </c>
      <c r="V18" s="19">
        <v>984.497304</v>
      </c>
      <c r="W18" s="62"/>
      <c r="X18" s="62"/>
    </row>
    <row r="19" spans="1:24" ht="12.75" customHeight="1">
      <c r="A19" s="21" t="s">
        <v>29</v>
      </c>
      <c r="B19" s="24">
        <f aca="true" t="shared" si="2" ref="B19:B27">B18+1</f>
        <v>1</v>
      </c>
      <c r="C19" s="2">
        <v>65.939354</v>
      </c>
      <c r="D19" s="2">
        <v>71.904444</v>
      </c>
      <c r="E19" s="2">
        <v>83.447785</v>
      </c>
      <c r="F19" s="2">
        <v>104.546043</v>
      </c>
      <c r="G19" s="19">
        <v>325.837626</v>
      </c>
      <c r="H19" s="2">
        <v>70.405449</v>
      </c>
      <c r="I19" s="2">
        <v>83.541092</v>
      </c>
      <c r="J19" s="2">
        <v>92.477973</v>
      </c>
      <c r="K19" s="2">
        <v>90.053256</v>
      </c>
      <c r="L19" s="19">
        <v>336.4777700000001</v>
      </c>
      <c r="M19" s="2">
        <v>67.517163</v>
      </c>
      <c r="N19" s="2">
        <v>89.473661</v>
      </c>
      <c r="O19" s="2">
        <v>88.683672</v>
      </c>
      <c r="P19" s="2">
        <v>78.256333</v>
      </c>
      <c r="Q19" s="19">
        <v>323.930829</v>
      </c>
      <c r="R19" s="2">
        <v>71.085165</v>
      </c>
      <c r="S19" s="2">
        <v>74.409152</v>
      </c>
      <c r="T19" s="2">
        <v>78.240703</v>
      </c>
      <c r="U19" s="2">
        <v>0</v>
      </c>
      <c r="V19" s="19">
        <v>223.73502000000002</v>
      </c>
      <c r="W19" s="62"/>
      <c r="X19" s="62"/>
    </row>
    <row r="20" spans="1:24" ht="12.75" customHeight="1">
      <c r="A20" s="21" t="s">
        <v>30</v>
      </c>
      <c r="B20" s="24">
        <f t="shared" si="2"/>
        <v>2</v>
      </c>
      <c r="C20" s="2">
        <v>55.991444</v>
      </c>
      <c r="D20" s="2">
        <v>56.631948</v>
      </c>
      <c r="E20" s="2">
        <v>56.548969</v>
      </c>
      <c r="F20" s="2">
        <v>53.247266</v>
      </c>
      <c r="G20" s="19">
        <v>222.419627</v>
      </c>
      <c r="H20" s="2">
        <v>48.672983</v>
      </c>
      <c r="I20" s="2">
        <v>61.574473</v>
      </c>
      <c r="J20" s="2">
        <v>57.73927</v>
      </c>
      <c r="K20" s="2">
        <v>58.67209</v>
      </c>
      <c r="L20" s="19">
        <v>226.658816</v>
      </c>
      <c r="M20" s="2">
        <v>64.679615</v>
      </c>
      <c r="N20" s="2">
        <v>76.022547</v>
      </c>
      <c r="O20" s="2">
        <v>75.36518</v>
      </c>
      <c r="P20" s="2">
        <v>62.9218</v>
      </c>
      <c r="Q20" s="19">
        <v>278.989142</v>
      </c>
      <c r="R20" s="2">
        <v>105.453371</v>
      </c>
      <c r="S20" s="2">
        <v>69.99398</v>
      </c>
      <c r="T20" s="2">
        <v>65.553395</v>
      </c>
      <c r="U20" s="2">
        <v>0</v>
      </c>
      <c r="V20" s="19">
        <v>241.000746</v>
      </c>
      <c r="W20" s="62"/>
      <c r="X20" s="62"/>
    </row>
    <row r="21" spans="1:24" ht="12.75" customHeight="1">
      <c r="A21" s="21" t="s">
        <v>31</v>
      </c>
      <c r="B21" s="24">
        <f t="shared" si="2"/>
        <v>3</v>
      </c>
      <c r="C21" s="2">
        <v>150.369353</v>
      </c>
      <c r="D21" s="2">
        <v>85.089062</v>
      </c>
      <c r="E21" s="2">
        <v>33.015653</v>
      </c>
      <c r="F21" s="2">
        <v>55.003904</v>
      </c>
      <c r="G21" s="19">
        <v>323.47797199999997</v>
      </c>
      <c r="H21" s="2">
        <v>29.746131</v>
      </c>
      <c r="I21" s="2">
        <v>39.771332</v>
      </c>
      <c r="J21" s="2">
        <v>32.012342</v>
      </c>
      <c r="K21" s="2">
        <v>54.565978</v>
      </c>
      <c r="L21" s="19">
        <v>156.09578299999998</v>
      </c>
      <c r="M21" s="2">
        <v>22.660718</v>
      </c>
      <c r="N21" s="2">
        <v>25.228988</v>
      </c>
      <c r="O21" s="2">
        <v>33.366886</v>
      </c>
      <c r="P21" s="2">
        <v>27.82238</v>
      </c>
      <c r="Q21" s="19">
        <v>109.07897200000001</v>
      </c>
      <c r="R21" s="2">
        <v>85.412348</v>
      </c>
      <c r="S21" s="2">
        <v>39.189121</v>
      </c>
      <c r="T21" s="2">
        <v>56.357862</v>
      </c>
      <c r="U21" s="2">
        <v>0</v>
      </c>
      <c r="V21" s="19">
        <v>180.959331</v>
      </c>
      <c r="W21" s="62"/>
      <c r="X21" s="62"/>
    </row>
    <row r="22" spans="1:24" ht="12.75" customHeight="1">
      <c r="A22" s="9" t="s">
        <v>32</v>
      </c>
      <c r="B22" s="24">
        <f t="shared" si="2"/>
        <v>4</v>
      </c>
      <c r="C22" s="2">
        <v>1.847352</v>
      </c>
      <c r="D22" s="2">
        <v>2.211354</v>
      </c>
      <c r="E22" s="2">
        <v>1.791988</v>
      </c>
      <c r="F22" s="2">
        <v>2.277228</v>
      </c>
      <c r="G22" s="19">
        <v>8.127922</v>
      </c>
      <c r="H22" s="2">
        <v>1.663332</v>
      </c>
      <c r="I22" s="2">
        <v>2.087126</v>
      </c>
      <c r="J22" s="2">
        <v>1.463182</v>
      </c>
      <c r="K22" s="2">
        <v>1.724579</v>
      </c>
      <c r="L22" s="19">
        <v>6.938219</v>
      </c>
      <c r="M22" s="2">
        <v>1.863421</v>
      </c>
      <c r="N22" s="2">
        <v>2.212507</v>
      </c>
      <c r="O22" s="2">
        <v>1.838069</v>
      </c>
      <c r="P22" s="2">
        <v>1.824067</v>
      </c>
      <c r="Q22" s="19">
        <v>7.7380640000000005</v>
      </c>
      <c r="R22" s="2">
        <v>2.013272</v>
      </c>
      <c r="S22" s="2">
        <v>2.086315</v>
      </c>
      <c r="T22" s="2">
        <v>2.051902</v>
      </c>
      <c r="U22" s="2">
        <v>0</v>
      </c>
      <c r="V22" s="19">
        <v>6.151489</v>
      </c>
      <c r="W22" s="62"/>
      <c r="X22" s="62"/>
    </row>
    <row r="23" spans="1:24" ht="12.75" customHeight="1">
      <c r="A23" s="21" t="s">
        <v>33</v>
      </c>
      <c r="B23" s="24">
        <f t="shared" si="2"/>
        <v>5</v>
      </c>
      <c r="C23" s="2">
        <v>232.218135</v>
      </c>
      <c r="D23" s="2">
        <v>228.276892</v>
      </c>
      <c r="E23" s="2">
        <v>263.843295</v>
      </c>
      <c r="F23" s="2">
        <v>236.614418</v>
      </c>
      <c r="G23" s="19">
        <v>960.9527400000001</v>
      </c>
      <c r="H23" s="2">
        <v>232.513515</v>
      </c>
      <c r="I23" s="2">
        <v>211.443027</v>
      </c>
      <c r="J23" s="2">
        <v>234.292936</v>
      </c>
      <c r="K23" s="2">
        <v>207.116916</v>
      </c>
      <c r="L23" s="19">
        <v>885.3663939999999</v>
      </c>
      <c r="M23" s="2">
        <v>218.781436</v>
      </c>
      <c r="N23" s="2">
        <v>244.352777</v>
      </c>
      <c r="O23" s="2">
        <v>258.488761</v>
      </c>
      <c r="P23" s="2">
        <v>205.602886</v>
      </c>
      <c r="Q23" s="19">
        <v>927.2258600000001</v>
      </c>
      <c r="R23" s="2">
        <v>248.35713</v>
      </c>
      <c r="S23" s="2">
        <v>250.417442</v>
      </c>
      <c r="T23" s="2">
        <v>258.37043</v>
      </c>
      <c r="U23" s="2">
        <v>0</v>
      </c>
      <c r="V23" s="19">
        <v>757.145002</v>
      </c>
      <c r="W23" s="62"/>
      <c r="X23" s="62"/>
    </row>
    <row r="24" spans="1:24" ht="12.75" customHeight="1">
      <c r="A24" s="21" t="s">
        <v>34</v>
      </c>
      <c r="B24" s="24">
        <f t="shared" si="2"/>
        <v>6</v>
      </c>
      <c r="C24" s="2">
        <v>308.646562</v>
      </c>
      <c r="D24" s="2">
        <v>315.431954</v>
      </c>
      <c r="E24" s="2">
        <v>302.266634</v>
      </c>
      <c r="F24" s="2">
        <v>317.405503</v>
      </c>
      <c r="G24" s="19">
        <v>1243.750653</v>
      </c>
      <c r="H24" s="2">
        <v>335.030909</v>
      </c>
      <c r="I24" s="2">
        <v>349.352154</v>
      </c>
      <c r="J24" s="2">
        <v>383.978634</v>
      </c>
      <c r="K24" s="2">
        <v>362.687801</v>
      </c>
      <c r="L24" s="19">
        <v>1431.049498</v>
      </c>
      <c r="M24" s="2">
        <v>380.878703</v>
      </c>
      <c r="N24" s="2">
        <v>393.468086</v>
      </c>
      <c r="O24" s="2">
        <v>384.713976</v>
      </c>
      <c r="P24" s="2">
        <v>368.869962</v>
      </c>
      <c r="Q24" s="19">
        <v>1527.930727</v>
      </c>
      <c r="R24" s="2">
        <v>404.498966</v>
      </c>
      <c r="S24" s="2">
        <v>394.232237</v>
      </c>
      <c r="T24" s="2">
        <v>367.763095</v>
      </c>
      <c r="U24" s="2">
        <v>0</v>
      </c>
      <c r="V24" s="19">
        <v>1166.494298</v>
      </c>
      <c r="W24" s="62"/>
      <c r="X24" s="62"/>
    </row>
    <row r="25" spans="1:24" ht="12.75" customHeight="1">
      <c r="A25" s="9" t="s">
        <v>35</v>
      </c>
      <c r="B25" s="24">
        <f t="shared" si="2"/>
        <v>7</v>
      </c>
      <c r="C25" s="2">
        <v>1359.81389</v>
      </c>
      <c r="D25" s="2">
        <v>1370.476878</v>
      </c>
      <c r="E25" s="2">
        <v>1303.114413</v>
      </c>
      <c r="F25" s="2">
        <v>1288.13255</v>
      </c>
      <c r="G25" s="19">
        <v>5321.537731</v>
      </c>
      <c r="H25" s="2">
        <v>1883.778673</v>
      </c>
      <c r="I25" s="2">
        <v>2041.534701</v>
      </c>
      <c r="J25" s="2">
        <v>2065.706372</v>
      </c>
      <c r="K25" s="2">
        <v>2242.623189</v>
      </c>
      <c r="L25" s="19">
        <v>8233.642935</v>
      </c>
      <c r="M25" s="2">
        <v>2167.147801</v>
      </c>
      <c r="N25" s="2">
        <v>2033.183456</v>
      </c>
      <c r="O25" s="2">
        <v>2021.772928</v>
      </c>
      <c r="P25" s="2">
        <v>2056.191073</v>
      </c>
      <c r="Q25" s="19">
        <v>8278.295258</v>
      </c>
      <c r="R25" s="2">
        <v>2248.683253</v>
      </c>
      <c r="S25" s="2">
        <v>2126.927385</v>
      </c>
      <c r="T25" s="2">
        <v>2220.839735</v>
      </c>
      <c r="U25" s="2">
        <v>0</v>
      </c>
      <c r="V25" s="19">
        <v>6596.450373</v>
      </c>
      <c r="W25" s="62"/>
      <c r="X25" s="62"/>
    </row>
    <row r="26" spans="1:24" ht="12.75" customHeight="1">
      <c r="A26" s="21" t="s">
        <v>1</v>
      </c>
      <c r="B26" s="24">
        <f t="shared" si="2"/>
        <v>8</v>
      </c>
      <c r="C26" s="2">
        <v>696.502606</v>
      </c>
      <c r="D26" s="2">
        <v>645.193612</v>
      </c>
      <c r="E26" s="2">
        <v>672.577866</v>
      </c>
      <c r="F26" s="2">
        <v>645.258434</v>
      </c>
      <c r="G26" s="19">
        <v>2659.532518</v>
      </c>
      <c r="H26" s="2">
        <v>657.644663</v>
      </c>
      <c r="I26" s="2">
        <v>728.505276</v>
      </c>
      <c r="J26" s="2">
        <v>819.860509</v>
      </c>
      <c r="K26" s="2">
        <v>747.259292</v>
      </c>
      <c r="L26" s="19">
        <v>2953.2697399999997</v>
      </c>
      <c r="M26" s="2">
        <v>738.662271</v>
      </c>
      <c r="N26" s="2">
        <v>691.311614</v>
      </c>
      <c r="O26" s="2">
        <v>822.983555</v>
      </c>
      <c r="P26" s="2">
        <v>738.776371</v>
      </c>
      <c r="Q26" s="19">
        <v>2991.733811</v>
      </c>
      <c r="R26" s="2">
        <v>727.542338</v>
      </c>
      <c r="S26" s="2">
        <v>714.451641</v>
      </c>
      <c r="T26" s="2">
        <v>841.900294</v>
      </c>
      <c r="U26" s="2">
        <v>0</v>
      </c>
      <c r="V26" s="19">
        <v>2283.894273</v>
      </c>
      <c r="W26" s="62"/>
      <c r="X26" s="62"/>
    </row>
    <row r="27" spans="1:24" ht="12.75" customHeight="1">
      <c r="A27" s="21" t="s">
        <v>0</v>
      </c>
      <c r="B27" s="24">
        <f t="shared" si="2"/>
        <v>9</v>
      </c>
      <c r="C27" s="2">
        <v>65.026599</v>
      </c>
      <c r="D27" s="2">
        <v>54.777873</v>
      </c>
      <c r="E27" s="2">
        <v>45.631621</v>
      </c>
      <c r="F27" s="2">
        <v>60.426737</v>
      </c>
      <c r="G27" s="19">
        <v>225.86283</v>
      </c>
      <c r="H27" s="2">
        <v>72.85201</v>
      </c>
      <c r="I27" s="2">
        <v>61.486569</v>
      </c>
      <c r="J27" s="2">
        <v>84.742078</v>
      </c>
      <c r="K27" s="2">
        <v>62.829031</v>
      </c>
      <c r="L27" s="19">
        <v>281.909688</v>
      </c>
      <c r="M27" s="2">
        <v>32.722224</v>
      </c>
      <c r="N27" s="2">
        <v>29.349799</v>
      </c>
      <c r="O27" s="2">
        <v>42.630694</v>
      </c>
      <c r="P27" s="2">
        <v>59.42973</v>
      </c>
      <c r="Q27" s="19">
        <v>164.132447</v>
      </c>
      <c r="R27" s="2">
        <v>77.368232</v>
      </c>
      <c r="S27" s="2">
        <v>69.20608</v>
      </c>
      <c r="T27" s="2">
        <v>17.701863</v>
      </c>
      <c r="U27" s="2">
        <v>0</v>
      </c>
      <c r="V27" s="19">
        <v>164.27617500000002</v>
      </c>
      <c r="W27" s="62"/>
      <c r="X27" s="62"/>
    </row>
    <row r="28" spans="1:24" ht="12" customHeight="1">
      <c r="A28" s="16" t="s">
        <v>20</v>
      </c>
      <c r="B28" s="16"/>
      <c r="C28" s="52">
        <v>3226.115011</v>
      </c>
      <c r="D28" s="52">
        <v>3118.250023</v>
      </c>
      <c r="E28" s="52">
        <v>3044.5176170000004</v>
      </c>
      <c r="F28" s="52">
        <v>3051.796744</v>
      </c>
      <c r="G28" s="57">
        <v>12440.679395000001</v>
      </c>
      <c r="H28" s="52">
        <v>3579.7434740000003</v>
      </c>
      <c r="I28" s="52">
        <v>3853.0855720000004</v>
      </c>
      <c r="J28" s="52">
        <v>4055.1117580000005</v>
      </c>
      <c r="K28" s="52">
        <v>4093.7334119999996</v>
      </c>
      <c r="L28" s="57">
        <v>15581.674216</v>
      </c>
      <c r="M28" s="52">
        <v>3971.8599470000004</v>
      </c>
      <c r="N28" s="52">
        <v>3872.196018</v>
      </c>
      <c r="O28" s="52">
        <v>4035.9131490000004</v>
      </c>
      <c r="P28" s="52">
        <v>3948.1975809999994</v>
      </c>
      <c r="Q28" s="57">
        <v>15828.166695</v>
      </c>
      <c r="R28" s="52">
        <v>4298.234322</v>
      </c>
      <c r="S28" s="52">
        <v>4089.333655</v>
      </c>
      <c r="T28" s="52">
        <v>4217.036034000001</v>
      </c>
      <c r="U28" s="52">
        <v>0</v>
      </c>
      <c r="V28" s="57">
        <v>12604.604011000001</v>
      </c>
      <c r="W28" s="62"/>
      <c r="X28" s="62"/>
    </row>
    <row r="29" spans="1:24" ht="12.75" customHeight="1">
      <c r="A29" s="17"/>
      <c r="B29" s="17"/>
      <c r="W29" s="62"/>
      <c r="X29" s="62"/>
    </row>
    <row r="30" spans="1:24" ht="12.75" customHeight="1">
      <c r="A30" s="17"/>
      <c r="B30" s="17"/>
      <c r="D30" s="72"/>
      <c r="E30" s="72"/>
      <c r="F30" s="72"/>
      <c r="G30" s="72"/>
      <c r="H30" s="89"/>
      <c r="I30" s="89"/>
      <c r="J30" s="89"/>
      <c r="K30" s="89"/>
      <c r="L30" s="89"/>
      <c r="N30" s="77"/>
      <c r="O30" s="77"/>
      <c r="P30" s="77"/>
      <c r="Q30" s="77"/>
      <c r="R30" s="90" t="s">
        <v>100</v>
      </c>
      <c r="S30" s="90"/>
      <c r="T30" s="90"/>
      <c r="U30" s="90"/>
      <c r="V30" s="90"/>
      <c r="W30" s="62"/>
      <c r="X30" s="62"/>
    </row>
    <row r="31" spans="1:24"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c r="X31" s="62"/>
    </row>
    <row r="32" spans="1:24" ht="19.5" customHeight="1">
      <c r="A32" s="23" t="s">
        <v>49</v>
      </c>
      <c r="B32" s="15"/>
      <c r="W32" s="62"/>
      <c r="X32" s="62"/>
    </row>
    <row r="33" spans="1:24" ht="12.75" customHeight="1">
      <c r="A33" s="9" t="s">
        <v>40</v>
      </c>
      <c r="B33" s="5" t="str">
        <f aca="true" t="shared" si="3" ref="B33:B41">B45</f>
        <v>A</v>
      </c>
      <c r="C33" s="2">
        <v>321.516444</v>
      </c>
      <c r="D33" s="2">
        <v>325.584265</v>
      </c>
      <c r="E33" s="2">
        <v>354.810817</v>
      </c>
      <c r="F33" s="2">
        <v>381.286648</v>
      </c>
      <c r="G33" s="19">
        <v>1383.198174</v>
      </c>
      <c r="H33" s="2">
        <v>369.084708</v>
      </c>
      <c r="I33" s="2">
        <v>445.891689</v>
      </c>
      <c r="J33" s="2">
        <v>440.218892</v>
      </c>
      <c r="K33" s="2">
        <v>431.262973</v>
      </c>
      <c r="L33" s="19">
        <v>1686.4582619999996</v>
      </c>
      <c r="M33" s="2">
        <v>458.807244</v>
      </c>
      <c r="N33" s="2">
        <v>442.159818</v>
      </c>
      <c r="O33" s="2">
        <v>471.797714</v>
      </c>
      <c r="P33" s="2">
        <v>475.359933</v>
      </c>
      <c r="Q33" s="19">
        <v>1848.124709</v>
      </c>
      <c r="R33" s="2">
        <v>427.305904</v>
      </c>
      <c r="S33" s="2">
        <v>402.891721</v>
      </c>
      <c r="T33" s="2">
        <v>445.503377</v>
      </c>
      <c r="U33" s="2">
        <v>0</v>
      </c>
      <c r="V33" s="19">
        <v>1275.701002</v>
      </c>
      <c r="W33" s="62"/>
      <c r="X33" s="62"/>
    </row>
    <row r="34" spans="1:24" ht="12.75" customHeight="1">
      <c r="A34" s="9" t="s">
        <v>105</v>
      </c>
      <c r="B34" s="5" t="str">
        <f t="shared" si="3"/>
        <v>B</v>
      </c>
      <c r="C34" s="2">
        <v>74.210918</v>
      </c>
      <c r="D34" s="2">
        <v>47.815883</v>
      </c>
      <c r="E34" s="2">
        <v>41.428765</v>
      </c>
      <c r="F34" s="2">
        <v>43.04149</v>
      </c>
      <c r="G34" s="19">
        <v>206.49705600000001</v>
      </c>
      <c r="H34" s="2">
        <v>37.224825</v>
      </c>
      <c r="I34" s="2">
        <v>39.189499</v>
      </c>
      <c r="J34" s="2">
        <v>51.112019</v>
      </c>
      <c r="K34" s="2">
        <v>34.929687</v>
      </c>
      <c r="L34" s="19">
        <v>162.45603</v>
      </c>
      <c r="M34" s="2">
        <v>32.823333</v>
      </c>
      <c r="N34" s="2">
        <v>35.223642</v>
      </c>
      <c r="O34" s="2">
        <v>39.027924</v>
      </c>
      <c r="P34" s="2">
        <v>39.295205</v>
      </c>
      <c r="Q34" s="19">
        <v>146.370104</v>
      </c>
      <c r="R34" s="2">
        <v>57.826535</v>
      </c>
      <c r="S34" s="2">
        <v>78.21121</v>
      </c>
      <c r="T34" s="2">
        <v>48.807959</v>
      </c>
      <c r="U34" s="2">
        <v>0</v>
      </c>
      <c r="V34" s="19">
        <v>184.845704</v>
      </c>
      <c r="W34" s="62"/>
      <c r="X34" s="62"/>
    </row>
    <row r="35" spans="1:24" ht="12.75" customHeight="1">
      <c r="A35" s="9" t="s">
        <v>138</v>
      </c>
      <c r="B35" s="5" t="str">
        <f t="shared" si="3"/>
        <v>C</v>
      </c>
      <c r="C35" s="2">
        <v>1656.123802</v>
      </c>
      <c r="D35" s="2">
        <v>1561.544284</v>
      </c>
      <c r="E35" s="2">
        <v>1443.90649</v>
      </c>
      <c r="F35" s="2">
        <v>1498.942803</v>
      </c>
      <c r="G35" s="19">
        <v>6160.517379</v>
      </c>
      <c r="H35" s="2">
        <v>1650.957921</v>
      </c>
      <c r="I35" s="2">
        <v>1664.055636</v>
      </c>
      <c r="J35" s="2">
        <v>1516.693398</v>
      </c>
      <c r="K35" s="2">
        <v>1655.482928</v>
      </c>
      <c r="L35" s="19">
        <v>6487.189882999999</v>
      </c>
      <c r="M35" s="2">
        <v>1821.44717</v>
      </c>
      <c r="N35" s="2">
        <v>1773.049093</v>
      </c>
      <c r="O35" s="2">
        <v>1747.930251</v>
      </c>
      <c r="P35" s="2">
        <v>1791.054484</v>
      </c>
      <c r="Q35" s="19">
        <v>7133.480998</v>
      </c>
      <c r="R35" s="2">
        <v>1866.125055</v>
      </c>
      <c r="S35" s="2">
        <v>1674.932755</v>
      </c>
      <c r="T35" s="2">
        <v>1705.390026</v>
      </c>
      <c r="U35" s="2">
        <v>0</v>
      </c>
      <c r="V35" s="19">
        <v>5246.447836</v>
      </c>
      <c r="W35" s="62"/>
      <c r="X35" s="62"/>
    </row>
    <row r="36" spans="1:24" ht="12.75" customHeight="1">
      <c r="A36" s="9" t="s">
        <v>42</v>
      </c>
      <c r="B36" s="5" t="str">
        <f t="shared" si="3"/>
        <v>D</v>
      </c>
      <c r="C36" s="2">
        <v>30.811161</v>
      </c>
      <c r="D36" s="2">
        <v>30.208288</v>
      </c>
      <c r="E36" s="2">
        <v>30.38805</v>
      </c>
      <c r="F36" s="2">
        <v>37.282467</v>
      </c>
      <c r="G36" s="19">
        <v>128.689966</v>
      </c>
      <c r="H36" s="2">
        <v>38.354254</v>
      </c>
      <c r="I36" s="2">
        <v>25.652034</v>
      </c>
      <c r="J36" s="2">
        <v>30.569454</v>
      </c>
      <c r="K36" s="2">
        <v>36.118997</v>
      </c>
      <c r="L36" s="19">
        <v>130.694739</v>
      </c>
      <c r="M36" s="2">
        <v>55.842497</v>
      </c>
      <c r="N36" s="2">
        <v>30.830945</v>
      </c>
      <c r="O36" s="2">
        <v>36.970603</v>
      </c>
      <c r="P36" s="2">
        <v>50.706216</v>
      </c>
      <c r="Q36" s="19">
        <v>174.350261</v>
      </c>
      <c r="R36" s="2">
        <v>57.179338</v>
      </c>
      <c r="S36" s="2">
        <v>35.744509</v>
      </c>
      <c r="T36" s="2">
        <v>56.885755</v>
      </c>
      <c r="U36" s="2">
        <v>0</v>
      </c>
      <c r="V36" s="19">
        <v>149.80960199999998</v>
      </c>
      <c r="W36" s="62"/>
      <c r="X36" s="62"/>
    </row>
    <row r="37" spans="1:24" ht="12.75" customHeight="1">
      <c r="A37" s="9" t="s">
        <v>106</v>
      </c>
      <c r="B37" s="5" t="str">
        <f t="shared" si="3"/>
        <v>F</v>
      </c>
      <c r="C37" s="2">
        <v>149.984022</v>
      </c>
      <c r="D37" s="2">
        <v>147.941436</v>
      </c>
      <c r="E37" s="2">
        <v>148.551904</v>
      </c>
      <c r="F37" s="2">
        <v>145.607958</v>
      </c>
      <c r="G37" s="19">
        <v>592.0853200000001</v>
      </c>
      <c r="H37" s="2">
        <v>133.814966</v>
      </c>
      <c r="I37" s="2">
        <v>152.549658</v>
      </c>
      <c r="J37" s="2">
        <v>179.274078</v>
      </c>
      <c r="K37" s="2">
        <v>151.404441</v>
      </c>
      <c r="L37" s="19">
        <v>617.043143</v>
      </c>
      <c r="M37" s="2">
        <v>158.555264</v>
      </c>
      <c r="N37" s="2">
        <v>217.463861</v>
      </c>
      <c r="O37" s="2">
        <v>200.27063</v>
      </c>
      <c r="P37" s="2">
        <v>215.367069</v>
      </c>
      <c r="Q37" s="19">
        <v>791.656824</v>
      </c>
      <c r="R37" s="2">
        <v>168.332122</v>
      </c>
      <c r="S37" s="2">
        <v>156.34338</v>
      </c>
      <c r="T37" s="2">
        <v>150.376062</v>
      </c>
      <c r="U37" s="2">
        <v>0</v>
      </c>
      <c r="V37" s="19">
        <v>475.051564</v>
      </c>
      <c r="W37" s="62"/>
      <c r="X37" s="62"/>
    </row>
    <row r="38" spans="1:24" ht="12.75" customHeight="1">
      <c r="A38" s="9" t="s">
        <v>43</v>
      </c>
      <c r="B38" s="5" t="str">
        <f t="shared" si="3"/>
        <v>G</v>
      </c>
      <c r="C38" s="2">
        <v>403.091367</v>
      </c>
      <c r="D38" s="2">
        <v>397.310656</v>
      </c>
      <c r="E38" s="2">
        <v>314.741599</v>
      </c>
      <c r="F38" s="2">
        <v>352.406322</v>
      </c>
      <c r="G38" s="19">
        <v>1467.549944</v>
      </c>
      <c r="H38" s="2">
        <v>314.370684</v>
      </c>
      <c r="I38" s="2">
        <v>357.474339</v>
      </c>
      <c r="J38" s="2">
        <v>405.137076</v>
      </c>
      <c r="K38" s="2">
        <v>390.507219</v>
      </c>
      <c r="L38" s="19">
        <v>1467.489318</v>
      </c>
      <c r="M38" s="2">
        <v>367.056081</v>
      </c>
      <c r="N38" s="2">
        <v>363.413401</v>
      </c>
      <c r="O38" s="2">
        <v>384.025901</v>
      </c>
      <c r="P38" s="2">
        <v>428.441513</v>
      </c>
      <c r="Q38" s="19">
        <v>1542.936896</v>
      </c>
      <c r="R38" s="2">
        <v>393.225567</v>
      </c>
      <c r="S38" s="2">
        <v>398.176232</v>
      </c>
      <c r="T38" s="2">
        <v>415.72713</v>
      </c>
      <c r="U38" s="2">
        <v>0</v>
      </c>
      <c r="V38" s="19">
        <v>1207.128929</v>
      </c>
      <c r="W38" s="62"/>
      <c r="X38" s="62"/>
    </row>
    <row r="39" spans="1:24" ht="12.75" customHeight="1">
      <c r="A39" s="9" t="s">
        <v>41</v>
      </c>
      <c r="B39" s="5" t="str">
        <f t="shared" si="3"/>
        <v>H</v>
      </c>
      <c r="C39" s="2">
        <v>42.709632</v>
      </c>
      <c r="D39" s="2">
        <v>52.658444</v>
      </c>
      <c r="E39" s="2">
        <v>38.14257</v>
      </c>
      <c r="F39" s="2">
        <v>41.626493</v>
      </c>
      <c r="G39" s="19">
        <v>175.13713900000002</v>
      </c>
      <c r="H39" s="2">
        <v>34.83663</v>
      </c>
      <c r="I39" s="2">
        <v>34.459215</v>
      </c>
      <c r="J39" s="2">
        <v>35.486727</v>
      </c>
      <c r="K39" s="2">
        <v>43.716142</v>
      </c>
      <c r="L39" s="19">
        <v>148.498714</v>
      </c>
      <c r="M39" s="2">
        <v>44.655469</v>
      </c>
      <c r="N39" s="2">
        <v>38.785157</v>
      </c>
      <c r="O39" s="2">
        <v>65.411786</v>
      </c>
      <c r="P39" s="2">
        <v>55.110314</v>
      </c>
      <c r="Q39" s="19">
        <v>203.96272600000003</v>
      </c>
      <c r="R39" s="2">
        <v>42.09228</v>
      </c>
      <c r="S39" s="2">
        <v>46.519729</v>
      </c>
      <c r="T39" s="2">
        <v>49.499883</v>
      </c>
      <c r="U39" s="2">
        <v>0</v>
      </c>
      <c r="V39" s="19">
        <v>138.111892</v>
      </c>
      <c r="W39" s="62"/>
      <c r="X39" s="62"/>
    </row>
    <row r="40" spans="1:24" ht="12.75" customHeight="1">
      <c r="A40" s="9" t="s">
        <v>107</v>
      </c>
      <c r="B40" s="5" t="str">
        <f t="shared" si="3"/>
        <v>I</v>
      </c>
      <c r="C40" s="2">
        <v>115.686498</v>
      </c>
      <c r="D40" s="2">
        <v>143.100856</v>
      </c>
      <c r="E40" s="2">
        <v>117.212163</v>
      </c>
      <c r="F40" s="2">
        <v>84.14899</v>
      </c>
      <c r="G40" s="19">
        <v>460.148507</v>
      </c>
      <c r="H40" s="2">
        <v>72.30669</v>
      </c>
      <c r="I40" s="2">
        <v>129.637898</v>
      </c>
      <c r="J40" s="2">
        <v>104.596072</v>
      </c>
      <c r="K40" s="2">
        <v>102.76937</v>
      </c>
      <c r="L40" s="19">
        <v>409.31003</v>
      </c>
      <c r="M40" s="2">
        <v>103.403717</v>
      </c>
      <c r="N40" s="2">
        <v>187.13193</v>
      </c>
      <c r="O40" s="2">
        <v>167.289537</v>
      </c>
      <c r="P40" s="2">
        <v>136.8583</v>
      </c>
      <c r="Q40" s="19">
        <v>594.683484</v>
      </c>
      <c r="R40" s="2">
        <v>107.964804</v>
      </c>
      <c r="S40" s="2">
        <v>143.322943</v>
      </c>
      <c r="T40" s="2">
        <v>120.708858</v>
      </c>
      <c r="U40" s="2">
        <v>0</v>
      </c>
      <c r="V40" s="19">
        <v>371.99660500000005</v>
      </c>
      <c r="W40" s="62"/>
      <c r="X40" s="62"/>
    </row>
    <row r="41" spans="1:24"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c r="X41" s="62"/>
    </row>
    <row r="42" spans="1:24" ht="12" customHeight="1">
      <c r="A42" s="16" t="s">
        <v>19</v>
      </c>
      <c r="C42" s="52">
        <v>2794.1338440000004</v>
      </c>
      <c r="D42" s="52">
        <v>2706.1641120000004</v>
      </c>
      <c r="E42" s="52">
        <v>2489.182358</v>
      </c>
      <c r="F42" s="52">
        <v>2584.343171</v>
      </c>
      <c r="G42" s="57">
        <v>10573.823485</v>
      </c>
      <c r="H42" s="52">
        <v>2650.9506779999992</v>
      </c>
      <c r="I42" s="52">
        <v>2848.909968</v>
      </c>
      <c r="J42" s="52">
        <v>2763.0877159999995</v>
      </c>
      <c r="K42" s="52">
        <v>2846.1917570000005</v>
      </c>
      <c r="L42" s="57">
        <v>11109.140119</v>
      </c>
      <c r="M42" s="52">
        <v>3042.590775</v>
      </c>
      <c r="N42" s="52">
        <v>3088.057847</v>
      </c>
      <c r="O42" s="52">
        <v>3112.7243460000004</v>
      </c>
      <c r="P42" s="52">
        <v>3192.1930339999994</v>
      </c>
      <c r="Q42" s="57">
        <v>12435.566001999998</v>
      </c>
      <c r="R42" s="52">
        <v>3120.0516049999997</v>
      </c>
      <c r="S42" s="52">
        <v>2936.1424790000005</v>
      </c>
      <c r="T42" s="52">
        <v>2992.8990499999995</v>
      </c>
      <c r="U42" s="52">
        <v>0</v>
      </c>
      <c r="V42" s="57">
        <v>9049.093134000002</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2"/>
      <c r="D44" s="12"/>
      <c r="E44" s="12"/>
      <c r="F44" s="12"/>
      <c r="H44" s="12"/>
      <c r="I44" s="12"/>
      <c r="J44" s="12"/>
      <c r="K44" s="12"/>
      <c r="M44" s="12"/>
      <c r="N44" s="12"/>
      <c r="O44" s="12"/>
      <c r="P44" s="12"/>
      <c r="R44" s="12"/>
      <c r="S44" s="12"/>
      <c r="T44" s="12"/>
      <c r="U44" s="12"/>
      <c r="W44" s="62"/>
      <c r="X44" s="62"/>
    </row>
    <row r="45" spans="1:24" ht="12.75" customHeight="1">
      <c r="A45" s="9" t="s">
        <v>40</v>
      </c>
      <c r="B45" s="20" t="s">
        <v>23</v>
      </c>
      <c r="C45" s="2">
        <v>902.816624</v>
      </c>
      <c r="D45" s="2">
        <v>808.444914</v>
      </c>
      <c r="E45" s="2">
        <v>904.023714</v>
      </c>
      <c r="F45" s="2">
        <v>849.818775</v>
      </c>
      <c r="G45" s="19">
        <v>3465.1040270000003</v>
      </c>
      <c r="H45" s="2">
        <v>1017.917831</v>
      </c>
      <c r="I45" s="2">
        <v>1287.759958</v>
      </c>
      <c r="J45" s="2">
        <v>1370.210651</v>
      </c>
      <c r="K45" s="2">
        <v>1281.205175</v>
      </c>
      <c r="L45" s="19">
        <v>4957.093615000001</v>
      </c>
      <c r="M45" s="2">
        <v>1266.034431</v>
      </c>
      <c r="N45" s="2">
        <v>1170.987039</v>
      </c>
      <c r="O45" s="2">
        <v>1247.977956</v>
      </c>
      <c r="P45" s="2">
        <v>1198.663659</v>
      </c>
      <c r="Q45" s="19">
        <v>4883.663085</v>
      </c>
      <c r="R45" s="2">
        <v>1267.971885</v>
      </c>
      <c r="S45" s="2">
        <v>1292.876238</v>
      </c>
      <c r="T45" s="2">
        <v>1383.896021</v>
      </c>
      <c r="U45" s="2">
        <v>0</v>
      </c>
      <c r="V45" s="19">
        <v>3944.744144</v>
      </c>
      <c r="W45" s="62"/>
      <c r="X45" s="62"/>
    </row>
    <row r="46" spans="1:24" ht="12.75" customHeight="1">
      <c r="A46" s="9" t="s">
        <v>105</v>
      </c>
      <c r="B46" s="20" t="s">
        <v>47</v>
      </c>
      <c r="C46" s="2">
        <v>121.113067</v>
      </c>
      <c r="D46" s="2">
        <v>63.374992</v>
      </c>
      <c r="E46" s="2">
        <v>35.821826</v>
      </c>
      <c r="F46" s="2">
        <v>52.756343</v>
      </c>
      <c r="G46" s="19">
        <v>273.066228</v>
      </c>
      <c r="H46" s="2">
        <v>31.471048</v>
      </c>
      <c r="I46" s="2">
        <v>29.033318</v>
      </c>
      <c r="J46" s="2">
        <v>24.223317</v>
      </c>
      <c r="K46" s="2">
        <v>27.474722</v>
      </c>
      <c r="L46" s="19">
        <v>112.20240500000001</v>
      </c>
      <c r="M46" s="2">
        <v>10.815832</v>
      </c>
      <c r="N46" s="2">
        <v>31.42045</v>
      </c>
      <c r="O46" s="2">
        <v>26.500595</v>
      </c>
      <c r="P46" s="2">
        <v>15.924146</v>
      </c>
      <c r="Q46" s="19">
        <v>84.661023</v>
      </c>
      <c r="R46" s="2">
        <v>41.314183</v>
      </c>
      <c r="S46" s="2">
        <v>25.708124</v>
      </c>
      <c r="T46" s="2">
        <v>57.151832</v>
      </c>
      <c r="U46" s="2">
        <v>0</v>
      </c>
      <c r="V46" s="19">
        <v>124.174139</v>
      </c>
      <c r="W46" s="62"/>
      <c r="X46" s="62"/>
    </row>
    <row r="47" spans="1:24" ht="12.75" customHeight="1">
      <c r="A47" s="9" t="s">
        <v>138</v>
      </c>
      <c r="B47" s="20" t="s">
        <v>44</v>
      </c>
      <c r="C47" s="2">
        <v>1400.63012</v>
      </c>
      <c r="D47" s="2">
        <v>1454.137623</v>
      </c>
      <c r="E47" s="2">
        <v>1373.470369</v>
      </c>
      <c r="F47" s="2">
        <v>1548.971468</v>
      </c>
      <c r="G47" s="19">
        <v>5777.20958</v>
      </c>
      <c r="H47" s="2">
        <v>1471.85651</v>
      </c>
      <c r="I47" s="2">
        <v>1426.82521</v>
      </c>
      <c r="J47" s="2">
        <v>1517.543548</v>
      </c>
      <c r="K47" s="2">
        <v>1542.942695</v>
      </c>
      <c r="L47" s="19">
        <v>5959.167963</v>
      </c>
      <c r="M47" s="2">
        <v>1473.969036</v>
      </c>
      <c r="N47" s="2">
        <v>1499.53109</v>
      </c>
      <c r="O47" s="2">
        <v>1543.703939</v>
      </c>
      <c r="P47" s="2">
        <v>1406.740821</v>
      </c>
      <c r="Q47" s="19">
        <v>5923.944886</v>
      </c>
      <c r="R47" s="2">
        <v>1505.89855</v>
      </c>
      <c r="S47" s="2">
        <v>1498.827961</v>
      </c>
      <c r="T47" s="2">
        <v>1516.150965</v>
      </c>
      <c r="U47" s="2">
        <v>0</v>
      </c>
      <c r="V47" s="19">
        <v>4520.877476</v>
      </c>
      <c r="W47" s="62"/>
      <c r="X47" s="62"/>
    </row>
    <row r="48" spans="1:24" ht="12.75" customHeight="1">
      <c r="A48" s="9" t="s">
        <v>42</v>
      </c>
      <c r="B48" s="20" t="s">
        <v>24</v>
      </c>
      <c r="C48" s="2">
        <v>74.294766</v>
      </c>
      <c r="D48" s="2">
        <v>99.780814</v>
      </c>
      <c r="E48" s="2">
        <v>90.229221</v>
      </c>
      <c r="F48" s="2">
        <v>42.886019</v>
      </c>
      <c r="G48" s="19">
        <v>307.19082</v>
      </c>
      <c r="H48" s="2">
        <v>43.698499</v>
      </c>
      <c r="I48" s="2">
        <v>59.76355</v>
      </c>
      <c r="J48" s="2">
        <v>50.360459</v>
      </c>
      <c r="K48" s="2">
        <v>68.738031</v>
      </c>
      <c r="L48" s="19">
        <v>222.560539</v>
      </c>
      <c r="M48" s="2">
        <v>54.648082</v>
      </c>
      <c r="N48" s="2">
        <v>58.337304</v>
      </c>
      <c r="O48" s="2">
        <v>86.655197</v>
      </c>
      <c r="P48" s="2">
        <v>136.347547</v>
      </c>
      <c r="Q48" s="19">
        <v>335.98812999999996</v>
      </c>
      <c r="R48" s="2">
        <v>137.128755</v>
      </c>
      <c r="S48" s="2">
        <v>92.432768</v>
      </c>
      <c r="T48" s="2">
        <v>122.864536</v>
      </c>
      <c r="U48" s="2">
        <v>0</v>
      </c>
      <c r="V48" s="19">
        <v>352.426059</v>
      </c>
      <c r="W48" s="62"/>
      <c r="X48" s="62"/>
    </row>
    <row r="49" spans="1:24" ht="12.75" customHeight="1">
      <c r="A49" s="9" t="s">
        <v>106</v>
      </c>
      <c r="B49" s="20" t="s">
        <v>27</v>
      </c>
      <c r="C49" s="2">
        <v>64.954549</v>
      </c>
      <c r="D49" s="2">
        <v>37.252745</v>
      </c>
      <c r="E49" s="2">
        <v>30.591107</v>
      </c>
      <c r="F49" s="2">
        <v>30.430869</v>
      </c>
      <c r="G49" s="19">
        <v>163.22926999999999</v>
      </c>
      <c r="H49" s="2">
        <v>157.765493</v>
      </c>
      <c r="I49" s="2">
        <v>170.080767</v>
      </c>
      <c r="J49" s="2">
        <v>199.34072</v>
      </c>
      <c r="K49" s="2">
        <v>247.791801</v>
      </c>
      <c r="L49" s="19">
        <v>774.978781</v>
      </c>
      <c r="M49" s="2">
        <v>207.467875</v>
      </c>
      <c r="N49" s="2">
        <v>221.168786</v>
      </c>
      <c r="O49" s="2">
        <v>194.462125</v>
      </c>
      <c r="P49" s="2">
        <v>207.984567</v>
      </c>
      <c r="Q49" s="19">
        <v>831.083353</v>
      </c>
      <c r="R49" s="2">
        <v>252.634643</v>
      </c>
      <c r="S49" s="2">
        <v>169.228846</v>
      </c>
      <c r="T49" s="2">
        <v>239.431398</v>
      </c>
      <c r="U49" s="2">
        <v>0</v>
      </c>
      <c r="V49" s="19">
        <v>661.294887</v>
      </c>
      <c r="W49" s="62"/>
      <c r="X49" s="62"/>
    </row>
    <row r="50" spans="1:24" ht="12.75" customHeight="1">
      <c r="A50" s="9" t="s">
        <v>43</v>
      </c>
      <c r="B50" s="20" t="s">
        <v>46</v>
      </c>
      <c r="C50" s="2">
        <v>547.72222</v>
      </c>
      <c r="D50" s="2">
        <v>558.800441</v>
      </c>
      <c r="E50" s="2">
        <v>500.739762</v>
      </c>
      <c r="F50" s="2">
        <v>436.77695</v>
      </c>
      <c r="G50" s="19">
        <v>2044.0393729999998</v>
      </c>
      <c r="H50" s="2">
        <v>727.166894</v>
      </c>
      <c r="I50" s="2">
        <v>750.028042</v>
      </c>
      <c r="J50" s="2">
        <v>752.786419</v>
      </c>
      <c r="K50" s="2">
        <v>807.707129</v>
      </c>
      <c r="L50" s="19">
        <v>3037.688484</v>
      </c>
      <c r="M50" s="2">
        <v>824.740224</v>
      </c>
      <c r="N50" s="2">
        <v>769.619761</v>
      </c>
      <c r="O50" s="2">
        <v>801.418936</v>
      </c>
      <c r="P50" s="2">
        <v>854.64143</v>
      </c>
      <c r="Q50" s="19">
        <v>3250.420351</v>
      </c>
      <c r="R50" s="2">
        <v>958.80163</v>
      </c>
      <c r="S50" s="2">
        <v>846.228297</v>
      </c>
      <c r="T50" s="2">
        <v>735.490885</v>
      </c>
      <c r="U50" s="2">
        <v>0</v>
      </c>
      <c r="V50" s="19">
        <v>2540.520812</v>
      </c>
      <c r="W50" s="62"/>
      <c r="X50" s="62"/>
    </row>
    <row r="51" spans="1:24" ht="12.75" customHeight="1">
      <c r="A51" s="9" t="s">
        <v>41</v>
      </c>
      <c r="B51" s="20" t="s">
        <v>45</v>
      </c>
      <c r="C51" s="2">
        <v>23.551618</v>
      </c>
      <c r="D51" s="2">
        <v>19.40784</v>
      </c>
      <c r="E51" s="2">
        <v>22.900605</v>
      </c>
      <c r="F51" s="2">
        <v>21.741697</v>
      </c>
      <c r="G51" s="19">
        <v>87.60176</v>
      </c>
      <c r="H51" s="2">
        <v>15.731314</v>
      </c>
      <c r="I51" s="2">
        <v>17.221657</v>
      </c>
      <c r="J51" s="2">
        <v>21.162754</v>
      </c>
      <c r="K51" s="2">
        <v>19.107842</v>
      </c>
      <c r="L51" s="19">
        <v>73.223567</v>
      </c>
      <c r="M51" s="2">
        <v>27.326477</v>
      </c>
      <c r="N51" s="2">
        <v>23.496494</v>
      </c>
      <c r="O51" s="2">
        <v>26.767607</v>
      </c>
      <c r="P51" s="2">
        <v>34.269404</v>
      </c>
      <c r="Q51" s="19">
        <v>111.859982</v>
      </c>
      <c r="R51" s="2">
        <v>18.808587</v>
      </c>
      <c r="S51" s="2">
        <v>17.699321</v>
      </c>
      <c r="T51" s="2">
        <v>51.405778</v>
      </c>
      <c r="U51" s="2">
        <v>0</v>
      </c>
      <c r="V51" s="19">
        <v>87.913686</v>
      </c>
      <c r="W51" s="62"/>
      <c r="X51" s="62"/>
    </row>
    <row r="52" spans="1:24" ht="12.75" customHeight="1">
      <c r="A52" s="9" t="s">
        <v>107</v>
      </c>
      <c r="B52" s="20" t="s">
        <v>26</v>
      </c>
      <c r="C52" s="2">
        <v>91.032047</v>
      </c>
      <c r="D52" s="2">
        <v>77.050654</v>
      </c>
      <c r="E52" s="2">
        <v>86.741013</v>
      </c>
      <c r="F52" s="2">
        <v>68.414623</v>
      </c>
      <c r="G52" s="19">
        <v>323.238337</v>
      </c>
      <c r="H52" s="2">
        <v>114.135885</v>
      </c>
      <c r="I52" s="2">
        <v>112.37307</v>
      </c>
      <c r="J52" s="2">
        <v>119.48389</v>
      </c>
      <c r="K52" s="2">
        <v>98.766017</v>
      </c>
      <c r="L52" s="19">
        <v>444.758862</v>
      </c>
      <c r="M52" s="2">
        <v>106.85799</v>
      </c>
      <c r="N52" s="2">
        <v>97.635094</v>
      </c>
      <c r="O52" s="2">
        <v>108.426794</v>
      </c>
      <c r="P52" s="2">
        <v>93.626007</v>
      </c>
      <c r="Q52" s="19">
        <v>406.54588500000006</v>
      </c>
      <c r="R52" s="2">
        <v>115.676089</v>
      </c>
      <c r="S52" s="2">
        <v>146.3321</v>
      </c>
      <c r="T52" s="2">
        <v>110.644619</v>
      </c>
      <c r="U52" s="2">
        <v>0</v>
      </c>
      <c r="V52" s="19">
        <v>372.65280800000005</v>
      </c>
      <c r="W52" s="62"/>
      <c r="X52" s="62"/>
    </row>
    <row r="53" spans="1:24"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c r="X53" s="62"/>
    </row>
    <row r="54" spans="1:24" ht="14.25">
      <c r="A54" s="16" t="s">
        <v>20</v>
      </c>
      <c r="B54" s="16"/>
      <c r="C54" s="52">
        <v>3226.1150110000003</v>
      </c>
      <c r="D54" s="52">
        <v>3118.250023</v>
      </c>
      <c r="E54" s="52">
        <v>3044.517617</v>
      </c>
      <c r="F54" s="52">
        <v>3051.7967439999998</v>
      </c>
      <c r="G54" s="57">
        <v>12440.679395</v>
      </c>
      <c r="H54" s="52">
        <v>3579.7434740000003</v>
      </c>
      <c r="I54" s="52">
        <v>3853.0855720000004</v>
      </c>
      <c r="J54" s="52">
        <v>4055.111758</v>
      </c>
      <c r="K54" s="52">
        <v>4093.733411999999</v>
      </c>
      <c r="L54" s="57">
        <v>15581.674216000001</v>
      </c>
      <c r="M54" s="52">
        <v>3971.859947</v>
      </c>
      <c r="N54" s="52">
        <v>3872.1960180000005</v>
      </c>
      <c r="O54" s="52">
        <v>4035.9131490000004</v>
      </c>
      <c r="P54" s="52">
        <v>3948.1975810000004</v>
      </c>
      <c r="Q54" s="57">
        <v>15828.166695</v>
      </c>
      <c r="R54" s="52">
        <v>4298.234322</v>
      </c>
      <c r="S54" s="52">
        <v>4089.3336550000004</v>
      </c>
      <c r="T54" s="52">
        <v>4217.036034</v>
      </c>
      <c r="U54" s="52">
        <v>0</v>
      </c>
      <c r="V54" s="57">
        <v>12604.604011000001</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&amp;L&amp;"Arial,Bold"&amp;11Regional Trade Statistics, HMRC&amp;C&amp;"Arial,Bold"&amp;11 Page 15&amp;R&amp;"Arial,Bold"&amp;11 Produced 08/11/2012</oddFooter>
  </headerFooter>
</worksheet>
</file>

<file path=xl/worksheets/sheet17.xml><?xml version="1.0" encoding="utf-8"?>
<worksheet xmlns="http://schemas.openxmlformats.org/spreadsheetml/2006/main" xmlns:r="http://schemas.openxmlformats.org/officeDocument/2006/relationships">
  <sheetPr codeName="Sheet15"/>
  <dimension ref="A1:X57"/>
  <sheetViews>
    <sheetView showGridLines="0" zoomScale="75" zoomScaleNormal="75" workbookViewId="0" topLeftCell="A1">
      <selection activeCell="I96" sqref="I96"/>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12</v>
      </c>
      <c r="B1" s="58" t="s">
        <v>96</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4" ht="12.75" customHeight="1">
      <c r="A5" s="9" t="str">
        <f aca="true" t="shared" si="0" ref="A5:A14">A18</f>
        <v>0 Food and Live Animals</v>
      </c>
      <c r="B5" s="24">
        <v>0</v>
      </c>
      <c r="C5" s="2">
        <v>1488.326119</v>
      </c>
      <c r="D5" s="2">
        <v>1417.383535</v>
      </c>
      <c r="E5" s="2">
        <v>1365.6203679999999</v>
      </c>
      <c r="F5" s="2">
        <v>1763.610003</v>
      </c>
      <c r="G5" s="19">
        <v>6034.940025</v>
      </c>
      <c r="H5" s="2">
        <v>1481.030543</v>
      </c>
      <c r="I5" s="2">
        <v>1498.045083</v>
      </c>
      <c r="J5" s="2">
        <v>1567.797845</v>
      </c>
      <c r="K5" s="2">
        <v>1863.046053</v>
      </c>
      <c r="L5" s="19">
        <v>6409.919524</v>
      </c>
      <c r="M5" s="2">
        <v>1686.9120270000003</v>
      </c>
      <c r="N5" s="2">
        <v>1621.276921</v>
      </c>
      <c r="O5" s="2">
        <v>1668.4218290000001</v>
      </c>
      <c r="P5" s="2">
        <v>1958.1378690000001</v>
      </c>
      <c r="Q5" s="19">
        <v>6934.748645999999</v>
      </c>
      <c r="R5" s="2">
        <v>1712.932857</v>
      </c>
      <c r="S5" s="2">
        <v>1549.74471</v>
      </c>
      <c r="T5" s="2">
        <v>1604.200782</v>
      </c>
      <c r="U5" s="2">
        <v>0</v>
      </c>
      <c r="V5" s="19">
        <v>4866.878349</v>
      </c>
      <c r="W5" s="62"/>
      <c r="X5" s="62"/>
    </row>
    <row r="6" spans="1:24" ht="12.75" customHeight="1">
      <c r="A6" s="9" t="str">
        <f t="shared" si="0"/>
        <v>1 Beverages and Tobacco</v>
      </c>
      <c r="B6" s="24">
        <f aca="true" t="shared" si="1" ref="B6:B14">B5+1</f>
        <v>1</v>
      </c>
      <c r="C6" s="2">
        <v>308.58972700000004</v>
      </c>
      <c r="D6" s="2">
        <v>350.05128500000006</v>
      </c>
      <c r="E6" s="2">
        <v>350.542829</v>
      </c>
      <c r="F6" s="2">
        <v>417.777625</v>
      </c>
      <c r="G6" s="19">
        <v>1426.961466</v>
      </c>
      <c r="H6" s="2">
        <v>363.29944600000005</v>
      </c>
      <c r="I6" s="2">
        <v>350.19167000000004</v>
      </c>
      <c r="J6" s="2">
        <v>335.59107299999994</v>
      </c>
      <c r="K6" s="2">
        <v>342.181534</v>
      </c>
      <c r="L6" s="19">
        <v>1391.263723</v>
      </c>
      <c r="M6" s="2">
        <v>395.52236600000003</v>
      </c>
      <c r="N6" s="2">
        <v>403.02269900000005</v>
      </c>
      <c r="O6" s="2">
        <v>412.22412299999996</v>
      </c>
      <c r="P6" s="2">
        <v>415.365766</v>
      </c>
      <c r="Q6" s="19">
        <v>1626.134954</v>
      </c>
      <c r="R6" s="2">
        <v>374.58868700000005</v>
      </c>
      <c r="S6" s="2">
        <v>398.255694</v>
      </c>
      <c r="T6" s="2">
        <v>448.446507</v>
      </c>
      <c r="U6" s="2">
        <v>0</v>
      </c>
      <c r="V6" s="19">
        <v>1221.290888</v>
      </c>
      <c r="W6" s="62"/>
      <c r="X6" s="62"/>
    </row>
    <row r="7" spans="1:24" ht="12.75" customHeight="1">
      <c r="A7" s="9" t="str">
        <f t="shared" si="0"/>
        <v>2 Crude Materials</v>
      </c>
      <c r="B7" s="24">
        <f t="shared" si="1"/>
        <v>2</v>
      </c>
      <c r="C7" s="2">
        <v>821.771528</v>
      </c>
      <c r="D7" s="2">
        <v>983.2397320000001</v>
      </c>
      <c r="E7" s="2">
        <v>1044.814804</v>
      </c>
      <c r="F7" s="2">
        <v>1173.6028079999999</v>
      </c>
      <c r="G7" s="19">
        <v>4023.4288719999995</v>
      </c>
      <c r="H7" s="2">
        <v>1318.5022579999998</v>
      </c>
      <c r="I7" s="2">
        <v>1519.360379</v>
      </c>
      <c r="J7" s="2">
        <v>1451.39789</v>
      </c>
      <c r="K7" s="2">
        <v>1534.4156750000002</v>
      </c>
      <c r="L7" s="19">
        <v>5823.676202</v>
      </c>
      <c r="M7" s="2">
        <v>1764.273236</v>
      </c>
      <c r="N7" s="2">
        <v>1800.6930889999999</v>
      </c>
      <c r="O7" s="2">
        <v>1812.335309</v>
      </c>
      <c r="P7" s="2">
        <v>1737.535362</v>
      </c>
      <c r="Q7" s="19">
        <v>7114.836996</v>
      </c>
      <c r="R7" s="2">
        <v>1867.06731</v>
      </c>
      <c r="S7" s="2">
        <v>1599.991451</v>
      </c>
      <c r="T7" s="2">
        <v>1618.179598</v>
      </c>
      <c r="U7" s="2">
        <v>0</v>
      </c>
      <c r="V7" s="19">
        <v>5085.238359</v>
      </c>
      <c r="W7" s="62"/>
      <c r="X7" s="62"/>
    </row>
    <row r="8" spans="1:24" ht="12.75" customHeight="1">
      <c r="A8" s="9" t="str">
        <f t="shared" si="0"/>
        <v>3 Mineral Fuels</v>
      </c>
      <c r="B8" s="24">
        <f t="shared" si="1"/>
        <v>3</v>
      </c>
      <c r="C8" s="2">
        <v>2120.2321370000004</v>
      </c>
      <c r="D8" s="2">
        <v>2506.73243</v>
      </c>
      <c r="E8" s="2">
        <v>2383.18396</v>
      </c>
      <c r="F8" s="2">
        <v>3170.0980990000003</v>
      </c>
      <c r="G8" s="19">
        <v>10180.246626</v>
      </c>
      <c r="H8" s="2">
        <v>2899.809349</v>
      </c>
      <c r="I8" s="2">
        <v>2971.8654</v>
      </c>
      <c r="J8" s="2">
        <v>2993.732624</v>
      </c>
      <c r="K8" s="2">
        <v>4051.9461260000003</v>
      </c>
      <c r="L8" s="19">
        <v>12917.353498999999</v>
      </c>
      <c r="M8" s="2">
        <v>5073.703874</v>
      </c>
      <c r="N8" s="2">
        <v>5111.32154</v>
      </c>
      <c r="O8" s="2">
        <v>4825.9593</v>
      </c>
      <c r="P8" s="2">
        <v>4907.455872</v>
      </c>
      <c r="Q8" s="19">
        <v>19918.440586</v>
      </c>
      <c r="R8" s="2">
        <v>5255.032286000001</v>
      </c>
      <c r="S8" s="2">
        <v>4455.272087</v>
      </c>
      <c r="T8" s="2">
        <v>4334.34968</v>
      </c>
      <c r="U8" s="2">
        <v>0</v>
      </c>
      <c r="V8" s="19">
        <v>14044.654052999998</v>
      </c>
      <c r="W8" s="62"/>
      <c r="X8" s="62"/>
    </row>
    <row r="9" spans="1:24" ht="12.75" customHeight="1">
      <c r="A9" s="9" t="str">
        <f t="shared" si="0"/>
        <v>4 Animal and Vegetable Oils</v>
      </c>
      <c r="B9" s="24">
        <f t="shared" si="1"/>
        <v>4</v>
      </c>
      <c r="C9" s="2">
        <v>49.106142</v>
      </c>
      <c r="D9" s="2">
        <v>44.846356</v>
      </c>
      <c r="E9" s="2">
        <v>40.077372</v>
      </c>
      <c r="F9" s="2">
        <v>54.613518</v>
      </c>
      <c r="G9" s="19">
        <v>188.64338800000002</v>
      </c>
      <c r="H9" s="2">
        <v>52.232315</v>
      </c>
      <c r="I9" s="2">
        <v>54.035212</v>
      </c>
      <c r="J9" s="2">
        <v>60.521663</v>
      </c>
      <c r="K9" s="2">
        <v>62.598331</v>
      </c>
      <c r="L9" s="19">
        <v>229.38752099999996</v>
      </c>
      <c r="M9" s="2">
        <v>66.56686499999999</v>
      </c>
      <c r="N9" s="2">
        <v>74.486774</v>
      </c>
      <c r="O9" s="2">
        <v>72.01077000000002</v>
      </c>
      <c r="P9" s="2">
        <v>80.568631</v>
      </c>
      <c r="Q9" s="19">
        <v>293.63304000000005</v>
      </c>
      <c r="R9" s="2">
        <v>81.30776</v>
      </c>
      <c r="S9" s="2">
        <v>81.197433</v>
      </c>
      <c r="T9" s="2">
        <v>81.17332999999999</v>
      </c>
      <c r="U9" s="2">
        <v>0</v>
      </c>
      <c r="V9" s="19">
        <v>243.678523</v>
      </c>
      <c r="W9" s="62"/>
      <c r="X9" s="62"/>
    </row>
    <row r="10" spans="1:24" ht="12.75" customHeight="1">
      <c r="A10" s="9" t="str">
        <f t="shared" si="0"/>
        <v>5 Chemicals</v>
      </c>
      <c r="B10" s="24">
        <f t="shared" si="1"/>
        <v>5</v>
      </c>
      <c r="C10" s="2">
        <v>9474.555111000001</v>
      </c>
      <c r="D10" s="2">
        <v>8820.663393</v>
      </c>
      <c r="E10" s="2">
        <v>9778.672813</v>
      </c>
      <c r="F10" s="2">
        <v>9704.738284</v>
      </c>
      <c r="G10" s="19">
        <v>37778.629601</v>
      </c>
      <c r="H10" s="2">
        <v>9165.979982</v>
      </c>
      <c r="I10" s="2">
        <v>10062.224146000002</v>
      </c>
      <c r="J10" s="2">
        <v>9982.490684999999</v>
      </c>
      <c r="K10" s="2">
        <v>9799.471253</v>
      </c>
      <c r="L10" s="19">
        <v>39010.166066</v>
      </c>
      <c r="M10" s="2">
        <v>9721.241007999999</v>
      </c>
      <c r="N10" s="2">
        <v>9664.562189</v>
      </c>
      <c r="O10" s="2">
        <v>9735.719834000001</v>
      </c>
      <c r="P10" s="2">
        <v>9768.480733</v>
      </c>
      <c r="Q10" s="19">
        <v>38890.003764</v>
      </c>
      <c r="R10" s="2">
        <v>9966.115633</v>
      </c>
      <c r="S10" s="2">
        <v>8735.117407000002</v>
      </c>
      <c r="T10" s="2">
        <v>9133.459885</v>
      </c>
      <c r="U10" s="2">
        <v>0</v>
      </c>
      <c r="V10" s="19">
        <v>27834.692924999996</v>
      </c>
      <c r="W10" s="62"/>
      <c r="X10" s="62"/>
    </row>
    <row r="11" spans="1:24" ht="12.75" customHeight="1">
      <c r="A11" s="9" t="str">
        <f t="shared" si="0"/>
        <v>6 Manufactured Goods</v>
      </c>
      <c r="B11" s="24">
        <f t="shared" si="1"/>
        <v>6</v>
      </c>
      <c r="C11" s="2">
        <v>4361.889112</v>
      </c>
      <c r="D11" s="2">
        <v>4816.551084000001</v>
      </c>
      <c r="E11" s="2">
        <v>4519.858536</v>
      </c>
      <c r="F11" s="2">
        <v>4677.803185</v>
      </c>
      <c r="G11" s="19">
        <v>18376.101917</v>
      </c>
      <c r="H11" s="2">
        <v>5509.52798</v>
      </c>
      <c r="I11" s="2">
        <v>5552.825336</v>
      </c>
      <c r="J11" s="2">
        <v>5453.388402</v>
      </c>
      <c r="K11" s="2">
        <v>5866.785503</v>
      </c>
      <c r="L11" s="19">
        <v>22382.527221</v>
      </c>
      <c r="M11" s="2">
        <v>6683.991874</v>
      </c>
      <c r="N11" s="2">
        <v>6781.395815999999</v>
      </c>
      <c r="O11" s="2">
        <v>6920.345445999999</v>
      </c>
      <c r="P11" s="2">
        <v>6300.4542169999995</v>
      </c>
      <c r="Q11" s="19">
        <v>26686.187352999998</v>
      </c>
      <c r="R11" s="2">
        <v>6688.670782</v>
      </c>
      <c r="S11" s="2">
        <v>5953.291179000001</v>
      </c>
      <c r="T11" s="2">
        <v>6176.700760000001</v>
      </c>
      <c r="U11" s="2">
        <v>0</v>
      </c>
      <c r="V11" s="19">
        <v>18818.662721</v>
      </c>
      <c r="W11" s="62"/>
      <c r="X11" s="62"/>
    </row>
    <row r="12" spans="1:24" ht="12.75" customHeight="1">
      <c r="A12" s="9" t="str">
        <f t="shared" si="0"/>
        <v>7 Machinery and Transport</v>
      </c>
      <c r="B12" s="24">
        <f t="shared" si="1"/>
        <v>7</v>
      </c>
      <c r="C12" s="2">
        <v>15037.202549</v>
      </c>
      <c r="D12" s="2">
        <v>14973.646695000001</v>
      </c>
      <c r="E12" s="2">
        <v>15072.54524</v>
      </c>
      <c r="F12" s="2">
        <v>17687.071712999998</v>
      </c>
      <c r="G12" s="19">
        <v>62770.466197</v>
      </c>
      <c r="H12" s="2">
        <v>16331.139836</v>
      </c>
      <c r="I12" s="2">
        <v>18038.085754</v>
      </c>
      <c r="J12" s="2">
        <v>18006.226667</v>
      </c>
      <c r="K12" s="2">
        <v>20715.572489000002</v>
      </c>
      <c r="L12" s="19">
        <v>73091.02474600001</v>
      </c>
      <c r="M12" s="2">
        <v>20288.67224</v>
      </c>
      <c r="N12" s="2">
        <v>19634.354118</v>
      </c>
      <c r="O12" s="2">
        <v>19584.481722000004</v>
      </c>
      <c r="P12" s="2">
        <v>22655.294796</v>
      </c>
      <c r="Q12" s="19">
        <v>82162.802876</v>
      </c>
      <c r="R12" s="2">
        <v>20912.717921</v>
      </c>
      <c r="S12" s="2">
        <v>20846.224731000002</v>
      </c>
      <c r="T12" s="2">
        <v>19727.648697</v>
      </c>
      <c r="U12" s="2">
        <v>0</v>
      </c>
      <c r="V12" s="19">
        <v>61486.591348999995</v>
      </c>
      <c r="W12" s="62"/>
      <c r="X12" s="62"/>
    </row>
    <row r="13" spans="1:24" ht="12.75" customHeight="1">
      <c r="A13" s="9" t="str">
        <f t="shared" si="0"/>
        <v>8 Miscellaneous Manufactures</v>
      </c>
      <c r="B13" s="24">
        <f t="shared" si="1"/>
        <v>8</v>
      </c>
      <c r="C13" s="2">
        <v>5749.814210999999</v>
      </c>
      <c r="D13" s="2">
        <v>5424.21852</v>
      </c>
      <c r="E13" s="2">
        <v>5845.218071</v>
      </c>
      <c r="F13" s="2">
        <v>6208.425083</v>
      </c>
      <c r="G13" s="19">
        <v>23227.675884999997</v>
      </c>
      <c r="H13" s="2">
        <v>6315.362265000001</v>
      </c>
      <c r="I13" s="2">
        <v>6176.083629000001</v>
      </c>
      <c r="J13" s="2">
        <v>6658.661232999999</v>
      </c>
      <c r="K13" s="2">
        <v>6697.657502</v>
      </c>
      <c r="L13" s="19">
        <v>25847.764629</v>
      </c>
      <c r="M13" s="2">
        <v>6840.549086000001</v>
      </c>
      <c r="N13" s="2">
        <v>6398.128158999999</v>
      </c>
      <c r="O13" s="2">
        <v>6901.141323000001</v>
      </c>
      <c r="P13" s="2">
        <v>7365.103931</v>
      </c>
      <c r="Q13" s="19">
        <v>27504.922499000004</v>
      </c>
      <c r="R13" s="2">
        <v>7088.365975</v>
      </c>
      <c r="S13" s="2">
        <v>6888.275559000001</v>
      </c>
      <c r="T13" s="2">
        <v>7531.650151</v>
      </c>
      <c r="U13" s="2">
        <v>0</v>
      </c>
      <c r="V13" s="19">
        <v>21508.291685</v>
      </c>
      <c r="W13" s="62"/>
      <c r="X13" s="62"/>
    </row>
    <row r="14" spans="1:24" ht="12.75" customHeight="1">
      <c r="A14" s="9" t="str">
        <f t="shared" si="0"/>
        <v>9 Other commodities nes</v>
      </c>
      <c r="B14" s="24">
        <f t="shared" si="1"/>
        <v>9</v>
      </c>
      <c r="C14" s="2">
        <v>198.46131799999998</v>
      </c>
      <c r="D14" s="2">
        <v>150.796422</v>
      </c>
      <c r="E14" s="2">
        <v>171.46550100000002</v>
      </c>
      <c r="F14" s="2">
        <v>242.62107900000004</v>
      </c>
      <c r="G14" s="19">
        <v>763.34432</v>
      </c>
      <c r="H14" s="2">
        <v>203.190913</v>
      </c>
      <c r="I14" s="2">
        <v>219.92120000000003</v>
      </c>
      <c r="J14" s="2">
        <v>179.56817900000001</v>
      </c>
      <c r="K14" s="2">
        <v>220.83131899999998</v>
      </c>
      <c r="L14" s="19">
        <v>823.5116109999999</v>
      </c>
      <c r="M14" s="2">
        <v>244.71117900000004</v>
      </c>
      <c r="N14" s="2">
        <v>267.74249199999997</v>
      </c>
      <c r="O14" s="2">
        <v>250.85098200000002</v>
      </c>
      <c r="P14" s="2">
        <v>312.233015</v>
      </c>
      <c r="Q14" s="19">
        <v>1075.5376680000002</v>
      </c>
      <c r="R14" s="2">
        <v>204.67093100000002</v>
      </c>
      <c r="S14" s="2">
        <v>238.325815</v>
      </c>
      <c r="T14" s="2">
        <v>382.208908</v>
      </c>
      <c r="U14" s="2">
        <v>0</v>
      </c>
      <c r="V14" s="19">
        <v>825.2056540000001</v>
      </c>
      <c r="W14" s="62"/>
      <c r="X14" s="62"/>
    </row>
    <row r="15" spans="1:24" ht="14.25">
      <c r="A15" s="16" t="s">
        <v>19</v>
      </c>
      <c r="B15" s="16"/>
      <c r="C15" s="52">
        <v>39609.947953999996</v>
      </c>
      <c r="D15" s="52">
        <v>39488.129451999994</v>
      </c>
      <c r="E15" s="52">
        <v>40571.999493999996</v>
      </c>
      <c r="F15" s="52">
        <v>45100.361397</v>
      </c>
      <c r="G15" s="57">
        <v>164770.43829700002</v>
      </c>
      <c r="H15" s="52">
        <v>43640.074887</v>
      </c>
      <c r="I15" s="52">
        <v>46442.637809</v>
      </c>
      <c r="J15" s="52">
        <v>46689.376261000005</v>
      </c>
      <c r="K15" s="52">
        <v>51154.50578500001</v>
      </c>
      <c r="L15" s="57">
        <v>187926.594742</v>
      </c>
      <c r="M15" s="52">
        <v>52766.14375499999</v>
      </c>
      <c r="N15" s="52">
        <v>51756.98379700001</v>
      </c>
      <c r="O15" s="52">
        <v>52183.490638</v>
      </c>
      <c r="P15" s="52">
        <v>55500.63019200001</v>
      </c>
      <c r="Q15" s="57">
        <v>212207.24838200002</v>
      </c>
      <c r="R15" s="52">
        <v>54151.470142</v>
      </c>
      <c r="S15" s="52">
        <v>50745.696066</v>
      </c>
      <c r="T15" s="52">
        <v>51038.018298</v>
      </c>
      <c r="U15" s="52">
        <v>0</v>
      </c>
      <c r="V15" s="57">
        <v>155935.184506</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2">
        <v>5359.0193</v>
      </c>
      <c r="D18" s="2">
        <v>5634.179501</v>
      </c>
      <c r="E18" s="2">
        <v>5084.486308</v>
      </c>
      <c r="F18" s="2">
        <v>5584.4365259999995</v>
      </c>
      <c r="G18" s="19">
        <v>21662.121635</v>
      </c>
      <c r="H18" s="2">
        <v>5155.249118</v>
      </c>
      <c r="I18" s="2">
        <v>5623.095708999999</v>
      </c>
      <c r="J18" s="2">
        <v>5153.477901</v>
      </c>
      <c r="K18" s="2">
        <v>5634.407086</v>
      </c>
      <c r="L18" s="19">
        <v>21566.229813999995</v>
      </c>
      <c r="M18" s="2">
        <v>5505.249108000001</v>
      </c>
      <c r="N18" s="2">
        <v>5764.080236999999</v>
      </c>
      <c r="O18" s="2">
        <v>5650.613767</v>
      </c>
      <c r="P18" s="2">
        <v>6051.6975919999995</v>
      </c>
      <c r="Q18" s="19">
        <v>22971.640704</v>
      </c>
      <c r="R18" s="2">
        <v>5576.782644</v>
      </c>
      <c r="S18" s="2">
        <v>5850.545059</v>
      </c>
      <c r="T18" s="2">
        <v>5710.082653</v>
      </c>
      <c r="U18" s="2">
        <v>0</v>
      </c>
      <c r="V18" s="19">
        <v>17137.410356</v>
      </c>
      <c r="W18" s="62"/>
      <c r="X18" s="62"/>
    </row>
    <row r="19" spans="1:24" ht="12.75" customHeight="1">
      <c r="A19" s="21" t="s">
        <v>29</v>
      </c>
      <c r="B19" s="24">
        <f aca="true" t="shared" si="2" ref="B19:B27">B18+1</f>
        <v>1</v>
      </c>
      <c r="C19" s="2">
        <v>772.104327</v>
      </c>
      <c r="D19" s="2">
        <v>964.1945499999999</v>
      </c>
      <c r="E19" s="2">
        <v>959.7488579999999</v>
      </c>
      <c r="F19" s="2">
        <v>1177.302799</v>
      </c>
      <c r="G19" s="19">
        <v>3873.3505339999997</v>
      </c>
      <c r="H19" s="2">
        <v>826.760498</v>
      </c>
      <c r="I19" s="2">
        <v>1191.528356</v>
      </c>
      <c r="J19" s="2">
        <v>1124.0944140000001</v>
      </c>
      <c r="K19" s="2">
        <v>1374.6443709999999</v>
      </c>
      <c r="L19" s="19">
        <v>4517.027639</v>
      </c>
      <c r="M19" s="2">
        <v>928.7379229999999</v>
      </c>
      <c r="N19" s="2">
        <v>1135.139469</v>
      </c>
      <c r="O19" s="2">
        <v>1197.1678259999999</v>
      </c>
      <c r="P19" s="2">
        <v>1459.98209</v>
      </c>
      <c r="Q19" s="19">
        <v>4721.027308</v>
      </c>
      <c r="R19" s="2">
        <v>1236.3854179999998</v>
      </c>
      <c r="S19" s="2">
        <v>1103.6367</v>
      </c>
      <c r="T19" s="2">
        <v>1039.038172</v>
      </c>
      <c r="U19" s="2">
        <v>0</v>
      </c>
      <c r="V19" s="19">
        <v>3379.06029</v>
      </c>
      <c r="W19" s="62"/>
      <c r="X19" s="62"/>
    </row>
    <row r="20" spans="1:24" ht="12.75" customHeight="1">
      <c r="A20" s="21" t="s">
        <v>30</v>
      </c>
      <c r="B20" s="24">
        <f t="shared" si="2"/>
        <v>2</v>
      </c>
      <c r="C20" s="2">
        <v>1340.295929</v>
      </c>
      <c r="D20" s="2">
        <v>1426.4831800000002</v>
      </c>
      <c r="E20" s="2">
        <v>1359.444138</v>
      </c>
      <c r="F20" s="2">
        <v>1404.419326</v>
      </c>
      <c r="G20" s="19">
        <v>5530.642573</v>
      </c>
      <c r="H20" s="2">
        <v>1695.4351599999998</v>
      </c>
      <c r="I20" s="2">
        <v>1953.2016079999996</v>
      </c>
      <c r="J20" s="2">
        <v>1823.9322280000001</v>
      </c>
      <c r="K20" s="2">
        <v>1979.457336</v>
      </c>
      <c r="L20" s="19">
        <v>7452.0263319999995</v>
      </c>
      <c r="M20" s="2">
        <v>2138.547749</v>
      </c>
      <c r="N20" s="2">
        <v>1976.395544</v>
      </c>
      <c r="O20" s="2">
        <v>1938.2595580000002</v>
      </c>
      <c r="P20" s="2">
        <v>1754.64913</v>
      </c>
      <c r="Q20" s="19">
        <v>7807.851981000001</v>
      </c>
      <c r="R20" s="2">
        <v>1856.056394</v>
      </c>
      <c r="S20" s="2">
        <v>1755.19658</v>
      </c>
      <c r="T20" s="2">
        <v>1679.1238799999999</v>
      </c>
      <c r="U20" s="2">
        <v>0</v>
      </c>
      <c r="V20" s="19">
        <v>5290.376854</v>
      </c>
      <c r="W20" s="62"/>
      <c r="X20" s="62"/>
    </row>
    <row r="21" spans="1:24" ht="12.75" customHeight="1">
      <c r="A21" s="21" t="s">
        <v>31</v>
      </c>
      <c r="B21" s="24">
        <f t="shared" si="2"/>
        <v>3</v>
      </c>
      <c r="C21" s="2">
        <v>6584.68289</v>
      </c>
      <c r="D21" s="2">
        <v>5417.026592</v>
      </c>
      <c r="E21" s="2">
        <v>5719.007044</v>
      </c>
      <c r="F21" s="2">
        <v>6098.089218</v>
      </c>
      <c r="G21" s="19">
        <v>23818.805743999998</v>
      </c>
      <c r="H21" s="2">
        <v>6931.964479</v>
      </c>
      <c r="I21" s="2">
        <v>7507.513859</v>
      </c>
      <c r="J21" s="2">
        <v>7876.096135</v>
      </c>
      <c r="K21" s="2">
        <v>9006.503233000001</v>
      </c>
      <c r="L21" s="19">
        <v>31322.077705999996</v>
      </c>
      <c r="M21" s="2">
        <v>10316.976739</v>
      </c>
      <c r="N21" s="2">
        <v>11540.164876</v>
      </c>
      <c r="O21" s="2">
        <v>12226.747302</v>
      </c>
      <c r="P21" s="2">
        <v>13135.304789</v>
      </c>
      <c r="Q21" s="19">
        <v>47219.193706000005</v>
      </c>
      <c r="R21" s="2">
        <v>13395.144921999998</v>
      </c>
      <c r="S21" s="2">
        <v>12386.388796</v>
      </c>
      <c r="T21" s="2">
        <v>12324.319977</v>
      </c>
      <c r="U21" s="2">
        <v>0</v>
      </c>
      <c r="V21" s="19">
        <v>38105.853695</v>
      </c>
      <c r="W21" s="62"/>
      <c r="X21" s="62"/>
    </row>
    <row r="22" spans="1:24" ht="12.75" customHeight="1">
      <c r="A22" s="9" t="s">
        <v>32</v>
      </c>
      <c r="B22" s="24">
        <f t="shared" si="2"/>
        <v>4</v>
      </c>
      <c r="C22" s="2">
        <v>201.92805399999997</v>
      </c>
      <c r="D22" s="2">
        <v>197.68859899999998</v>
      </c>
      <c r="E22" s="2">
        <v>204.196488</v>
      </c>
      <c r="F22" s="2">
        <v>187.43382699999998</v>
      </c>
      <c r="G22" s="19">
        <v>791.246968</v>
      </c>
      <c r="H22" s="2">
        <v>179.373228</v>
      </c>
      <c r="I22" s="2">
        <v>203.75302800000003</v>
      </c>
      <c r="J22" s="2">
        <v>222.84875099999996</v>
      </c>
      <c r="K22" s="2">
        <v>243.56609499999996</v>
      </c>
      <c r="L22" s="19">
        <v>849.5411019999999</v>
      </c>
      <c r="M22" s="2">
        <v>257.468785</v>
      </c>
      <c r="N22" s="2">
        <v>285.159389</v>
      </c>
      <c r="O22" s="2">
        <v>292.49664499999994</v>
      </c>
      <c r="P22" s="2">
        <v>267.97193300000004</v>
      </c>
      <c r="Q22" s="19">
        <v>1103.096752</v>
      </c>
      <c r="R22" s="2">
        <v>288.088599</v>
      </c>
      <c r="S22" s="2">
        <v>244.191921</v>
      </c>
      <c r="T22" s="2">
        <v>246.40260800000001</v>
      </c>
      <c r="U22" s="2">
        <v>0</v>
      </c>
      <c r="V22" s="19">
        <v>778.683128</v>
      </c>
      <c r="W22" s="62"/>
      <c r="X22" s="62"/>
    </row>
    <row r="23" spans="1:24" ht="12.75" customHeight="1">
      <c r="A23" s="21" t="s">
        <v>33</v>
      </c>
      <c r="B23" s="24">
        <f t="shared" si="2"/>
        <v>5</v>
      </c>
      <c r="C23" s="2">
        <v>8081.204507</v>
      </c>
      <c r="D23" s="2">
        <v>7903.923108000001</v>
      </c>
      <c r="E23" s="2">
        <v>7623.469015</v>
      </c>
      <c r="F23" s="2">
        <v>8146.872058000001</v>
      </c>
      <c r="G23" s="19">
        <v>31755.468688</v>
      </c>
      <c r="H23" s="2">
        <v>8000.673452</v>
      </c>
      <c r="I23" s="2">
        <v>8616.192212</v>
      </c>
      <c r="J23" s="2">
        <v>9085.162595</v>
      </c>
      <c r="K23" s="2">
        <v>8853.56416</v>
      </c>
      <c r="L23" s="19">
        <v>34555.59241899999</v>
      </c>
      <c r="M23" s="2">
        <v>9170.516671</v>
      </c>
      <c r="N23" s="2">
        <v>9523.813225999998</v>
      </c>
      <c r="O23" s="2">
        <v>10148.00625</v>
      </c>
      <c r="P23" s="2">
        <v>9400.946024</v>
      </c>
      <c r="Q23" s="19">
        <v>38243.282171</v>
      </c>
      <c r="R23" s="2">
        <v>9546.836153</v>
      </c>
      <c r="S23" s="2">
        <v>9672.577916</v>
      </c>
      <c r="T23" s="2">
        <v>9199.644476000001</v>
      </c>
      <c r="U23" s="2">
        <v>0</v>
      </c>
      <c r="V23" s="19">
        <v>28419.058545000004</v>
      </c>
      <c r="W23" s="62"/>
      <c r="X23" s="62"/>
    </row>
    <row r="24" spans="1:24" ht="12.75" customHeight="1">
      <c r="A24" s="21" t="s">
        <v>34</v>
      </c>
      <c r="B24" s="24">
        <f t="shared" si="2"/>
        <v>6</v>
      </c>
      <c r="C24" s="2">
        <v>7087.575663</v>
      </c>
      <c r="D24" s="2">
        <v>7545.386829</v>
      </c>
      <c r="E24" s="2">
        <v>7167.289658</v>
      </c>
      <c r="F24" s="2">
        <v>7741.851473</v>
      </c>
      <c r="G24" s="19">
        <v>29542.103623000003</v>
      </c>
      <c r="H24" s="2">
        <v>8896.635261999998</v>
      </c>
      <c r="I24" s="2">
        <v>8772.284165000001</v>
      </c>
      <c r="J24" s="2">
        <v>8756.961091</v>
      </c>
      <c r="K24" s="2">
        <v>9144.821344</v>
      </c>
      <c r="L24" s="19">
        <v>35570.701862</v>
      </c>
      <c r="M24" s="2">
        <v>9788.87171</v>
      </c>
      <c r="N24" s="2">
        <v>10070.166231000001</v>
      </c>
      <c r="O24" s="2">
        <v>10426.799799</v>
      </c>
      <c r="P24" s="2">
        <v>9478.093705</v>
      </c>
      <c r="Q24" s="19">
        <v>39763.931444999995</v>
      </c>
      <c r="R24" s="2">
        <v>9768.97928</v>
      </c>
      <c r="S24" s="2">
        <v>10347.366343</v>
      </c>
      <c r="T24" s="2">
        <v>9712.307283</v>
      </c>
      <c r="U24" s="2">
        <v>0</v>
      </c>
      <c r="V24" s="19">
        <v>29828.652906</v>
      </c>
      <c r="W24" s="62"/>
      <c r="X24" s="62"/>
    </row>
    <row r="25" spans="1:24" ht="12.75" customHeight="1">
      <c r="A25" s="9" t="s">
        <v>35</v>
      </c>
      <c r="B25" s="24">
        <f t="shared" si="2"/>
        <v>7</v>
      </c>
      <c r="C25" s="2">
        <v>20612.364919</v>
      </c>
      <c r="D25" s="2">
        <v>20946.649107</v>
      </c>
      <c r="E25" s="2">
        <v>21742.401404</v>
      </c>
      <c r="F25" s="2">
        <v>23454.740401</v>
      </c>
      <c r="G25" s="19">
        <v>86756.15583100001</v>
      </c>
      <c r="H25" s="2">
        <v>23892.479898999998</v>
      </c>
      <c r="I25" s="2">
        <v>26213.581095999998</v>
      </c>
      <c r="J25" s="2">
        <v>25881.152725</v>
      </c>
      <c r="K25" s="2">
        <v>26760.688663</v>
      </c>
      <c r="L25" s="19">
        <v>102747.902383</v>
      </c>
      <c r="M25" s="2">
        <v>25809.114348</v>
      </c>
      <c r="N25" s="2">
        <v>24915.272580999997</v>
      </c>
      <c r="O25" s="2">
        <v>25675.407100999997</v>
      </c>
      <c r="P25" s="2">
        <v>27818.463016</v>
      </c>
      <c r="Q25" s="19">
        <v>104218.257046</v>
      </c>
      <c r="R25" s="2">
        <v>27977.936214999998</v>
      </c>
      <c r="S25" s="2">
        <v>26253.928175999998</v>
      </c>
      <c r="T25" s="2">
        <v>26044.594520000002</v>
      </c>
      <c r="U25" s="2">
        <v>0</v>
      </c>
      <c r="V25" s="19">
        <v>80276.458911</v>
      </c>
      <c r="W25" s="62"/>
      <c r="X25" s="62"/>
    </row>
    <row r="26" spans="1:24" ht="12.75" customHeight="1">
      <c r="A26" s="21" t="s">
        <v>1</v>
      </c>
      <c r="B26" s="24">
        <f t="shared" si="2"/>
        <v>8</v>
      </c>
      <c r="C26" s="2">
        <v>10934.428651</v>
      </c>
      <c r="D26" s="2">
        <v>10334.270322</v>
      </c>
      <c r="E26" s="2">
        <v>10827.548905</v>
      </c>
      <c r="F26" s="2">
        <v>11614.911358</v>
      </c>
      <c r="G26" s="19">
        <v>43711.15923599999</v>
      </c>
      <c r="H26" s="2">
        <v>10780.426769000002</v>
      </c>
      <c r="I26" s="2">
        <v>11224.836126999999</v>
      </c>
      <c r="J26" s="2">
        <v>12469.393307</v>
      </c>
      <c r="K26" s="2">
        <v>13069.478219</v>
      </c>
      <c r="L26" s="19">
        <v>47544.134422</v>
      </c>
      <c r="M26" s="2">
        <v>11979.250233</v>
      </c>
      <c r="N26" s="2">
        <v>12238.287176</v>
      </c>
      <c r="O26" s="2">
        <v>13172.526643000001</v>
      </c>
      <c r="P26" s="2">
        <v>12916.163263999999</v>
      </c>
      <c r="Q26" s="19">
        <v>50306.227316</v>
      </c>
      <c r="R26" s="2">
        <v>12360.333951999997</v>
      </c>
      <c r="S26" s="2">
        <v>12176.821058</v>
      </c>
      <c r="T26" s="2">
        <v>13170.768429</v>
      </c>
      <c r="U26" s="2">
        <v>0</v>
      </c>
      <c r="V26" s="19">
        <v>37707.923439</v>
      </c>
      <c r="W26" s="62"/>
      <c r="X26" s="62"/>
    </row>
    <row r="27" spans="1:24" ht="12.75" customHeight="1">
      <c r="A27" s="21" t="s">
        <v>0</v>
      </c>
      <c r="B27" s="24">
        <f t="shared" si="2"/>
        <v>9</v>
      </c>
      <c r="C27" s="2">
        <v>183.149146</v>
      </c>
      <c r="D27" s="2">
        <v>164.68577299999998</v>
      </c>
      <c r="E27" s="2">
        <v>164.595854</v>
      </c>
      <c r="F27" s="2">
        <v>213.649233</v>
      </c>
      <c r="G27" s="19">
        <v>726.080006</v>
      </c>
      <c r="H27" s="2">
        <v>223.735166</v>
      </c>
      <c r="I27" s="2">
        <v>185.142445</v>
      </c>
      <c r="J27" s="2">
        <v>161.841226</v>
      </c>
      <c r="K27" s="2">
        <v>162.09596</v>
      </c>
      <c r="L27" s="19">
        <v>732.814797</v>
      </c>
      <c r="M27" s="2">
        <v>100.705417</v>
      </c>
      <c r="N27" s="2">
        <v>86.877248</v>
      </c>
      <c r="O27" s="2">
        <v>129.85735699999998</v>
      </c>
      <c r="P27" s="2">
        <v>179.925686</v>
      </c>
      <c r="Q27" s="19">
        <v>497.365708</v>
      </c>
      <c r="R27" s="2">
        <v>146.60065500000002</v>
      </c>
      <c r="S27" s="2">
        <v>162.55714</v>
      </c>
      <c r="T27" s="2">
        <v>125.64448700000001</v>
      </c>
      <c r="U27" s="2">
        <v>0</v>
      </c>
      <c r="V27" s="19">
        <v>434.80228200000005</v>
      </c>
      <c r="W27" s="62"/>
      <c r="X27" s="62"/>
    </row>
    <row r="28" spans="1:24" ht="12" customHeight="1">
      <c r="A28" s="16" t="s">
        <v>20</v>
      </c>
      <c r="B28" s="16"/>
      <c r="C28" s="52">
        <v>61156.753386</v>
      </c>
      <c r="D28" s="52">
        <v>60534.487561</v>
      </c>
      <c r="E28" s="52">
        <v>60852.18767199999</v>
      </c>
      <c r="F28" s="52">
        <v>65623.706219</v>
      </c>
      <c r="G28" s="57">
        <v>248167.13483800003</v>
      </c>
      <c r="H28" s="52">
        <v>66582.733031</v>
      </c>
      <c r="I28" s="52">
        <v>71491.12860499999</v>
      </c>
      <c r="J28" s="52">
        <v>72554.960373</v>
      </c>
      <c r="K28" s="52">
        <v>76229.22646700001</v>
      </c>
      <c r="L28" s="57">
        <v>286858.04847599997</v>
      </c>
      <c r="M28" s="52">
        <v>75995.438683</v>
      </c>
      <c r="N28" s="52">
        <v>77535.355977</v>
      </c>
      <c r="O28" s="52">
        <v>80857.882248</v>
      </c>
      <c r="P28" s="52">
        <v>82463.197229</v>
      </c>
      <c r="Q28" s="57">
        <v>316851.874137</v>
      </c>
      <c r="R28" s="52">
        <v>82153.144232</v>
      </c>
      <c r="S28" s="52">
        <v>79953.20968900001</v>
      </c>
      <c r="T28" s="52">
        <v>79251.926485</v>
      </c>
      <c r="U28" s="52">
        <v>0</v>
      </c>
      <c r="V28" s="57">
        <v>241358.28040599998</v>
      </c>
      <c r="W28" s="62"/>
      <c r="X28" s="62"/>
    </row>
    <row r="29" spans="1:24" ht="12.75" customHeight="1">
      <c r="A29" s="17"/>
      <c r="B29" s="17"/>
      <c r="W29" s="62"/>
      <c r="X29" s="62"/>
    </row>
    <row r="30" spans="1:24" ht="12.75" customHeight="1">
      <c r="A30" s="17"/>
      <c r="B30" s="17"/>
      <c r="D30" s="72"/>
      <c r="E30" s="72"/>
      <c r="F30" s="72"/>
      <c r="G30" s="72"/>
      <c r="H30" s="89"/>
      <c r="I30" s="89"/>
      <c r="J30" s="89"/>
      <c r="K30" s="89"/>
      <c r="L30" s="89"/>
      <c r="N30" s="77"/>
      <c r="O30" s="77"/>
      <c r="P30" s="77"/>
      <c r="Q30" s="77"/>
      <c r="R30" s="90" t="s">
        <v>100</v>
      </c>
      <c r="S30" s="90"/>
      <c r="T30" s="90"/>
      <c r="U30" s="90"/>
      <c r="V30" s="90"/>
      <c r="W30" s="62"/>
      <c r="X30" s="62"/>
    </row>
    <row r="31" spans="1:24"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c r="X31" s="62"/>
    </row>
    <row r="32" spans="1:24" ht="19.5" customHeight="1">
      <c r="A32" s="23" t="s">
        <v>49</v>
      </c>
      <c r="B32" s="15"/>
      <c r="W32" s="62"/>
      <c r="X32" s="62"/>
    </row>
    <row r="33" spans="1:24" ht="12.75" customHeight="1">
      <c r="A33" s="9" t="s">
        <v>40</v>
      </c>
      <c r="B33" s="5" t="str">
        <f aca="true" t="shared" si="3" ref="B33:B41">B45</f>
        <v>A</v>
      </c>
      <c r="C33" s="2">
        <v>4720.517306</v>
      </c>
      <c r="D33" s="2">
        <v>5253.079797</v>
      </c>
      <c r="E33" s="2">
        <v>5592.1656920000005</v>
      </c>
      <c r="F33" s="2">
        <v>6218.846344</v>
      </c>
      <c r="G33" s="19">
        <v>21784.609139000004</v>
      </c>
      <c r="H33" s="2">
        <v>6162.892067</v>
      </c>
      <c r="I33" s="2">
        <v>7031.8819490000005</v>
      </c>
      <c r="J33" s="2">
        <v>7252.833782000001</v>
      </c>
      <c r="K33" s="2">
        <v>7169.3277339999995</v>
      </c>
      <c r="L33" s="19">
        <v>27616.935532</v>
      </c>
      <c r="M33" s="2">
        <v>7654.230049999999</v>
      </c>
      <c r="N33" s="2">
        <v>7973.397945000001</v>
      </c>
      <c r="O33" s="2">
        <v>8133.202824</v>
      </c>
      <c r="P33" s="2">
        <v>9430.682206</v>
      </c>
      <c r="Q33" s="19">
        <v>33191.51302500001</v>
      </c>
      <c r="R33" s="2">
        <v>8728.917457000001</v>
      </c>
      <c r="S33" s="2">
        <v>8923.438221</v>
      </c>
      <c r="T33" s="2">
        <v>9088.480395999999</v>
      </c>
      <c r="U33" s="2">
        <v>0</v>
      </c>
      <c r="V33" s="19">
        <v>26740.836074000003</v>
      </c>
      <c r="W33" s="62"/>
      <c r="X33" s="62"/>
    </row>
    <row r="34" spans="1:24" ht="12.75" customHeight="1">
      <c r="A34" s="9" t="s">
        <v>105</v>
      </c>
      <c r="B34" s="5" t="str">
        <f t="shared" si="3"/>
        <v>B</v>
      </c>
      <c r="C34" s="2">
        <v>788.344396</v>
      </c>
      <c r="D34" s="2">
        <v>884.881025</v>
      </c>
      <c r="E34" s="2">
        <v>708.749157</v>
      </c>
      <c r="F34" s="2">
        <v>840.623191</v>
      </c>
      <c r="G34" s="19">
        <v>3222.597769</v>
      </c>
      <c r="H34" s="2">
        <v>809.0082970000001</v>
      </c>
      <c r="I34" s="2">
        <v>949.097733</v>
      </c>
      <c r="J34" s="2">
        <v>1295.892218</v>
      </c>
      <c r="K34" s="2">
        <v>1304.836223</v>
      </c>
      <c r="L34" s="19">
        <v>4358.834471</v>
      </c>
      <c r="M34" s="2">
        <v>1248.1397800000002</v>
      </c>
      <c r="N34" s="2">
        <v>1480.119591</v>
      </c>
      <c r="O34" s="2">
        <v>1579.357368</v>
      </c>
      <c r="P34" s="2">
        <v>1798.629122</v>
      </c>
      <c r="Q34" s="19">
        <v>6106.245860999999</v>
      </c>
      <c r="R34" s="2">
        <v>1718.0714379999997</v>
      </c>
      <c r="S34" s="2">
        <v>1875.498919</v>
      </c>
      <c r="T34" s="2">
        <v>1749.219503</v>
      </c>
      <c r="U34" s="2">
        <v>0</v>
      </c>
      <c r="V34" s="19">
        <v>5342.78986</v>
      </c>
      <c r="W34" s="62"/>
      <c r="X34" s="62"/>
    </row>
    <row r="35" spans="1:24" ht="12.75" customHeight="1">
      <c r="A35" s="9" t="s">
        <v>138</v>
      </c>
      <c r="B35" s="5" t="str">
        <f t="shared" si="3"/>
        <v>C</v>
      </c>
      <c r="C35" s="2">
        <v>21614.851746</v>
      </c>
      <c r="D35" s="2">
        <v>20506.787830999998</v>
      </c>
      <c r="E35" s="2">
        <v>20908.430909000002</v>
      </c>
      <c r="F35" s="2">
        <v>22468.754049000003</v>
      </c>
      <c r="G35" s="19">
        <v>85498.82453499999</v>
      </c>
      <c r="H35" s="2">
        <v>22841.978448</v>
      </c>
      <c r="I35" s="2">
        <v>22804.460809</v>
      </c>
      <c r="J35" s="2">
        <v>21790.012679000003</v>
      </c>
      <c r="K35" s="2">
        <v>25367.084878</v>
      </c>
      <c r="L35" s="19">
        <v>92803.53681399999</v>
      </c>
      <c r="M35" s="2">
        <v>27269.133704999997</v>
      </c>
      <c r="N35" s="2">
        <v>26394.440894000003</v>
      </c>
      <c r="O35" s="2">
        <v>26232.836232</v>
      </c>
      <c r="P35" s="2">
        <v>27076.415902</v>
      </c>
      <c r="Q35" s="19">
        <v>106972.82673300001</v>
      </c>
      <c r="R35" s="2">
        <v>26534.544447</v>
      </c>
      <c r="S35" s="2">
        <v>23565.697625</v>
      </c>
      <c r="T35" s="2">
        <v>22594.95832</v>
      </c>
      <c r="U35" s="2">
        <v>0</v>
      </c>
      <c r="V35" s="19">
        <v>72695.20039200001</v>
      </c>
      <c r="W35" s="62"/>
      <c r="X35" s="62"/>
    </row>
    <row r="36" spans="1:24" ht="12.75" customHeight="1">
      <c r="A36" s="9" t="s">
        <v>42</v>
      </c>
      <c r="B36" s="5" t="str">
        <f t="shared" si="3"/>
        <v>D</v>
      </c>
      <c r="C36" s="2">
        <v>509.159178</v>
      </c>
      <c r="D36" s="2">
        <v>682.6253820000001</v>
      </c>
      <c r="E36" s="2">
        <v>692.3658369999999</v>
      </c>
      <c r="F36" s="2">
        <v>963.6542689999999</v>
      </c>
      <c r="G36" s="19">
        <v>2847.804666</v>
      </c>
      <c r="H36" s="2">
        <v>757.726417</v>
      </c>
      <c r="I36" s="2">
        <v>900.440878</v>
      </c>
      <c r="J36" s="2">
        <v>1115.24084</v>
      </c>
      <c r="K36" s="2">
        <v>931.3289720000001</v>
      </c>
      <c r="L36" s="19">
        <v>3704.737107</v>
      </c>
      <c r="M36" s="2">
        <v>849.7289650000001</v>
      </c>
      <c r="N36" s="2">
        <v>1083.8844689999999</v>
      </c>
      <c r="O36" s="2">
        <v>957.4296259999999</v>
      </c>
      <c r="P36" s="2">
        <v>964.2736550000001</v>
      </c>
      <c r="Q36" s="19">
        <v>3855.316715</v>
      </c>
      <c r="R36" s="2">
        <v>890.668984</v>
      </c>
      <c r="S36" s="2">
        <v>838.0423220000001</v>
      </c>
      <c r="T36" s="2">
        <v>1204.341493</v>
      </c>
      <c r="U36" s="2">
        <v>0</v>
      </c>
      <c r="V36" s="19">
        <v>2933.052799</v>
      </c>
      <c r="W36" s="62"/>
      <c r="X36" s="62"/>
    </row>
    <row r="37" spans="1:24" ht="12.75" customHeight="1">
      <c r="A37" s="9" t="s">
        <v>106</v>
      </c>
      <c r="B37" s="5" t="str">
        <f t="shared" si="3"/>
        <v>F</v>
      </c>
      <c r="C37" s="2">
        <v>2398.425781</v>
      </c>
      <c r="D37" s="2">
        <v>2324.685164</v>
      </c>
      <c r="E37" s="2">
        <v>2522.4775379999996</v>
      </c>
      <c r="F37" s="2">
        <v>2972.342175</v>
      </c>
      <c r="G37" s="19">
        <v>10217.930658</v>
      </c>
      <c r="H37" s="2">
        <v>2706.949734</v>
      </c>
      <c r="I37" s="2">
        <v>2786.5119409999998</v>
      </c>
      <c r="J37" s="2">
        <v>2793.3888540000003</v>
      </c>
      <c r="K37" s="2">
        <v>3040.8701360000005</v>
      </c>
      <c r="L37" s="19">
        <v>11327.720665</v>
      </c>
      <c r="M37" s="2">
        <v>3122.045739</v>
      </c>
      <c r="N37" s="2">
        <v>2755.903932</v>
      </c>
      <c r="O37" s="2">
        <v>2911.309296</v>
      </c>
      <c r="P37" s="2">
        <v>3214.186977</v>
      </c>
      <c r="Q37" s="19">
        <v>12003.445944</v>
      </c>
      <c r="R37" s="2">
        <v>3226.974968</v>
      </c>
      <c r="S37" s="2">
        <v>3090.7733579999995</v>
      </c>
      <c r="T37" s="2">
        <v>2962.252115</v>
      </c>
      <c r="U37" s="2">
        <v>0</v>
      </c>
      <c r="V37" s="19">
        <v>9280.000440999998</v>
      </c>
      <c r="W37" s="62"/>
      <c r="X37" s="62"/>
    </row>
    <row r="38" spans="1:24" ht="12.75" customHeight="1">
      <c r="A38" s="9" t="s">
        <v>43</v>
      </c>
      <c r="B38" s="5" t="str">
        <f t="shared" si="3"/>
        <v>G</v>
      </c>
      <c r="C38" s="2">
        <v>6810.942367000001</v>
      </c>
      <c r="D38" s="2">
        <v>6750.493344</v>
      </c>
      <c r="E38" s="2">
        <v>7392.335727999999</v>
      </c>
      <c r="F38" s="2">
        <v>8411.473813</v>
      </c>
      <c r="G38" s="19">
        <v>29365.245251999997</v>
      </c>
      <c r="H38" s="2">
        <v>7238.0363</v>
      </c>
      <c r="I38" s="2">
        <v>8183.260954</v>
      </c>
      <c r="J38" s="2">
        <v>8588.213405999999</v>
      </c>
      <c r="K38" s="2">
        <v>9087.997023</v>
      </c>
      <c r="L38" s="19">
        <v>33097.507682999996</v>
      </c>
      <c r="M38" s="2">
        <v>8334.755240999999</v>
      </c>
      <c r="N38" s="2">
        <v>7844.160018999999</v>
      </c>
      <c r="O38" s="2">
        <v>7924.071483</v>
      </c>
      <c r="P38" s="2">
        <v>8588.299455</v>
      </c>
      <c r="Q38" s="19">
        <v>32691.286197999994</v>
      </c>
      <c r="R38" s="2">
        <v>8511.631540999999</v>
      </c>
      <c r="S38" s="2">
        <v>8082.19406</v>
      </c>
      <c r="T38" s="2">
        <v>8508.576787</v>
      </c>
      <c r="U38" s="2">
        <v>0</v>
      </c>
      <c r="V38" s="19">
        <v>25102.402388</v>
      </c>
      <c r="W38" s="62"/>
      <c r="X38" s="62"/>
    </row>
    <row r="39" spans="1:24" ht="12.75" customHeight="1">
      <c r="A39" s="9" t="s">
        <v>41</v>
      </c>
      <c r="B39" s="5" t="str">
        <f t="shared" si="3"/>
        <v>H</v>
      </c>
      <c r="C39" s="2">
        <v>1047.682702</v>
      </c>
      <c r="D39" s="2">
        <v>995.915921</v>
      </c>
      <c r="E39" s="2">
        <v>1025.3677</v>
      </c>
      <c r="F39" s="2">
        <v>1145.896514</v>
      </c>
      <c r="G39" s="19">
        <v>4214.862837000001</v>
      </c>
      <c r="H39" s="2">
        <v>1152.18936</v>
      </c>
      <c r="I39" s="2">
        <v>1320.240354</v>
      </c>
      <c r="J39" s="2">
        <v>1316.797739</v>
      </c>
      <c r="K39" s="2">
        <v>1605.305838</v>
      </c>
      <c r="L39" s="19">
        <v>5394.533291</v>
      </c>
      <c r="M39" s="2">
        <v>1692.2795230000002</v>
      </c>
      <c r="N39" s="2">
        <v>1495.559894</v>
      </c>
      <c r="O39" s="2">
        <v>1668.6074790000002</v>
      </c>
      <c r="P39" s="2">
        <v>1578.6761420000003</v>
      </c>
      <c r="Q39" s="19">
        <v>6435.123038</v>
      </c>
      <c r="R39" s="2">
        <v>1853.692182</v>
      </c>
      <c r="S39" s="2">
        <v>1599.9213330000002</v>
      </c>
      <c r="T39" s="2">
        <v>2046.2120129999998</v>
      </c>
      <c r="U39" s="2">
        <v>0</v>
      </c>
      <c r="V39" s="19">
        <v>5499.825528</v>
      </c>
      <c r="W39" s="62"/>
      <c r="X39" s="62"/>
    </row>
    <row r="40" spans="1:24" ht="12.75" customHeight="1">
      <c r="A40" s="9" t="s">
        <v>107</v>
      </c>
      <c r="B40" s="5" t="str">
        <f t="shared" si="3"/>
        <v>I</v>
      </c>
      <c r="C40" s="2">
        <v>1720.0244779999998</v>
      </c>
      <c r="D40" s="2">
        <v>2089.660988</v>
      </c>
      <c r="E40" s="2">
        <v>1730.106933</v>
      </c>
      <c r="F40" s="2">
        <v>2078.7710420000003</v>
      </c>
      <c r="G40" s="19">
        <v>7618.563441</v>
      </c>
      <c r="H40" s="2">
        <v>1971.294264</v>
      </c>
      <c r="I40" s="2">
        <v>2466.743191</v>
      </c>
      <c r="J40" s="2">
        <v>2536.9967429999997</v>
      </c>
      <c r="K40" s="2">
        <v>2647.754981</v>
      </c>
      <c r="L40" s="19">
        <v>9622.789179</v>
      </c>
      <c r="M40" s="2">
        <v>2595.830752</v>
      </c>
      <c r="N40" s="2">
        <v>2729.517053</v>
      </c>
      <c r="O40" s="2">
        <v>2776.67633</v>
      </c>
      <c r="P40" s="2">
        <v>2849.466733</v>
      </c>
      <c r="Q40" s="19">
        <v>10951.490867999999</v>
      </c>
      <c r="R40" s="2">
        <v>2686.969125</v>
      </c>
      <c r="S40" s="2">
        <v>2770.130228</v>
      </c>
      <c r="T40" s="2">
        <v>2883.9776709999996</v>
      </c>
      <c r="U40" s="2">
        <v>0</v>
      </c>
      <c r="V40" s="19">
        <v>8341.077024</v>
      </c>
      <c r="W40" s="62"/>
      <c r="X40" s="62"/>
    </row>
    <row r="41" spans="1:24"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c r="X41" s="62"/>
    </row>
    <row r="42" spans="1:24" ht="12" customHeight="1">
      <c r="A42" s="16" t="s">
        <v>19</v>
      </c>
      <c r="C42" s="52">
        <v>39609.947954</v>
      </c>
      <c r="D42" s="52">
        <v>39488.129452</v>
      </c>
      <c r="E42" s="52">
        <v>40571.999493999996</v>
      </c>
      <c r="F42" s="52">
        <v>45100.361397</v>
      </c>
      <c r="G42" s="57">
        <v>164770.43829700002</v>
      </c>
      <c r="H42" s="52">
        <v>43640.074887</v>
      </c>
      <c r="I42" s="52">
        <v>46442.637809</v>
      </c>
      <c r="J42" s="52">
        <v>46689.376261000005</v>
      </c>
      <c r="K42" s="52">
        <v>51154.505785</v>
      </c>
      <c r="L42" s="57">
        <v>187926.594742</v>
      </c>
      <c r="M42" s="52">
        <v>52766.143755000005</v>
      </c>
      <c r="N42" s="52">
        <v>51756.98379699999</v>
      </c>
      <c r="O42" s="52">
        <v>52183.490638</v>
      </c>
      <c r="P42" s="52">
        <v>55500.630192000004</v>
      </c>
      <c r="Q42" s="57">
        <v>212207.24838200002</v>
      </c>
      <c r="R42" s="52">
        <v>54151.470142</v>
      </c>
      <c r="S42" s="52">
        <v>50745.696066</v>
      </c>
      <c r="T42" s="52">
        <v>51038.018298</v>
      </c>
      <c r="U42" s="52">
        <v>0</v>
      </c>
      <c r="V42" s="57">
        <v>155935.184506</v>
      </c>
      <c r="W42" s="62"/>
      <c r="X42" s="62"/>
    </row>
    <row r="43" spans="1:24" ht="14.25">
      <c r="A43" s="18"/>
      <c r="B43" s="18"/>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2">
        <v>12809.609089999998</v>
      </c>
      <c r="D45" s="2">
        <v>12410.55491</v>
      </c>
      <c r="E45" s="2">
        <v>13045.475090000002</v>
      </c>
      <c r="F45" s="2">
        <v>14087.890503999999</v>
      </c>
      <c r="G45" s="19">
        <v>52353.52959400001</v>
      </c>
      <c r="H45" s="2">
        <v>13256.853286</v>
      </c>
      <c r="I45" s="2">
        <v>14844.492887</v>
      </c>
      <c r="J45" s="2">
        <v>16846.704984</v>
      </c>
      <c r="K45" s="2">
        <v>16911.474489</v>
      </c>
      <c r="L45" s="19">
        <v>61859.525646</v>
      </c>
      <c r="M45" s="2">
        <v>15595.697392</v>
      </c>
      <c r="N45" s="2">
        <v>15478.163606</v>
      </c>
      <c r="O45" s="2">
        <v>17714.50864</v>
      </c>
      <c r="P45" s="2">
        <v>18065.591552</v>
      </c>
      <c r="Q45" s="19">
        <v>66853.96119</v>
      </c>
      <c r="R45" s="2">
        <v>16290.905081999997</v>
      </c>
      <c r="S45" s="2">
        <v>17017.911730999997</v>
      </c>
      <c r="T45" s="2">
        <v>17952.068535</v>
      </c>
      <c r="U45" s="2">
        <v>0</v>
      </c>
      <c r="V45" s="19">
        <v>51260.885348</v>
      </c>
      <c r="W45" s="62"/>
      <c r="X45" s="62"/>
    </row>
    <row r="46" spans="1:24" ht="12.75" customHeight="1">
      <c r="A46" s="9" t="s">
        <v>105</v>
      </c>
      <c r="B46" s="20" t="s">
        <v>47</v>
      </c>
      <c r="C46" s="2">
        <v>1281.232408</v>
      </c>
      <c r="D46" s="2">
        <v>1116.0920820000001</v>
      </c>
      <c r="E46" s="2">
        <v>1031.873102</v>
      </c>
      <c r="F46" s="2">
        <v>1126.4998640000001</v>
      </c>
      <c r="G46" s="19">
        <v>4555.697456</v>
      </c>
      <c r="H46" s="2">
        <v>1186.418869</v>
      </c>
      <c r="I46" s="2">
        <v>1533.666207</v>
      </c>
      <c r="J46" s="2">
        <v>1400.764632</v>
      </c>
      <c r="K46" s="2">
        <v>1310.884253</v>
      </c>
      <c r="L46" s="19">
        <v>5431.733961</v>
      </c>
      <c r="M46" s="2">
        <v>1529.497463</v>
      </c>
      <c r="N46" s="2">
        <v>2847.970497</v>
      </c>
      <c r="O46" s="2">
        <v>1835.411869</v>
      </c>
      <c r="P46" s="2">
        <v>1624.3706060000002</v>
      </c>
      <c r="Q46" s="19">
        <v>7837.250435</v>
      </c>
      <c r="R46" s="2">
        <v>2163.169512</v>
      </c>
      <c r="S46" s="2">
        <v>2389.7534410000003</v>
      </c>
      <c r="T46" s="2">
        <v>2672.3650089999996</v>
      </c>
      <c r="U46" s="2">
        <v>0</v>
      </c>
      <c r="V46" s="19">
        <v>7225.287962</v>
      </c>
      <c r="W46" s="62"/>
      <c r="X46" s="62"/>
    </row>
    <row r="47" spans="1:24" ht="12.75" customHeight="1">
      <c r="A47" s="9" t="s">
        <v>138</v>
      </c>
      <c r="B47" s="20" t="s">
        <v>44</v>
      </c>
      <c r="C47" s="2">
        <v>30469.886353000005</v>
      </c>
      <c r="D47" s="2">
        <v>30722.921958</v>
      </c>
      <c r="E47" s="2">
        <v>31584.776561999995</v>
      </c>
      <c r="F47" s="2">
        <v>34546.33128</v>
      </c>
      <c r="G47" s="19">
        <v>127323.91615299998</v>
      </c>
      <c r="H47" s="2">
        <v>33155.050556</v>
      </c>
      <c r="I47" s="2">
        <v>35182.625305</v>
      </c>
      <c r="J47" s="2">
        <v>34691.873582</v>
      </c>
      <c r="K47" s="2">
        <v>35971.983417999996</v>
      </c>
      <c r="L47" s="19">
        <v>139001.53286099999</v>
      </c>
      <c r="M47" s="2">
        <v>37016.384219</v>
      </c>
      <c r="N47" s="2">
        <v>36727.964814</v>
      </c>
      <c r="O47" s="2">
        <v>38344.992349</v>
      </c>
      <c r="P47" s="2">
        <v>38253.415967</v>
      </c>
      <c r="Q47" s="19">
        <v>150342.75734900002</v>
      </c>
      <c r="R47" s="2">
        <v>39201.153009</v>
      </c>
      <c r="S47" s="2">
        <v>37174.188558</v>
      </c>
      <c r="T47" s="2">
        <v>36778.920878</v>
      </c>
      <c r="U47" s="2">
        <v>0</v>
      </c>
      <c r="V47" s="19">
        <v>113154.262445</v>
      </c>
      <c r="W47" s="62"/>
      <c r="X47" s="62"/>
    </row>
    <row r="48" spans="1:24" ht="12.75" customHeight="1">
      <c r="A48" s="9" t="s">
        <v>42</v>
      </c>
      <c r="B48" s="20" t="s">
        <v>24</v>
      </c>
      <c r="C48" s="2">
        <v>1258.5434989999999</v>
      </c>
      <c r="D48" s="2">
        <v>1331.3045059999997</v>
      </c>
      <c r="E48" s="2">
        <v>1270.593238</v>
      </c>
      <c r="F48" s="2">
        <v>1255.2568489999999</v>
      </c>
      <c r="G48" s="19">
        <v>5115.698092</v>
      </c>
      <c r="H48" s="2">
        <v>1082.948329</v>
      </c>
      <c r="I48" s="2">
        <v>1235.4156329999998</v>
      </c>
      <c r="J48" s="2">
        <v>1271.1649699999998</v>
      </c>
      <c r="K48" s="2">
        <v>1336.181503</v>
      </c>
      <c r="L48" s="19">
        <v>4925.710434999999</v>
      </c>
      <c r="M48" s="2">
        <v>1168.8555569999999</v>
      </c>
      <c r="N48" s="2">
        <v>1098.2648859999997</v>
      </c>
      <c r="O48" s="2">
        <v>1251.003291</v>
      </c>
      <c r="P48" s="2">
        <v>1297.773426</v>
      </c>
      <c r="Q48" s="19">
        <v>4815.8971599999995</v>
      </c>
      <c r="R48" s="2">
        <v>1183.379406</v>
      </c>
      <c r="S48" s="2">
        <v>1234.3031359999998</v>
      </c>
      <c r="T48" s="2">
        <v>1279.7036830000002</v>
      </c>
      <c r="U48" s="2">
        <v>0</v>
      </c>
      <c r="V48" s="19">
        <v>3697.3862249999997</v>
      </c>
      <c r="W48" s="62"/>
      <c r="X48" s="62"/>
    </row>
    <row r="49" spans="1:24" ht="12.75" customHeight="1">
      <c r="A49" s="9" t="s">
        <v>106</v>
      </c>
      <c r="B49" s="20" t="s">
        <v>27</v>
      </c>
      <c r="C49" s="2">
        <v>1524.422267</v>
      </c>
      <c r="D49" s="2">
        <v>1688.513559</v>
      </c>
      <c r="E49" s="2">
        <v>1580.595636</v>
      </c>
      <c r="F49" s="2">
        <v>1712.195148</v>
      </c>
      <c r="G49" s="19">
        <v>6505.726610000001</v>
      </c>
      <c r="H49" s="2">
        <v>2439.8686559999996</v>
      </c>
      <c r="I49" s="2">
        <v>2770.1124919999997</v>
      </c>
      <c r="J49" s="2">
        <v>2546.270755</v>
      </c>
      <c r="K49" s="2">
        <v>3088.865172</v>
      </c>
      <c r="L49" s="19">
        <v>10845.117075</v>
      </c>
      <c r="M49" s="2">
        <v>3635.312216</v>
      </c>
      <c r="N49" s="2">
        <v>3349.310581</v>
      </c>
      <c r="O49" s="2">
        <v>3232.1381140000003</v>
      </c>
      <c r="P49" s="2">
        <v>4325.320538000001</v>
      </c>
      <c r="Q49" s="19">
        <v>14542.081449</v>
      </c>
      <c r="R49" s="2">
        <v>4083.1892359999997</v>
      </c>
      <c r="S49" s="2">
        <v>3747.3367120000003</v>
      </c>
      <c r="T49" s="2">
        <v>3663.1816080000003</v>
      </c>
      <c r="U49" s="2">
        <v>0</v>
      </c>
      <c r="V49" s="19">
        <v>11493.707556000001</v>
      </c>
      <c r="W49" s="62"/>
      <c r="X49" s="62"/>
    </row>
    <row r="50" spans="1:24" ht="12.75" customHeight="1">
      <c r="A50" s="9" t="s">
        <v>43</v>
      </c>
      <c r="B50" s="20" t="s">
        <v>46</v>
      </c>
      <c r="C50" s="2">
        <v>7532.7643100000005</v>
      </c>
      <c r="D50" s="2">
        <v>7301.852278</v>
      </c>
      <c r="E50" s="2">
        <v>6296.009082</v>
      </c>
      <c r="F50" s="2">
        <v>6594.068555</v>
      </c>
      <c r="G50" s="19">
        <v>27724.694225</v>
      </c>
      <c r="H50" s="2">
        <v>7289.980395</v>
      </c>
      <c r="I50" s="2">
        <v>8103.747955999999</v>
      </c>
      <c r="J50" s="2">
        <v>8204.204568</v>
      </c>
      <c r="K50" s="2">
        <v>8724.938685</v>
      </c>
      <c r="L50" s="19">
        <v>32322.871604</v>
      </c>
      <c r="M50" s="2">
        <v>7652.068402</v>
      </c>
      <c r="N50" s="2">
        <v>7834.506501</v>
      </c>
      <c r="O50" s="2">
        <v>7365.842305</v>
      </c>
      <c r="P50" s="2">
        <v>8196.33192</v>
      </c>
      <c r="Q50" s="19">
        <v>31048.749128000003</v>
      </c>
      <c r="R50" s="2">
        <v>8118.76425</v>
      </c>
      <c r="S50" s="2">
        <v>7707.601992999999</v>
      </c>
      <c r="T50" s="2">
        <v>7461.119009</v>
      </c>
      <c r="U50" s="2">
        <v>0</v>
      </c>
      <c r="V50" s="19">
        <v>23287.485252</v>
      </c>
      <c r="W50" s="62"/>
      <c r="X50" s="62"/>
    </row>
    <row r="51" spans="1:24" ht="12.75" customHeight="1">
      <c r="A51" s="9" t="s">
        <v>41</v>
      </c>
      <c r="B51" s="20" t="s">
        <v>45</v>
      </c>
      <c r="C51" s="2">
        <v>1216.25079</v>
      </c>
      <c r="D51" s="2">
        <v>1566.391938</v>
      </c>
      <c r="E51" s="2">
        <v>1324.0286500000002</v>
      </c>
      <c r="F51" s="2">
        <v>1456.259558</v>
      </c>
      <c r="G51" s="19">
        <v>5562.930936</v>
      </c>
      <c r="H51" s="2">
        <v>1371.837414</v>
      </c>
      <c r="I51" s="2">
        <v>1634.63843</v>
      </c>
      <c r="J51" s="2">
        <v>1609.350043</v>
      </c>
      <c r="K51" s="2">
        <v>1850.1956569999998</v>
      </c>
      <c r="L51" s="19">
        <v>6466.021544</v>
      </c>
      <c r="M51" s="2">
        <v>1814.9925939999998</v>
      </c>
      <c r="N51" s="2">
        <v>2267.872065</v>
      </c>
      <c r="O51" s="2">
        <v>2396.6298110000002</v>
      </c>
      <c r="P51" s="2">
        <v>2178.448653</v>
      </c>
      <c r="Q51" s="19">
        <v>8657.943123</v>
      </c>
      <c r="R51" s="2">
        <v>2622.266763</v>
      </c>
      <c r="S51" s="2">
        <v>2453.8105560000004</v>
      </c>
      <c r="T51" s="2">
        <v>2633.7732269999997</v>
      </c>
      <c r="U51" s="2">
        <v>0</v>
      </c>
      <c r="V51" s="19">
        <v>7709.850546</v>
      </c>
      <c r="W51" s="62"/>
      <c r="X51" s="62"/>
    </row>
    <row r="52" spans="1:24" ht="12.75" customHeight="1">
      <c r="A52" s="9" t="s">
        <v>107</v>
      </c>
      <c r="B52" s="20" t="s">
        <v>26</v>
      </c>
      <c r="C52" s="2">
        <v>5064.044669</v>
      </c>
      <c r="D52" s="2">
        <v>4396.85633</v>
      </c>
      <c r="E52" s="2">
        <v>4718.836311999999</v>
      </c>
      <c r="F52" s="2">
        <v>4845.204460999999</v>
      </c>
      <c r="G52" s="19">
        <v>19024.941772000002</v>
      </c>
      <c r="H52" s="2">
        <v>6799.775525999999</v>
      </c>
      <c r="I52" s="2">
        <v>6186.429695</v>
      </c>
      <c r="J52" s="2">
        <v>5984.626839</v>
      </c>
      <c r="K52" s="2">
        <v>7034.7032899999995</v>
      </c>
      <c r="L52" s="19">
        <v>26005.535349999995</v>
      </c>
      <c r="M52" s="2">
        <v>7582.630840000001</v>
      </c>
      <c r="N52" s="2">
        <v>7931.303027000001</v>
      </c>
      <c r="O52" s="2">
        <v>8717.355869</v>
      </c>
      <c r="P52" s="2">
        <v>8521.944567</v>
      </c>
      <c r="Q52" s="19">
        <v>32753.234303</v>
      </c>
      <c r="R52" s="2">
        <v>8490.316974</v>
      </c>
      <c r="S52" s="2">
        <v>8228.303562</v>
      </c>
      <c r="T52" s="2">
        <v>6810.794536</v>
      </c>
      <c r="U52" s="2">
        <v>0</v>
      </c>
      <c r="V52" s="19">
        <v>23529.415072000003</v>
      </c>
      <c r="W52" s="62"/>
      <c r="X52" s="62"/>
    </row>
    <row r="53" spans="1:24"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c r="X53" s="62"/>
    </row>
    <row r="54" spans="1:24" ht="14.25">
      <c r="A54" s="16" t="s">
        <v>20</v>
      </c>
      <c r="B54" s="16"/>
      <c r="C54" s="52">
        <v>61156.753386000004</v>
      </c>
      <c r="D54" s="52">
        <v>60534.487561</v>
      </c>
      <c r="E54" s="52">
        <v>60852.18767200001</v>
      </c>
      <c r="F54" s="52">
        <v>65623.70621900001</v>
      </c>
      <c r="G54" s="57">
        <v>248167.13483799994</v>
      </c>
      <c r="H54" s="52">
        <v>66582.733031</v>
      </c>
      <c r="I54" s="52">
        <v>71491.12860499999</v>
      </c>
      <c r="J54" s="52">
        <v>72554.960373</v>
      </c>
      <c r="K54" s="52">
        <v>76229.226467</v>
      </c>
      <c r="L54" s="57">
        <v>286858.048476</v>
      </c>
      <c r="M54" s="52">
        <v>75995.438683</v>
      </c>
      <c r="N54" s="52">
        <v>77535.355977</v>
      </c>
      <c r="O54" s="52">
        <v>80857.882248</v>
      </c>
      <c r="P54" s="52">
        <v>82463.197229</v>
      </c>
      <c r="Q54" s="57">
        <v>316851.874137</v>
      </c>
      <c r="R54" s="52">
        <v>82153.144232</v>
      </c>
      <c r="S54" s="52">
        <v>79953.20968900001</v>
      </c>
      <c r="T54" s="52">
        <v>79251.926485</v>
      </c>
      <c r="U54" s="52">
        <v>0</v>
      </c>
      <c r="V54" s="57">
        <v>241358.280406</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&amp;L&amp;"Arial,Bold"&amp;11Regional Trade Statistics, HMRC&amp;C&amp;"Arial,Bold"&amp;11 Page 16&amp;R&amp;"Arial,Bold"&amp;11 Produced 08/11/2012</oddFooter>
  </headerFooter>
</worksheet>
</file>

<file path=xl/worksheets/sheet18.xml><?xml version="1.0" encoding="utf-8"?>
<worksheet xmlns="http://schemas.openxmlformats.org/spreadsheetml/2006/main" xmlns:r="http://schemas.openxmlformats.org/officeDocument/2006/relationships">
  <sheetPr codeName="Sheet16"/>
  <dimension ref="A1:X57"/>
  <sheetViews>
    <sheetView showGridLines="0" zoomScale="75" zoomScaleNormal="75" workbookViewId="0" topLeftCell="A1">
      <selection activeCell="J89" sqref="J89"/>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5" t="s">
        <v>13</v>
      </c>
      <c r="B1" s="58" t="s">
        <v>59</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4" ht="12.75" customHeight="1">
      <c r="A5" s="9" t="str">
        <f aca="true" t="shared" si="0" ref="A5:A14">A18</f>
        <v>0 Food and Live Animals</v>
      </c>
      <c r="B5" s="24">
        <v>0</v>
      </c>
      <c r="C5" s="2">
        <v>36.034703</v>
      </c>
      <c r="D5" s="2">
        <v>28.823581</v>
      </c>
      <c r="E5" s="2">
        <v>33.122969</v>
      </c>
      <c r="F5" s="2">
        <v>33.828445</v>
      </c>
      <c r="G5" s="19">
        <v>131.809698</v>
      </c>
      <c r="H5" s="2">
        <v>28.69545</v>
      </c>
      <c r="I5" s="2">
        <v>29.612262</v>
      </c>
      <c r="J5" s="2">
        <v>34.571487</v>
      </c>
      <c r="K5" s="2">
        <v>41.749428</v>
      </c>
      <c r="L5" s="19">
        <v>134.628627</v>
      </c>
      <c r="M5" s="2">
        <v>36.872839</v>
      </c>
      <c r="N5" s="2">
        <v>41.963779</v>
      </c>
      <c r="O5" s="2">
        <v>42.245989</v>
      </c>
      <c r="P5" s="2">
        <v>43.893454</v>
      </c>
      <c r="Q5" s="19">
        <v>164.976061</v>
      </c>
      <c r="R5" s="2">
        <v>37.63516</v>
      </c>
      <c r="S5" s="2">
        <v>35.517998</v>
      </c>
      <c r="T5" s="2">
        <v>44.839912</v>
      </c>
      <c r="U5" s="2">
        <v>0</v>
      </c>
      <c r="V5" s="19">
        <v>117.99306999999999</v>
      </c>
      <c r="W5" s="62"/>
      <c r="X5" s="62"/>
    </row>
    <row r="6" spans="1:24" ht="12.75" customHeight="1">
      <c r="A6" s="9" t="str">
        <f t="shared" si="0"/>
        <v>1 Beverages and Tobacco</v>
      </c>
      <c r="B6" s="24">
        <f aca="true" t="shared" si="1" ref="B6:B14">B5+1</f>
        <v>1</v>
      </c>
      <c r="C6" s="2">
        <v>2.466801</v>
      </c>
      <c r="D6" s="2">
        <v>3.446344</v>
      </c>
      <c r="E6" s="2">
        <v>2.849703</v>
      </c>
      <c r="F6" s="2">
        <v>6.297063</v>
      </c>
      <c r="G6" s="19">
        <v>15.059911</v>
      </c>
      <c r="H6" s="2">
        <v>5.412641</v>
      </c>
      <c r="I6" s="2">
        <v>9.038782</v>
      </c>
      <c r="J6" s="2">
        <v>5.836017</v>
      </c>
      <c r="K6" s="2">
        <v>5.90639</v>
      </c>
      <c r="L6" s="19">
        <v>26.19383</v>
      </c>
      <c r="M6" s="2">
        <v>2.07782</v>
      </c>
      <c r="N6" s="2">
        <v>4.415893</v>
      </c>
      <c r="O6" s="2">
        <v>2.708094</v>
      </c>
      <c r="P6" s="2">
        <v>1.616414</v>
      </c>
      <c r="Q6" s="19">
        <v>10.818221</v>
      </c>
      <c r="R6" s="2">
        <v>2.172223</v>
      </c>
      <c r="S6" s="2">
        <v>2.931578</v>
      </c>
      <c r="T6" s="2">
        <v>1.880824</v>
      </c>
      <c r="U6" s="2">
        <v>0</v>
      </c>
      <c r="V6" s="19">
        <v>6.984624999999999</v>
      </c>
      <c r="W6" s="62"/>
      <c r="X6" s="62"/>
    </row>
    <row r="7" spans="1:24" ht="12.75" customHeight="1">
      <c r="A7" s="9" t="str">
        <f t="shared" si="0"/>
        <v>2 Crude Materials</v>
      </c>
      <c r="B7" s="24">
        <f t="shared" si="1"/>
        <v>2</v>
      </c>
      <c r="C7" s="2">
        <v>5.638442</v>
      </c>
      <c r="D7" s="2">
        <v>10.302349</v>
      </c>
      <c r="E7" s="2">
        <v>7.390909</v>
      </c>
      <c r="F7" s="2">
        <v>8.201001</v>
      </c>
      <c r="G7" s="19">
        <v>31.532701000000003</v>
      </c>
      <c r="H7" s="2">
        <v>7.114021</v>
      </c>
      <c r="I7" s="2">
        <v>10.313253</v>
      </c>
      <c r="J7" s="2">
        <v>9.92341</v>
      </c>
      <c r="K7" s="2">
        <v>9.531905</v>
      </c>
      <c r="L7" s="19">
        <v>36.882589</v>
      </c>
      <c r="M7" s="2">
        <v>10.92615</v>
      </c>
      <c r="N7" s="2">
        <v>13.960835</v>
      </c>
      <c r="O7" s="2">
        <v>11.058418</v>
      </c>
      <c r="P7" s="2">
        <v>12.766477</v>
      </c>
      <c r="Q7" s="19">
        <v>48.71188</v>
      </c>
      <c r="R7" s="2">
        <v>12.431054</v>
      </c>
      <c r="S7" s="2">
        <v>11.113157</v>
      </c>
      <c r="T7" s="2">
        <v>11.566018</v>
      </c>
      <c r="U7" s="2">
        <v>0</v>
      </c>
      <c r="V7" s="19">
        <v>35.110229</v>
      </c>
      <c r="W7" s="62"/>
      <c r="X7" s="62"/>
    </row>
    <row r="8" spans="1:24" ht="12.75" customHeight="1">
      <c r="A8" s="9" t="str">
        <f t="shared" si="0"/>
        <v>3 Mineral Fuels</v>
      </c>
      <c r="B8" s="24">
        <f t="shared" si="1"/>
        <v>3</v>
      </c>
      <c r="C8" s="2">
        <v>457.241733</v>
      </c>
      <c r="D8" s="2">
        <v>536.982095</v>
      </c>
      <c r="E8" s="2">
        <v>504.000824</v>
      </c>
      <c r="F8" s="2">
        <v>626.28699</v>
      </c>
      <c r="G8" s="19">
        <v>2124.511642</v>
      </c>
      <c r="H8" s="2">
        <v>622.773101</v>
      </c>
      <c r="I8" s="2">
        <v>773.462487</v>
      </c>
      <c r="J8" s="2">
        <v>704.742829</v>
      </c>
      <c r="K8" s="2">
        <v>832.501983</v>
      </c>
      <c r="L8" s="19">
        <v>2933.4804000000004</v>
      </c>
      <c r="M8" s="2">
        <v>949.447955</v>
      </c>
      <c r="N8" s="2">
        <v>1027.687861</v>
      </c>
      <c r="O8" s="2">
        <v>965.354872</v>
      </c>
      <c r="P8" s="2">
        <v>1027.559354</v>
      </c>
      <c r="Q8" s="19">
        <v>3970.050042</v>
      </c>
      <c r="R8" s="2">
        <v>1084.785073</v>
      </c>
      <c r="S8" s="2">
        <v>1117.103717</v>
      </c>
      <c r="T8" s="2">
        <v>1020.533426</v>
      </c>
      <c r="U8" s="2">
        <v>0</v>
      </c>
      <c r="V8" s="19">
        <v>3222.422216</v>
      </c>
      <c r="W8" s="62"/>
      <c r="X8" s="62"/>
    </row>
    <row r="9" spans="1:24" ht="12.75" customHeight="1">
      <c r="A9" s="9" t="str">
        <f t="shared" si="0"/>
        <v>4 Animal and Vegetable Oils</v>
      </c>
      <c r="B9" s="24">
        <f t="shared" si="1"/>
        <v>4</v>
      </c>
      <c r="C9" s="2">
        <v>0.651577</v>
      </c>
      <c r="D9" s="2">
        <v>1.090298</v>
      </c>
      <c r="E9" s="2">
        <v>0.895645</v>
      </c>
      <c r="F9" s="2">
        <v>0.286606</v>
      </c>
      <c r="G9" s="19">
        <v>2.924126</v>
      </c>
      <c r="H9" s="2">
        <v>0.434313</v>
      </c>
      <c r="I9" s="2">
        <v>0.786535</v>
      </c>
      <c r="J9" s="2">
        <v>0.775032</v>
      </c>
      <c r="K9" s="2">
        <v>0.598331</v>
      </c>
      <c r="L9" s="19">
        <v>2.594211</v>
      </c>
      <c r="M9" s="2">
        <v>1.579786</v>
      </c>
      <c r="N9" s="2">
        <v>0.74136</v>
      </c>
      <c r="O9" s="2">
        <v>0.69691</v>
      </c>
      <c r="P9" s="2">
        <v>0.399685</v>
      </c>
      <c r="Q9" s="19">
        <v>3.4177409999999995</v>
      </c>
      <c r="R9" s="2">
        <v>0.148833</v>
      </c>
      <c r="S9" s="2">
        <v>0.097908</v>
      </c>
      <c r="T9" s="2">
        <v>0.181782</v>
      </c>
      <c r="U9" s="2">
        <v>0</v>
      </c>
      <c r="V9" s="19">
        <v>0.428523</v>
      </c>
      <c r="W9" s="62"/>
      <c r="X9" s="62"/>
    </row>
    <row r="10" spans="1:24" ht="12.75" customHeight="1">
      <c r="A10" s="9" t="str">
        <f t="shared" si="0"/>
        <v>5 Chemicals</v>
      </c>
      <c r="B10" s="24">
        <f t="shared" si="1"/>
        <v>5</v>
      </c>
      <c r="C10" s="2">
        <v>304.591638</v>
      </c>
      <c r="D10" s="2">
        <v>302.956985</v>
      </c>
      <c r="E10" s="2">
        <v>398.620966</v>
      </c>
      <c r="F10" s="2">
        <v>339.690947</v>
      </c>
      <c r="G10" s="19">
        <v>1345.860536</v>
      </c>
      <c r="H10" s="2">
        <v>346.475396</v>
      </c>
      <c r="I10" s="2">
        <v>361.008144</v>
      </c>
      <c r="J10" s="2">
        <v>381.365853</v>
      </c>
      <c r="K10" s="2">
        <v>359.586189</v>
      </c>
      <c r="L10" s="19">
        <v>1448.435582</v>
      </c>
      <c r="M10" s="2">
        <v>383.337771</v>
      </c>
      <c r="N10" s="2">
        <v>338.401384</v>
      </c>
      <c r="O10" s="2">
        <v>336.04543</v>
      </c>
      <c r="P10" s="2">
        <v>299.213785</v>
      </c>
      <c r="Q10" s="19">
        <v>1356.9983699999998</v>
      </c>
      <c r="R10" s="2">
        <v>331.993769</v>
      </c>
      <c r="S10" s="2">
        <v>313.962931</v>
      </c>
      <c r="T10" s="2">
        <v>305.704846</v>
      </c>
      <c r="U10" s="2">
        <v>0</v>
      </c>
      <c r="V10" s="19">
        <v>951.6615459999999</v>
      </c>
      <c r="W10" s="62"/>
      <c r="X10" s="62"/>
    </row>
    <row r="11" spans="1:24" ht="12.75" customHeight="1">
      <c r="A11" s="9" t="str">
        <f t="shared" si="0"/>
        <v>6 Manufactured Goods</v>
      </c>
      <c r="B11" s="24">
        <f t="shared" si="1"/>
        <v>6</v>
      </c>
      <c r="C11" s="2">
        <v>496.464269</v>
      </c>
      <c r="D11" s="2">
        <v>428.497476</v>
      </c>
      <c r="E11" s="2">
        <v>449.143678</v>
      </c>
      <c r="F11" s="2">
        <v>502.20446</v>
      </c>
      <c r="G11" s="19">
        <v>1876.309883</v>
      </c>
      <c r="H11" s="2">
        <v>432.872641</v>
      </c>
      <c r="I11" s="2">
        <v>482.852099</v>
      </c>
      <c r="J11" s="2">
        <v>459.073561</v>
      </c>
      <c r="K11" s="2">
        <v>480.64285</v>
      </c>
      <c r="L11" s="19">
        <v>1855.441151</v>
      </c>
      <c r="M11" s="2">
        <v>582.541374</v>
      </c>
      <c r="N11" s="2">
        <v>568.640862</v>
      </c>
      <c r="O11" s="2">
        <v>518.209368</v>
      </c>
      <c r="P11" s="2">
        <v>488.244026</v>
      </c>
      <c r="Q11" s="19">
        <v>2157.63563</v>
      </c>
      <c r="R11" s="2">
        <v>463.129942</v>
      </c>
      <c r="S11" s="2">
        <v>454.150922</v>
      </c>
      <c r="T11" s="2">
        <v>468.229878</v>
      </c>
      <c r="U11" s="2">
        <v>0</v>
      </c>
      <c r="V11" s="19">
        <v>1385.510742</v>
      </c>
      <c r="W11" s="62"/>
      <c r="X11" s="62"/>
    </row>
    <row r="12" spans="1:24" ht="12.75" customHeight="1">
      <c r="A12" s="9" t="str">
        <f t="shared" si="0"/>
        <v>7 Machinery and Transport</v>
      </c>
      <c r="B12" s="24">
        <f t="shared" si="1"/>
        <v>7</v>
      </c>
      <c r="C12" s="2">
        <v>872.56068</v>
      </c>
      <c r="D12" s="2">
        <v>1018.380085</v>
      </c>
      <c r="E12" s="2">
        <v>1010.528388</v>
      </c>
      <c r="F12" s="2">
        <v>1109.385917</v>
      </c>
      <c r="G12" s="19">
        <v>4010.85507</v>
      </c>
      <c r="H12" s="2">
        <v>1029.88994</v>
      </c>
      <c r="I12" s="2">
        <v>1075.128189</v>
      </c>
      <c r="J12" s="2">
        <v>1231.854191</v>
      </c>
      <c r="K12" s="2">
        <v>1196.01531</v>
      </c>
      <c r="L12" s="19">
        <v>4532.88763</v>
      </c>
      <c r="M12" s="2">
        <v>1286.415218</v>
      </c>
      <c r="N12" s="2">
        <v>1166.356051</v>
      </c>
      <c r="O12" s="2">
        <v>1180.905401</v>
      </c>
      <c r="P12" s="2">
        <v>1203.869991</v>
      </c>
      <c r="Q12" s="19">
        <v>4837.546661</v>
      </c>
      <c r="R12" s="2">
        <v>1180.581292</v>
      </c>
      <c r="S12" s="2">
        <v>1136.013477</v>
      </c>
      <c r="T12" s="2">
        <v>1083.167294</v>
      </c>
      <c r="U12" s="2">
        <v>0</v>
      </c>
      <c r="V12" s="19">
        <v>3399.762063</v>
      </c>
      <c r="W12" s="62"/>
      <c r="X12" s="62"/>
    </row>
    <row r="13" spans="1:24" ht="12.75" customHeight="1">
      <c r="A13" s="9" t="str">
        <f t="shared" si="0"/>
        <v>8 Miscellaneous Manufactures</v>
      </c>
      <c r="B13" s="24">
        <f t="shared" si="1"/>
        <v>8</v>
      </c>
      <c r="C13" s="2">
        <v>155.309554</v>
      </c>
      <c r="D13" s="2">
        <v>143.095584</v>
      </c>
      <c r="E13" s="2">
        <v>144.896657</v>
      </c>
      <c r="F13" s="2">
        <v>152.113615</v>
      </c>
      <c r="G13" s="19">
        <v>595.41541</v>
      </c>
      <c r="H13" s="2">
        <v>161.957403</v>
      </c>
      <c r="I13" s="2">
        <v>165.417013</v>
      </c>
      <c r="J13" s="2">
        <v>179.879673</v>
      </c>
      <c r="K13" s="2">
        <v>193.790047</v>
      </c>
      <c r="L13" s="19">
        <v>701.044136</v>
      </c>
      <c r="M13" s="2">
        <v>202.983468</v>
      </c>
      <c r="N13" s="2">
        <v>189.381392</v>
      </c>
      <c r="O13" s="2">
        <v>201.881021</v>
      </c>
      <c r="P13" s="2">
        <v>196.027549</v>
      </c>
      <c r="Q13" s="19">
        <v>790.2734300000001</v>
      </c>
      <c r="R13" s="2">
        <v>181.790858</v>
      </c>
      <c r="S13" s="2">
        <v>181.606353</v>
      </c>
      <c r="T13" s="2">
        <v>178.055482</v>
      </c>
      <c r="U13" s="2">
        <v>0</v>
      </c>
      <c r="V13" s="19">
        <v>541.452693</v>
      </c>
      <c r="W13" s="62"/>
      <c r="X13" s="62"/>
    </row>
    <row r="14" spans="1:24" ht="12.75" customHeight="1">
      <c r="A14" s="9" t="str">
        <f t="shared" si="0"/>
        <v>9 Other commodities nes</v>
      </c>
      <c r="B14" s="24">
        <f t="shared" si="1"/>
        <v>9</v>
      </c>
      <c r="C14" s="2">
        <v>39.110591</v>
      </c>
      <c r="D14" s="2">
        <v>42.304536</v>
      </c>
      <c r="E14" s="2">
        <v>45.8424</v>
      </c>
      <c r="F14" s="2">
        <v>50.77999</v>
      </c>
      <c r="G14" s="19">
        <v>178.03751699999998</v>
      </c>
      <c r="H14" s="2">
        <v>44.973365</v>
      </c>
      <c r="I14" s="2">
        <v>36.199298</v>
      </c>
      <c r="J14" s="2">
        <v>40.835363</v>
      </c>
      <c r="K14" s="2">
        <v>46.183485</v>
      </c>
      <c r="L14" s="19">
        <v>168.191511</v>
      </c>
      <c r="M14" s="2">
        <v>36.66644</v>
      </c>
      <c r="N14" s="2">
        <v>29.107183</v>
      </c>
      <c r="O14" s="2">
        <v>27.949826</v>
      </c>
      <c r="P14" s="2">
        <v>24.276901</v>
      </c>
      <c r="Q14" s="19">
        <v>118.00035</v>
      </c>
      <c r="R14" s="2">
        <v>24.230535</v>
      </c>
      <c r="S14" s="2">
        <v>18.6204</v>
      </c>
      <c r="T14" s="2">
        <v>21.356213</v>
      </c>
      <c r="U14" s="2">
        <v>0</v>
      </c>
      <c r="V14" s="19">
        <v>64.207148</v>
      </c>
      <c r="W14" s="62"/>
      <c r="X14" s="62"/>
    </row>
    <row r="15" spans="1:24" ht="14.25">
      <c r="A15" s="16" t="s">
        <v>19</v>
      </c>
      <c r="B15" s="16"/>
      <c r="C15" s="52">
        <v>2370.069988</v>
      </c>
      <c r="D15" s="52">
        <v>2515.879333</v>
      </c>
      <c r="E15" s="52">
        <v>2597.2921390000006</v>
      </c>
      <c r="F15" s="52">
        <v>2829.0750340000004</v>
      </c>
      <c r="G15" s="57">
        <v>10312.316494</v>
      </c>
      <c r="H15" s="52">
        <v>2680.5982709999994</v>
      </c>
      <c r="I15" s="52">
        <v>2943.818062</v>
      </c>
      <c r="J15" s="52">
        <v>3048.8574160000003</v>
      </c>
      <c r="K15" s="52">
        <v>3166.505918</v>
      </c>
      <c r="L15" s="57">
        <v>11839.779667000003</v>
      </c>
      <c r="M15" s="52">
        <v>3492.848821</v>
      </c>
      <c r="N15" s="52">
        <v>3380.6566000000003</v>
      </c>
      <c r="O15" s="52">
        <v>3287.0553290000003</v>
      </c>
      <c r="P15" s="52">
        <v>3297.8676360000004</v>
      </c>
      <c r="Q15" s="57">
        <v>13458.428386</v>
      </c>
      <c r="R15" s="52">
        <v>3318.898739</v>
      </c>
      <c r="S15" s="52">
        <v>3271.1184409999996</v>
      </c>
      <c r="T15" s="52">
        <v>3135.515675</v>
      </c>
      <c r="U15" s="52">
        <v>0</v>
      </c>
      <c r="V15" s="57">
        <v>9725.532855</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2">
        <v>72.521756</v>
      </c>
      <c r="D18" s="2">
        <v>82.244796</v>
      </c>
      <c r="E18" s="2">
        <v>84.298668</v>
      </c>
      <c r="F18" s="2">
        <v>89.06051</v>
      </c>
      <c r="G18" s="19">
        <v>328.12573</v>
      </c>
      <c r="H18" s="2">
        <v>59.207066</v>
      </c>
      <c r="I18" s="2">
        <v>70.72075</v>
      </c>
      <c r="J18" s="2">
        <v>69.11433</v>
      </c>
      <c r="K18" s="2">
        <v>73.948141</v>
      </c>
      <c r="L18" s="19">
        <v>272.990287</v>
      </c>
      <c r="M18" s="2">
        <v>68.078624</v>
      </c>
      <c r="N18" s="2">
        <v>70.727217</v>
      </c>
      <c r="O18" s="2">
        <v>83.544159</v>
      </c>
      <c r="P18" s="2">
        <v>84.998471</v>
      </c>
      <c r="Q18" s="19">
        <v>307.34847099999996</v>
      </c>
      <c r="R18" s="2">
        <v>82.709871</v>
      </c>
      <c r="S18" s="2">
        <v>81.720266</v>
      </c>
      <c r="T18" s="2">
        <v>87.031231</v>
      </c>
      <c r="U18" s="2">
        <v>0</v>
      </c>
      <c r="V18" s="19">
        <v>251.461368</v>
      </c>
      <c r="W18" s="62"/>
      <c r="X18" s="62"/>
    </row>
    <row r="19" spans="1:24" ht="12.75" customHeight="1">
      <c r="A19" s="21" t="s">
        <v>29</v>
      </c>
      <c r="B19" s="24">
        <f aca="true" t="shared" si="2" ref="B19:B27">B18+1</f>
        <v>1</v>
      </c>
      <c r="C19" s="2">
        <v>0.732809</v>
      </c>
      <c r="D19" s="2">
        <v>1.334642</v>
      </c>
      <c r="E19" s="2">
        <v>1.24363</v>
      </c>
      <c r="F19" s="2">
        <v>1.464908</v>
      </c>
      <c r="G19" s="19">
        <v>4.775989</v>
      </c>
      <c r="H19" s="2">
        <v>1.016315</v>
      </c>
      <c r="I19" s="2">
        <v>1.638769</v>
      </c>
      <c r="J19" s="2">
        <v>0.65126</v>
      </c>
      <c r="K19" s="2">
        <v>0.859404</v>
      </c>
      <c r="L19" s="19">
        <v>4.165748</v>
      </c>
      <c r="M19" s="2">
        <v>0.556147</v>
      </c>
      <c r="N19" s="2">
        <v>0.84238</v>
      </c>
      <c r="O19" s="2">
        <v>0.775597</v>
      </c>
      <c r="P19" s="2">
        <v>1.13265</v>
      </c>
      <c r="Q19" s="19">
        <v>3.306774</v>
      </c>
      <c r="R19" s="2">
        <v>0.700008</v>
      </c>
      <c r="S19" s="2">
        <v>1.217617</v>
      </c>
      <c r="T19" s="2">
        <v>1.038637</v>
      </c>
      <c r="U19" s="2">
        <v>0</v>
      </c>
      <c r="V19" s="19">
        <v>2.9562619999999997</v>
      </c>
      <c r="W19" s="62"/>
      <c r="X19" s="62"/>
    </row>
    <row r="20" spans="1:24" ht="12.75" customHeight="1">
      <c r="A20" s="21" t="s">
        <v>30</v>
      </c>
      <c r="B20" s="24">
        <f t="shared" si="2"/>
        <v>2</v>
      </c>
      <c r="C20" s="2">
        <v>167.953023</v>
      </c>
      <c r="D20" s="2">
        <v>159.124735</v>
      </c>
      <c r="E20" s="2">
        <v>170.134199</v>
      </c>
      <c r="F20" s="2">
        <v>181.260549</v>
      </c>
      <c r="G20" s="19">
        <v>678.472506</v>
      </c>
      <c r="H20" s="2">
        <v>190.590829</v>
      </c>
      <c r="I20" s="2">
        <v>226.662465</v>
      </c>
      <c r="J20" s="2">
        <v>346.551319</v>
      </c>
      <c r="K20" s="2">
        <v>280.810801</v>
      </c>
      <c r="L20" s="19">
        <v>1044.615414</v>
      </c>
      <c r="M20" s="2">
        <v>310.748746</v>
      </c>
      <c r="N20" s="2">
        <v>505.292864</v>
      </c>
      <c r="O20" s="2">
        <v>600.37065</v>
      </c>
      <c r="P20" s="2">
        <v>579.617857</v>
      </c>
      <c r="Q20" s="19">
        <v>1996.030117</v>
      </c>
      <c r="R20" s="2">
        <v>420.423529</v>
      </c>
      <c r="S20" s="2">
        <v>459.005201</v>
      </c>
      <c r="T20" s="2">
        <v>418.997325</v>
      </c>
      <c r="U20" s="2">
        <v>0</v>
      </c>
      <c r="V20" s="19">
        <v>1298.426055</v>
      </c>
      <c r="W20" s="62"/>
      <c r="X20" s="62"/>
    </row>
    <row r="21" spans="1:24" ht="12.75" customHeight="1">
      <c r="A21" s="21" t="s">
        <v>31</v>
      </c>
      <c r="B21" s="24">
        <f t="shared" si="2"/>
        <v>3</v>
      </c>
      <c r="C21" s="2">
        <v>81.922603</v>
      </c>
      <c r="D21" s="2">
        <v>44.11223</v>
      </c>
      <c r="E21" s="2">
        <v>98.046575</v>
      </c>
      <c r="F21" s="2">
        <v>161.117367</v>
      </c>
      <c r="G21" s="19">
        <v>385.198775</v>
      </c>
      <c r="H21" s="2">
        <v>134.746689</v>
      </c>
      <c r="I21" s="2">
        <v>213.619793</v>
      </c>
      <c r="J21" s="2">
        <v>192.802853</v>
      </c>
      <c r="K21" s="2">
        <v>149.947411</v>
      </c>
      <c r="L21" s="19">
        <v>691.116746</v>
      </c>
      <c r="M21" s="2">
        <v>96.274118</v>
      </c>
      <c r="N21" s="2">
        <v>107.318858</v>
      </c>
      <c r="O21" s="2">
        <v>137.53375</v>
      </c>
      <c r="P21" s="2">
        <v>140.596127</v>
      </c>
      <c r="Q21" s="19">
        <v>481.722853</v>
      </c>
      <c r="R21" s="2">
        <v>90.784485</v>
      </c>
      <c r="S21" s="2">
        <v>90.549605</v>
      </c>
      <c r="T21" s="2">
        <v>126.54756</v>
      </c>
      <c r="U21" s="2">
        <v>0</v>
      </c>
      <c r="V21" s="19">
        <v>307.88165000000004</v>
      </c>
      <c r="W21" s="62"/>
      <c r="X21" s="62"/>
    </row>
    <row r="22" spans="1:24" ht="12.75" customHeight="1">
      <c r="A22" s="9" t="s">
        <v>32</v>
      </c>
      <c r="B22" s="24">
        <f t="shared" si="2"/>
        <v>4</v>
      </c>
      <c r="C22" s="2">
        <v>1.784562</v>
      </c>
      <c r="D22" s="2">
        <v>2.422211</v>
      </c>
      <c r="E22" s="2">
        <v>2.837534</v>
      </c>
      <c r="F22" s="2">
        <v>2.083596</v>
      </c>
      <c r="G22" s="19">
        <v>9.127903</v>
      </c>
      <c r="H22" s="2">
        <v>1.533457</v>
      </c>
      <c r="I22" s="2">
        <v>1.25043</v>
      </c>
      <c r="J22" s="2">
        <v>1.113901</v>
      </c>
      <c r="K22" s="2">
        <v>1.459347</v>
      </c>
      <c r="L22" s="19">
        <v>5.357135</v>
      </c>
      <c r="M22" s="2">
        <v>1.301511</v>
      </c>
      <c r="N22" s="2">
        <v>1.273119</v>
      </c>
      <c r="O22" s="2">
        <v>1.675899</v>
      </c>
      <c r="P22" s="2">
        <v>1.305902</v>
      </c>
      <c r="Q22" s="19">
        <v>5.556431</v>
      </c>
      <c r="R22" s="2">
        <v>1.351643</v>
      </c>
      <c r="S22" s="2">
        <v>1.057096</v>
      </c>
      <c r="T22" s="2">
        <v>1.592971</v>
      </c>
      <c r="U22" s="2">
        <v>0</v>
      </c>
      <c r="V22" s="19">
        <v>4.001709999999999</v>
      </c>
      <c r="W22" s="62"/>
      <c r="X22" s="62"/>
    </row>
    <row r="23" spans="1:24" ht="12.75" customHeight="1">
      <c r="A23" s="21" t="s">
        <v>33</v>
      </c>
      <c r="B23" s="24">
        <f t="shared" si="2"/>
        <v>5</v>
      </c>
      <c r="C23" s="2">
        <v>217.563506</v>
      </c>
      <c r="D23" s="2">
        <v>182.248093</v>
      </c>
      <c r="E23" s="2">
        <v>236.284807</v>
      </c>
      <c r="F23" s="2">
        <v>238.5549</v>
      </c>
      <c r="G23" s="19">
        <v>874.651306</v>
      </c>
      <c r="H23" s="2">
        <v>245.288483</v>
      </c>
      <c r="I23" s="2">
        <v>220.447751</v>
      </c>
      <c r="J23" s="2">
        <v>240.370224</v>
      </c>
      <c r="K23" s="2">
        <v>241.341183</v>
      </c>
      <c r="L23" s="19">
        <v>947.447641</v>
      </c>
      <c r="M23" s="2">
        <v>264.204854</v>
      </c>
      <c r="N23" s="2">
        <v>259.052273</v>
      </c>
      <c r="O23" s="2">
        <v>265.201826</v>
      </c>
      <c r="P23" s="2">
        <v>234.067457</v>
      </c>
      <c r="Q23" s="19">
        <v>1022.52641</v>
      </c>
      <c r="R23" s="2">
        <v>258.59495</v>
      </c>
      <c r="S23" s="2">
        <v>241.789421</v>
      </c>
      <c r="T23" s="2">
        <v>241.705617</v>
      </c>
      <c r="U23" s="2">
        <v>0</v>
      </c>
      <c r="V23" s="19">
        <v>742.089988</v>
      </c>
      <c r="W23" s="62"/>
      <c r="X23" s="62"/>
    </row>
    <row r="24" spans="1:24" ht="12.75" customHeight="1">
      <c r="A24" s="21" t="s">
        <v>34</v>
      </c>
      <c r="B24" s="24">
        <f t="shared" si="2"/>
        <v>6</v>
      </c>
      <c r="C24" s="2">
        <v>263.081287</v>
      </c>
      <c r="D24" s="2">
        <v>252.610104</v>
      </c>
      <c r="E24" s="2">
        <v>249.402715</v>
      </c>
      <c r="F24" s="2">
        <v>258.664754</v>
      </c>
      <c r="G24" s="19">
        <v>1023.75886</v>
      </c>
      <c r="H24" s="2">
        <v>260.579719</v>
      </c>
      <c r="I24" s="2">
        <v>294.497919</v>
      </c>
      <c r="J24" s="2">
        <v>368.703079</v>
      </c>
      <c r="K24" s="2">
        <v>359.295817</v>
      </c>
      <c r="L24" s="19">
        <v>1283.076534</v>
      </c>
      <c r="M24" s="2">
        <v>453.234648</v>
      </c>
      <c r="N24" s="2">
        <v>542.360071</v>
      </c>
      <c r="O24" s="2">
        <v>449.519846</v>
      </c>
      <c r="P24" s="2">
        <v>416.468894</v>
      </c>
      <c r="Q24" s="19">
        <v>1861.583459</v>
      </c>
      <c r="R24" s="2">
        <v>443.029826</v>
      </c>
      <c r="S24" s="2">
        <v>494.346705</v>
      </c>
      <c r="T24" s="2">
        <v>419.251481</v>
      </c>
      <c r="U24" s="2">
        <v>0</v>
      </c>
      <c r="V24" s="19">
        <v>1356.6280120000001</v>
      </c>
      <c r="W24" s="62"/>
      <c r="X24" s="62"/>
    </row>
    <row r="25" spans="1:24" ht="12.75" customHeight="1">
      <c r="A25" s="9" t="s">
        <v>35</v>
      </c>
      <c r="B25" s="24">
        <f t="shared" si="2"/>
        <v>7</v>
      </c>
      <c r="C25" s="2">
        <v>733.148947</v>
      </c>
      <c r="D25" s="2">
        <v>805.619493</v>
      </c>
      <c r="E25" s="2">
        <v>330.206307</v>
      </c>
      <c r="F25" s="2">
        <v>337.117768</v>
      </c>
      <c r="G25" s="19">
        <v>2206.092515</v>
      </c>
      <c r="H25" s="2">
        <v>338.672229</v>
      </c>
      <c r="I25" s="2">
        <v>337.488291</v>
      </c>
      <c r="J25" s="2">
        <v>380.361132</v>
      </c>
      <c r="K25" s="2">
        <v>423.769057</v>
      </c>
      <c r="L25" s="19">
        <v>1480.2907089999999</v>
      </c>
      <c r="M25" s="2">
        <v>400.492044</v>
      </c>
      <c r="N25" s="2">
        <v>388.867767</v>
      </c>
      <c r="O25" s="2">
        <v>399.589022</v>
      </c>
      <c r="P25" s="2">
        <v>370.294907</v>
      </c>
      <c r="Q25" s="19">
        <v>1559.24374</v>
      </c>
      <c r="R25" s="2">
        <v>338.704279</v>
      </c>
      <c r="S25" s="2">
        <v>340.19353</v>
      </c>
      <c r="T25" s="2">
        <v>347.583866</v>
      </c>
      <c r="U25" s="2">
        <v>0</v>
      </c>
      <c r="V25" s="19">
        <v>1026.481675</v>
      </c>
      <c r="W25" s="62"/>
      <c r="X25" s="62"/>
    </row>
    <row r="26" spans="1:24" ht="12.75" customHeight="1">
      <c r="A26" s="21" t="s">
        <v>1</v>
      </c>
      <c r="B26" s="24">
        <f t="shared" si="2"/>
        <v>8</v>
      </c>
      <c r="C26" s="2">
        <v>171.348452</v>
      </c>
      <c r="D26" s="2">
        <v>187.995666</v>
      </c>
      <c r="E26" s="2">
        <v>189.562561</v>
      </c>
      <c r="F26" s="2">
        <v>175.980153</v>
      </c>
      <c r="G26" s="19">
        <v>724.8868319999999</v>
      </c>
      <c r="H26" s="2">
        <v>162.390325</v>
      </c>
      <c r="I26" s="2">
        <v>168.631843</v>
      </c>
      <c r="J26" s="2">
        <v>186.919977</v>
      </c>
      <c r="K26" s="2">
        <v>170.193853</v>
      </c>
      <c r="L26" s="19">
        <v>688.135998</v>
      </c>
      <c r="M26" s="2">
        <v>175.176276</v>
      </c>
      <c r="N26" s="2">
        <v>160.808455</v>
      </c>
      <c r="O26" s="2">
        <v>198.141551</v>
      </c>
      <c r="P26" s="2">
        <v>206.116175</v>
      </c>
      <c r="Q26" s="19">
        <v>740.242457</v>
      </c>
      <c r="R26" s="2">
        <v>145.363683</v>
      </c>
      <c r="S26" s="2">
        <v>139.380397</v>
      </c>
      <c r="T26" s="2">
        <v>137.100055</v>
      </c>
      <c r="U26" s="2">
        <v>0</v>
      </c>
      <c r="V26" s="19">
        <v>421.844135</v>
      </c>
      <c r="W26" s="62"/>
      <c r="X26" s="62"/>
    </row>
    <row r="27" spans="1:24" ht="12.75" customHeight="1">
      <c r="A27" s="21" t="s">
        <v>0</v>
      </c>
      <c r="B27" s="24">
        <f t="shared" si="2"/>
        <v>9</v>
      </c>
      <c r="C27" s="2">
        <v>8.040585</v>
      </c>
      <c r="D27" s="2">
        <v>6.12651</v>
      </c>
      <c r="E27" s="2">
        <v>7.901023</v>
      </c>
      <c r="F27" s="2">
        <v>6.538168</v>
      </c>
      <c r="G27" s="19">
        <v>28.606285999999997</v>
      </c>
      <c r="H27" s="2">
        <v>10.151032</v>
      </c>
      <c r="I27" s="2">
        <v>16.106774</v>
      </c>
      <c r="J27" s="2">
        <v>11.834249</v>
      </c>
      <c r="K27" s="2">
        <v>16.991798</v>
      </c>
      <c r="L27" s="19">
        <v>55.083853000000005</v>
      </c>
      <c r="M27" s="2">
        <v>8.111444</v>
      </c>
      <c r="N27" s="2">
        <v>13.0802</v>
      </c>
      <c r="O27" s="2">
        <v>16.599181</v>
      </c>
      <c r="P27" s="2">
        <v>15.887363</v>
      </c>
      <c r="Q27" s="19">
        <v>53.678188</v>
      </c>
      <c r="R27" s="2">
        <v>8.369982</v>
      </c>
      <c r="S27" s="2">
        <v>9.408586</v>
      </c>
      <c r="T27" s="2">
        <v>4.906439</v>
      </c>
      <c r="U27" s="2">
        <v>0</v>
      </c>
      <c r="V27" s="19">
        <v>22.685007</v>
      </c>
      <c r="W27" s="62"/>
      <c r="X27" s="62"/>
    </row>
    <row r="28" spans="1:24" ht="12" customHeight="1">
      <c r="A28" s="16" t="s">
        <v>20</v>
      </c>
      <c r="B28" s="16"/>
      <c r="C28" s="52">
        <v>1718.09753</v>
      </c>
      <c r="D28" s="52">
        <v>1723.8384800000001</v>
      </c>
      <c r="E28" s="52">
        <v>1369.9180189999997</v>
      </c>
      <c r="F28" s="52">
        <v>1451.842673</v>
      </c>
      <c r="G28" s="57">
        <v>6263.696701999999</v>
      </c>
      <c r="H28" s="52">
        <v>1404.176144</v>
      </c>
      <c r="I28" s="52">
        <v>1551.0647850000003</v>
      </c>
      <c r="J28" s="52">
        <v>1798.4223240000001</v>
      </c>
      <c r="K28" s="52">
        <v>1718.616812</v>
      </c>
      <c r="L28" s="57">
        <v>6472.280065</v>
      </c>
      <c r="M28" s="52">
        <v>1778.1784119999998</v>
      </c>
      <c r="N28" s="52">
        <v>2049.623204</v>
      </c>
      <c r="O28" s="52">
        <v>2152.951481</v>
      </c>
      <c r="P28" s="52">
        <v>2050.485803</v>
      </c>
      <c r="Q28" s="57">
        <v>8031.2389</v>
      </c>
      <c r="R28" s="52">
        <v>1790.032256</v>
      </c>
      <c r="S28" s="52">
        <v>1858.668424</v>
      </c>
      <c r="T28" s="52">
        <v>1785.755182</v>
      </c>
      <c r="U28" s="52">
        <v>0</v>
      </c>
      <c r="V28" s="57">
        <v>5434.455862</v>
      </c>
      <c r="W28" s="62"/>
      <c r="X28" s="62"/>
    </row>
    <row r="29" spans="1:24" ht="12.75" customHeight="1">
      <c r="A29" s="17"/>
      <c r="B29" s="17"/>
      <c r="W29" s="62"/>
      <c r="X29" s="62"/>
    </row>
    <row r="30" spans="1:24" ht="12.75" customHeight="1">
      <c r="A30" s="17"/>
      <c r="B30" s="17"/>
      <c r="D30" s="72"/>
      <c r="E30" s="72"/>
      <c r="F30" s="72"/>
      <c r="G30" s="72"/>
      <c r="H30" s="89"/>
      <c r="I30" s="89"/>
      <c r="J30" s="89"/>
      <c r="K30" s="89"/>
      <c r="L30" s="89"/>
      <c r="N30" s="77"/>
      <c r="O30" s="77"/>
      <c r="P30" s="77"/>
      <c r="Q30" s="77"/>
      <c r="R30" s="90" t="s">
        <v>100</v>
      </c>
      <c r="S30" s="90"/>
      <c r="T30" s="90"/>
      <c r="U30" s="90"/>
      <c r="V30" s="90"/>
      <c r="W30" s="62"/>
      <c r="X30" s="62"/>
    </row>
    <row r="31" spans="1:24"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c r="X31" s="62"/>
    </row>
    <row r="32" spans="1:24" ht="19.5" customHeight="1">
      <c r="A32" s="23" t="s">
        <v>49</v>
      </c>
      <c r="B32" s="15"/>
      <c r="W32" s="62"/>
      <c r="X32" s="62"/>
    </row>
    <row r="33" spans="1:24" ht="12.75" customHeight="1">
      <c r="A33" s="9" t="s">
        <v>40</v>
      </c>
      <c r="B33" s="5" t="str">
        <f aca="true" t="shared" si="3" ref="B33:B41">B45</f>
        <v>A</v>
      </c>
      <c r="C33" s="2">
        <v>244.132558</v>
      </c>
      <c r="D33" s="2">
        <v>301.621246</v>
      </c>
      <c r="E33" s="2">
        <v>386.821326</v>
      </c>
      <c r="F33" s="2">
        <v>391.229419</v>
      </c>
      <c r="G33" s="19">
        <v>1323.804549</v>
      </c>
      <c r="H33" s="2">
        <v>365.879776</v>
      </c>
      <c r="I33" s="2">
        <v>330.861278</v>
      </c>
      <c r="J33" s="2">
        <v>443.258434</v>
      </c>
      <c r="K33" s="2">
        <v>368.71584</v>
      </c>
      <c r="L33" s="19">
        <v>1508.7153280000002</v>
      </c>
      <c r="M33" s="2">
        <v>413.90472</v>
      </c>
      <c r="N33" s="2">
        <v>389.519082</v>
      </c>
      <c r="O33" s="2">
        <v>397.414642</v>
      </c>
      <c r="P33" s="2">
        <v>433.305172</v>
      </c>
      <c r="Q33" s="19">
        <v>1634.143616</v>
      </c>
      <c r="R33" s="2">
        <v>387.044305</v>
      </c>
      <c r="S33" s="2">
        <v>333.017275</v>
      </c>
      <c r="T33" s="2">
        <v>373.283651</v>
      </c>
      <c r="U33" s="2">
        <v>0</v>
      </c>
      <c r="V33" s="19">
        <v>1093.345231</v>
      </c>
      <c r="W33" s="62"/>
      <c r="X33" s="62"/>
    </row>
    <row r="34" spans="1:24" ht="12.75" customHeight="1">
      <c r="A34" s="9" t="s">
        <v>105</v>
      </c>
      <c r="B34" s="5" t="str">
        <f t="shared" si="3"/>
        <v>B</v>
      </c>
      <c r="C34" s="2">
        <v>19.153428</v>
      </c>
      <c r="D34" s="2">
        <v>25.241291</v>
      </c>
      <c r="E34" s="2">
        <v>17.32625</v>
      </c>
      <c r="F34" s="2">
        <v>27.263375</v>
      </c>
      <c r="G34" s="19">
        <v>88.98434400000001</v>
      </c>
      <c r="H34" s="2">
        <v>20.848271</v>
      </c>
      <c r="I34" s="2">
        <v>30.935502</v>
      </c>
      <c r="J34" s="2">
        <v>27.20465</v>
      </c>
      <c r="K34" s="2">
        <v>31.883513</v>
      </c>
      <c r="L34" s="19">
        <v>110.871936</v>
      </c>
      <c r="M34" s="2">
        <v>22.382493</v>
      </c>
      <c r="N34" s="2">
        <v>28.627075</v>
      </c>
      <c r="O34" s="2">
        <v>42.555947</v>
      </c>
      <c r="P34" s="2">
        <v>24.456048</v>
      </c>
      <c r="Q34" s="19">
        <v>118.021563</v>
      </c>
      <c r="R34" s="2">
        <v>24.898354</v>
      </c>
      <c r="S34" s="2">
        <v>30.56072</v>
      </c>
      <c r="T34" s="2">
        <v>45.333545</v>
      </c>
      <c r="U34" s="2">
        <v>0</v>
      </c>
      <c r="V34" s="19">
        <v>100.792619</v>
      </c>
      <c r="W34" s="62"/>
      <c r="X34" s="62"/>
    </row>
    <row r="35" spans="1:24" ht="12.75" customHeight="1">
      <c r="A35" s="9" t="s">
        <v>138</v>
      </c>
      <c r="B35" s="5" t="str">
        <f t="shared" si="3"/>
        <v>C</v>
      </c>
      <c r="C35" s="2">
        <v>1181.723829</v>
      </c>
      <c r="D35" s="2">
        <v>1172.8853</v>
      </c>
      <c r="E35" s="2">
        <v>1155.098717</v>
      </c>
      <c r="F35" s="2">
        <v>1255.421716</v>
      </c>
      <c r="G35" s="19">
        <v>4765.129562</v>
      </c>
      <c r="H35" s="2">
        <v>1130.725244</v>
      </c>
      <c r="I35" s="2">
        <v>1275.678825</v>
      </c>
      <c r="J35" s="2">
        <v>1220.174874</v>
      </c>
      <c r="K35" s="2">
        <v>1381.185694</v>
      </c>
      <c r="L35" s="19">
        <v>5007.764637</v>
      </c>
      <c r="M35" s="2">
        <v>1539.028567</v>
      </c>
      <c r="N35" s="2">
        <v>1553.100124</v>
      </c>
      <c r="O35" s="2">
        <v>1317.395417</v>
      </c>
      <c r="P35" s="2">
        <v>1283.35871</v>
      </c>
      <c r="Q35" s="19">
        <v>5692.882818</v>
      </c>
      <c r="R35" s="2">
        <v>1319.429953</v>
      </c>
      <c r="S35" s="2">
        <v>1357.646412</v>
      </c>
      <c r="T35" s="2">
        <v>1243.061824</v>
      </c>
      <c r="U35" s="2">
        <v>0</v>
      </c>
      <c r="V35" s="19">
        <v>3920.138189</v>
      </c>
      <c r="W35" s="62"/>
      <c r="X35" s="62"/>
    </row>
    <row r="36" spans="1:24" ht="12.75" customHeight="1">
      <c r="A36" s="9" t="s">
        <v>42</v>
      </c>
      <c r="B36" s="5" t="str">
        <f t="shared" si="3"/>
        <v>D</v>
      </c>
      <c r="C36" s="2">
        <v>35.269928</v>
      </c>
      <c r="D36" s="2">
        <v>45.246791</v>
      </c>
      <c r="E36" s="2">
        <v>52.583171</v>
      </c>
      <c r="F36" s="2">
        <v>47.176873</v>
      </c>
      <c r="G36" s="19">
        <v>180.276763</v>
      </c>
      <c r="H36" s="2">
        <v>25.283983</v>
      </c>
      <c r="I36" s="2">
        <v>89.249426</v>
      </c>
      <c r="J36" s="2">
        <v>50.626812</v>
      </c>
      <c r="K36" s="2">
        <v>21.600869</v>
      </c>
      <c r="L36" s="19">
        <v>186.76109</v>
      </c>
      <c r="M36" s="2">
        <v>32.653299</v>
      </c>
      <c r="N36" s="2">
        <v>28.640682</v>
      </c>
      <c r="O36" s="2">
        <v>122.528717</v>
      </c>
      <c r="P36" s="2">
        <v>86.419684</v>
      </c>
      <c r="Q36" s="19">
        <v>270.242382</v>
      </c>
      <c r="R36" s="2">
        <v>196.574739</v>
      </c>
      <c r="S36" s="2">
        <v>157.795569</v>
      </c>
      <c r="T36" s="2">
        <v>118.140615</v>
      </c>
      <c r="U36" s="2">
        <v>0</v>
      </c>
      <c r="V36" s="19">
        <v>472.51092300000005</v>
      </c>
      <c r="W36" s="62"/>
      <c r="X36" s="62"/>
    </row>
    <row r="37" spans="1:24" ht="12.75" customHeight="1">
      <c r="A37" s="9" t="s">
        <v>106</v>
      </c>
      <c r="B37" s="5" t="str">
        <f t="shared" si="3"/>
        <v>F</v>
      </c>
      <c r="C37" s="2">
        <v>86.665181</v>
      </c>
      <c r="D37" s="2">
        <v>199.695312</v>
      </c>
      <c r="E37" s="2">
        <v>167.855065</v>
      </c>
      <c r="F37" s="2">
        <v>202.478299</v>
      </c>
      <c r="G37" s="19">
        <v>656.693857</v>
      </c>
      <c r="H37" s="2">
        <v>241.91988</v>
      </c>
      <c r="I37" s="2">
        <v>231.07208</v>
      </c>
      <c r="J37" s="2">
        <v>318.661907</v>
      </c>
      <c r="K37" s="2">
        <v>317.008962</v>
      </c>
      <c r="L37" s="19">
        <v>1108.6628289999999</v>
      </c>
      <c r="M37" s="2">
        <v>379.455581</v>
      </c>
      <c r="N37" s="2">
        <v>248.72329</v>
      </c>
      <c r="O37" s="2">
        <v>285.900296</v>
      </c>
      <c r="P37" s="2">
        <v>270.138524</v>
      </c>
      <c r="Q37" s="19">
        <v>1184.217691</v>
      </c>
      <c r="R37" s="2">
        <v>268.468791</v>
      </c>
      <c r="S37" s="2">
        <v>271.071249</v>
      </c>
      <c r="T37" s="2">
        <v>304.139449</v>
      </c>
      <c r="U37" s="2">
        <v>0</v>
      </c>
      <c r="V37" s="19">
        <v>843.6794890000001</v>
      </c>
      <c r="W37" s="62"/>
      <c r="X37" s="62"/>
    </row>
    <row r="38" spans="1:24" ht="12.75" customHeight="1">
      <c r="A38" s="9" t="s">
        <v>43</v>
      </c>
      <c r="B38" s="5" t="str">
        <f t="shared" si="3"/>
        <v>G</v>
      </c>
      <c r="C38" s="2">
        <v>716.189061</v>
      </c>
      <c r="D38" s="2">
        <v>692.098475</v>
      </c>
      <c r="E38" s="2">
        <v>718.560024</v>
      </c>
      <c r="F38" s="2">
        <v>761.805413</v>
      </c>
      <c r="G38" s="19">
        <v>2888.652973</v>
      </c>
      <c r="H38" s="2">
        <v>752.436348</v>
      </c>
      <c r="I38" s="2">
        <v>854.490412</v>
      </c>
      <c r="J38" s="2">
        <v>884.34548</v>
      </c>
      <c r="K38" s="2">
        <v>920.025777</v>
      </c>
      <c r="L38" s="19">
        <v>3411.2980169999996</v>
      </c>
      <c r="M38" s="2">
        <v>891.071568</v>
      </c>
      <c r="N38" s="2">
        <v>1021.0914</v>
      </c>
      <c r="O38" s="2">
        <v>1004.577365</v>
      </c>
      <c r="P38" s="2">
        <v>1032.168868</v>
      </c>
      <c r="Q38" s="19">
        <v>3948.9092010000004</v>
      </c>
      <c r="R38" s="2">
        <v>1003.887709</v>
      </c>
      <c r="S38" s="2">
        <v>963.42908</v>
      </c>
      <c r="T38" s="2">
        <v>915.420353</v>
      </c>
      <c r="U38" s="2">
        <v>0</v>
      </c>
      <c r="V38" s="19">
        <v>2882.737142</v>
      </c>
      <c r="W38" s="62"/>
      <c r="X38" s="62"/>
    </row>
    <row r="39" spans="1:24" ht="12.75" customHeight="1">
      <c r="A39" s="9" t="s">
        <v>41</v>
      </c>
      <c r="B39" s="5" t="str">
        <f t="shared" si="3"/>
        <v>H</v>
      </c>
      <c r="C39" s="2">
        <v>22.503253</v>
      </c>
      <c r="D39" s="2">
        <v>16.399567</v>
      </c>
      <c r="E39" s="2">
        <v>26.075319</v>
      </c>
      <c r="F39" s="2">
        <v>75.948635</v>
      </c>
      <c r="G39" s="19">
        <v>140.926774</v>
      </c>
      <c r="H39" s="2">
        <v>66.067409</v>
      </c>
      <c r="I39" s="2">
        <v>18.017086</v>
      </c>
      <c r="J39" s="2">
        <v>33.681147</v>
      </c>
      <c r="K39" s="2">
        <v>37.30152</v>
      </c>
      <c r="L39" s="19">
        <v>155.067162</v>
      </c>
      <c r="M39" s="2">
        <v>122.26859</v>
      </c>
      <c r="N39" s="2">
        <v>28.101276</v>
      </c>
      <c r="O39" s="2">
        <v>37.092351</v>
      </c>
      <c r="P39" s="2">
        <v>81.514268</v>
      </c>
      <c r="Q39" s="19">
        <v>268.976485</v>
      </c>
      <c r="R39" s="2">
        <v>43.41147</v>
      </c>
      <c r="S39" s="2">
        <v>14.772798</v>
      </c>
      <c r="T39" s="2">
        <v>22.9087</v>
      </c>
      <c r="U39" s="2">
        <v>0</v>
      </c>
      <c r="V39" s="19">
        <v>81.092968</v>
      </c>
      <c r="W39" s="62"/>
      <c r="X39" s="62"/>
    </row>
    <row r="40" spans="1:24" ht="12.75" customHeight="1">
      <c r="A40" s="9" t="s">
        <v>107</v>
      </c>
      <c r="B40" s="5" t="str">
        <f t="shared" si="3"/>
        <v>I</v>
      </c>
      <c r="C40" s="2">
        <v>64.43275</v>
      </c>
      <c r="D40" s="2">
        <v>62.691351</v>
      </c>
      <c r="E40" s="2">
        <v>72.972267</v>
      </c>
      <c r="F40" s="2">
        <v>67.751304</v>
      </c>
      <c r="G40" s="19">
        <v>267.847672</v>
      </c>
      <c r="H40" s="2">
        <v>77.43736</v>
      </c>
      <c r="I40" s="2">
        <v>113.513453</v>
      </c>
      <c r="J40" s="2">
        <v>70.904112</v>
      </c>
      <c r="K40" s="2">
        <v>88.783743</v>
      </c>
      <c r="L40" s="19">
        <v>350.638668</v>
      </c>
      <c r="M40" s="2">
        <v>92.084003</v>
      </c>
      <c r="N40" s="2">
        <v>82.853671</v>
      </c>
      <c r="O40" s="2">
        <v>79.590594</v>
      </c>
      <c r="P40" s="2">
        <v>86.506362</v>
      </c>
      <c r="Q40" s="19">
        <v>341.03463</v>
      </c>
      <c r="R40" s="2">
        <v>75.183418</v>
      </c>
      <c r="S40" s="2">
        <v>142.825338</v>
      </c>
      <c r="T40" s="2">
        <v>113.227538</v>
      </c>
      <c r="U40" s="2">
        <v>0</v>
      </c>
      <c r="V40" s="19">
        <v>331.236294</v>
      </c>
      <c r="W40" s="62"/>
      <c r="X40" s="62"/>
    </row>
    <row r="41" spans="1:24"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c r="X41" s="62"/>
    </row>
    <row r="42" spans="1:24" ht="12" customHeight="1">
      <c r="A42" s="16" t="s">
        <v>19</v>
      </c>
      <c r="C42" s="52">
        <v>2370.0699879999997</v>
      </c>
      <c r="D42" s="52">
        <v>2515.879333</v>
      </c>
      <c r="E42" s="52">
        <v>2597.292139</v>
      </c>
      <c r="F42" s="52">
        <v>2829.075034</v>
      </c>
      <c r="G42" s="57">
        <v>10312.316493999999</v>
      </c>
      <c r="H42" s="52">
        <v>2680.598271</v>
      </c>
      <c r="I42" s="52">
        <v>2943.818062</v>
      </c>
      <c r="J42" s="52">
        <v>3048.857416</v>
      </c>
      <c r="K42" s="52">
        <v>3166.505918</v>
      </c>
      <c r="L42" s="57">
        <v>11839.779666999999</v>
      </c>
      <c r="M42" s="52">
        <v>3492.848821</v>
      </c>
      <c r="N42" s="52">
        <v>3380.6566</v>
      </c>
      <c r="O42" s="52">
        <v>3287.055329</v>
      </c>
      <c r="P42" s="52">
        <v>3297.867636</v>
      </c>
      <c r="Q42" s="57">
        <v>13458.428386</v>
      </c>
      <c r="R42" s="52">
        <v>3318.898739</v>
      </c>
      <c r="S42" s="52">
        <v>3271.118441</v>
      </c>
      <c r="T42" s="52">
        <v>3135.515675</v>
      </c>
      <c r="U42" s="52">
        <v>0</v>
      </c>
      <c r="V42" s="57">
        <v>9725.532855000001</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2">
        <v>495.507267</v>
      </c>
      <c r="D45" s="2">
        <v>565.923296</v>
      </c>
      <c r="E45" s="2">
        <v>362.56266</v>
      </c>
      <c r="F45" s="2">
        <v>425.957162</v>
      </c>
      <c r="G45" s="19">
        <v>1849.950385</v>
      </c>
      <c r="H45" s="2">
        <v>410.453264</v>
      </c>
      <c r="I45" s="2">
        <v>428.731408</v>
      </c>
      <c r="J45" s="2">
        <v>516.634829</v>
      </c>
      <c r="K45" s="2">
        <v>489.237392</v>
      </c>
      <c r="L45" s="19">
        <v>1845.056893</v>
      </c>
      <c r="M45" s="2">
        <v>418.416288</v>
      </c>
      <c r="N45" s="2">
        <v>414.850762</v>
      </c>
      <c r="O45" s="2">
        <v>467.665149</v>
      </c>
      <c r="P45" s="2">
        <v>455.81089</v>
      </c>
      <c r="Q45" s="19">
        <v>1756.7430889999998</v>
      </c>
      <c r="R45" s="2">
        <v>356.374407</v>
      </c>
      <c r="S45" s="2">
        <v>333.763747</v>
      </c>
      <c r="T45" s="2">
        <v>374.034132</v>
      </c>
      <c r="U45" s="2">
        <v>0</v>
      </c>
      <c r="V45" s="19">
        <v>1064.172286</v>
      </c>
      <c r="W45" s="62"/>
      <c r="X45" s="62"/>
    </row>
    <row r="46" spans="1:24" ht="12.75" customHeight="1">
      <c r="A46" s="9" t="s">
        <v>105</v>
      </c>
      <c r="B46" s="20" t="s">
        <v>47</v>
      </c>
      <c r="C46" s="2">
        <v>10.306404</v>
      </c>
      <c r="D46" s="2">
        <v>7.608696</v>
      </c>
      <c r="E46" s="2">
        <v>18.609793</v>
      </c>
      <c r="F46" s="2">
        <v>45.668011</v>
      </c>
      <c r="G46" s="19">
        <v>82.192904</v>
      </c>
      <c r="H46" s="2">
        <v>21.57521</v>
      </c>
      <c r="I46" s="2">
        <v>45.333701</v>
      </c>
      <c r="J46" s="2">
        <v>104.113963</v>
      </c>
      <c r="K46" s="2">
        <v>99.148303</v>
      </c>
      <c r="L46" s="19">
        <v>270.171177</v>
      </c>
      <c r="M46" s="2">
        <v>64.972744</v>
      </c>
      <c r="N46" s="2">
        <v>81.404818</v>
      </c>
      <c r="O46" s="2">
        <v>90.652751</v>
      </c>
      <c r="P46" s="2">
        <v>92.982373</v>
      </c>
      <c r="Q46" s="19">
        <v>330.01268600000003</v>
      </c>
      <c r="R46" s="2">
        <v>45.514144</v>
      </c>
      <c r="S46" s="2">
        <v>75.322832</v>
      </c>
      <c r="T46" s="2">
        <v>76.580589</v>
      </c>
      <c r="U46" s="2">
        <v>0</v>
      </c>
      <c r="V46" s="19">
        <v>197.41756500000002</v>
      </c>
      <c r="W46" s="62"/>
      <c r="X46" s="62"/>
    </row>
    <row r="47" spans="1:24" ht="12.75" customHeight="1">
      <c r="A47" s="9" t="s">
        <v>138</v>
      </c>
      <c r="B47" s="20" t="s">
        <v>44</v>
      </c>
      <c r="C47" s="2">
        <v>612.839111</v>
      </c>
      <c r="D47" s="2">
        <v>621.066112</v>
      </c>
      <c r="E47" s="2">
        <v>599.954532</v>
      </c>
      <c r="F47" s="2">
        <v>609.873192</v>
      </c>
      <c r="G47" s="19">
        <v>2443.732947</v>
      </c>
      <c r="H47" s="2">
        <v>535.34814</v>
      </c>
      <c r="I47" s="2">
        <v>551.932711</v>
      </c>
      <c r="J47" s="2">
        <v>599.377375</v>
      </c>
      <c r="K47" s="2">
        <v>613.561138</v>
      </c>
      <c r="L47" s="19">
        <v>2300.219364</v>
      </c>
      <c r="M47" s="2">
        <v>685.040203</v>
      </c>
      <c r="N47" s="2">
        <v>715.219827</v>
      </c>
      <c r="O47" s="2">
        <v>674.196037</v>
      </c>
      <c r="P47" s="2">
        <v>673.074041</v>
      </c>
      <c r="Q47" s="19">
        <v>2747.530108</v>
      </c>
      <c r="R47" s="2">
        <v>706.043448</v>
      </c>
      <c r="S47" s="2">
        <v>720.406239</v>
      </c>
      <c r="T47" s="2">
        <v>702.225654</v>
      </c>
      <c r="U47" s="2">
        <v>0</v>
      </c>
      <c r="V47" s="19">
        <v>2128.675341</v>
      </c>
      <c r="W47" s="62"/>
      <c r="X47" s="62"/>
    </row>
    <row r="48" spans="1:24" ht="12.75" customHeight="1">
      <c r="A48" s="9" t="s">
        <v>42</v>
      </c>
      <c r="B48" s="20" t="s">
        <v>24</v>
      </c>
      <c r="C48" s="2">
        <v>65.53802</v>
      </c>
      <c r="D48" s="2">
        <v>71.115214</v>
      </c>
      <c r="E48" s="2">
        <v>120.869702</v>
      </c>
      <c r="F48" s="2">
        <v>109.413921</v>
      </c>
      <c r="G48" s="19">
        <v>366.93685700000003</v>
      </c>
      <c r="H48" s="2">
        <v>130.633244</v>
      </c>
      <c r="I48" s="2">
        <v>144.396509</v>
      </c>
      <c r="J48" s="2">
        <v>212.212258</v>
      </c>
      <c r="K48" s="2">
        <v>216.7115</v>
      </c>
      <c r="L48" s="19">
        <v>703.953511</v>
      </c>
      <c r="M48" s="2">
        <v>167.020769</v>
      </c>
      <c r="N48" s="2">
        <v>135.787221</v>
      </c>
      <c r="O48" s="2">
        <v>242.267837</v>
      </c>
      <c r="P48" s="2">
        <v>164.068932</v>
      </c>
      <c r="Q48" s="19">
        <v>709.144759</v>
      </c>
      <c r="R48" s="2">
        <v>97.311671</v>
      </c>
      <c r="S48" s="2">
        <v>131.425019</v>
      </c>
      <c r="T48" s="2">
        <v>142.892325</v>
      </c>
      <c r="U48" s="2">
        <v>0</v>
      </c>
      <c r="V48" s="19">
        <v>371.629015</v>
      </c>
      <c r="W48" s="62"/>
      <c r="X48" s="62"/>
    </row>
    <row r="49" spans="1:24" ht="12.75" customHeight="1">
      <c r="A49" s="9" t="s">
        <v>106</v>
      </c>
      <c r="B49" s="20" t="s">
        <v>27</v>
      </c>
      <c r="C49" s="2">
        <v>93.564272</v>
      </c>
      <c r="D49" s="2">
        <v>81.648638</v>
      </c>
      <c r="E49" s="2">
        <v>11.365284</v>
      </c>
      <c r="F49" s="2">
        <v>13.379661</v>
      </c>
      <c r="G49" s="19">
        <v>199.95785500000002</v>
      </c>
      <c r="H49" s="2">
        <v>11.353836</v>
      </c>
      <c r="I49" s="2">
        <v>15.044701</v>
      </c>
      <c r="J49" s="2">
        <v>14.339468</v>
      </c>
      <c r="K49" s="2">
        <v>15.38276</v>
      </c>
      <c r="L49" s="19">
        <v>56.120765</v>
      </c>
      <c r="M49" s="2">
        <v>14.295777</v>
      </c>
      <c r="N49" s="2">
        <v>10.131366</v>
      </c>
      <c r="O49" s="2">
        <v>10.900174</v>
      </c>
      <c r="P49" s="2">
        <v>13.859401</v>
      </c>
      <c r="Q49" s="19">
        <v>49.186718</v>
      </c>
      <c r="R49" s="2">
        <v>17.625012</v>
      </c>
      <c r="S49" s="2">
        <v>13.254632</v>
      </c>
      <c r="T49" s="2">
        <v>11.265996</v>
      </c>
      <c r="U49" s="2">
        <v>0</v>
      </c>
      <c r="V49" s="19">
        <v>42.14564</v>
      </c>
      <c r="W49" s="62"/>
      <c r="X49" s="62"/>
    </row>
    <row r="50" spans="1:24" ht="12.75" customHeight="1">
      <c r="A50" s="9" t="s">
        <v>43</v>
      </c>
      <c r="B50" s="20" t="s">
        <v>46</v>
      </c>
      <c r="C50" s="2">
        <v>382.168071</v>
      </c>
      <c r="D50" s="2">
        <v>326.11074</v>
      </c>
      <c r="E50" s="2">
        <v>196.809999</v>
      </c>
      <c r="F50" s="2">
        <v>177.972711</v>
      </c>
      <c r="G50" s="19">
        <v>1083.061521</v>
      </c>
      <c r="H50" s="2">
        <v>217.808691</v>
      </c>
      <c r="I50" s="2">
        <v>291.978031</v>
      </c>
      <c r="J50" s="2">
        <v>254.66095</v>
      </c>
      <c r="K50" s="2">
        <v>192.96497</v>
      </c>
      <c r="L50" s="19">
        <v>957.412642</v>
      </c>
      <c r="M50" s="2">
        <v>324.527318</v>
      </c>
      <c r="N50" s="2">
        <v>500.976784</v>
      </c>
      <c r="O50" s="2">
        <v>444.924573</v>
      </c>
      <c r="P50" s="2">
        <v>451.59162</v>
      </c>
      <c r="Q50" s="19">
        <v>1722.020295</v>
      </c>
      <c r="R50" s="2">
        <v>401.578054</v>
      </c>
      <c r="S50" s="2">
        <v>403.975633</v>
      </c>
      <c r="T50" s="2">
        <v>360.29641</v>
      </c>
      <c r="U50" s="2">
        <v>0</v>
      </c>
      <c r="V50" s="19">
        <v>1165.850097</v>
      </c>
      <c r="W50" s="62"/>
      <c r="X50" s="62"/>
    </row>
    <row r="51" spans="1:24" ht="12.75" customHeight="1">
      <c r="A51" s="9" t="s">
        <v>41</v>
      </c>
      <c r="B51" s="20" t="s">
        <v>45</v>
      </c>
      <c r="C51" s="2">
        <v>9.563711</v>
      </c>
      <c r="D51" s="2">
        <v>11.068979</v>
      </c>
      <c r="E51" s="2">
        <v>11.134019</v>
      </c>
      <c r="F51" s="2">
        <v>15.286686</v>
      </c>
      <c r="G51" s="19">
        <v>47.053394999999995</v>
      </c>
      <c r="H51" s="2">
        <v>17.424236</v>
      </c>
      <c r="I51" s="2">
        <v>23.023284</v>
      </c>
      <c r="J51" s="2">
        <v>27.951656</v>
      </c>
      <c r="K51" s="2">
        <v>28.409634</v>
      </c>
      <c r="L51" s="19">
        <v>96.80881</v>
      </c>
      <c r="M51" s="2">
        <v>34.93205</v>
      </c>
      <c r="N51" s="2">
        <v>91.551828</v>
      </c>
      <c r="O51" s="2">
        <v>111.315839</v>
      </c>
      <c r="P51" s="2">
        <v>88.426592</v>
      </c>
      <c r="Q51" s="19">
        <v>326.226309</v>
      </c>
      <c r="R51" s="2">
        <v>71.083405</v>
      </c>
      <c r="S51" s="2">
        <v>91.823588</v>
      </c>
      <c r="T51" s="2">
        <v>52.836882</v>
      </c>
      <c r="U51" s="2">
        <v>0</v>
      </c>
      <c r="V51" s="19">
        <v>215.743875</v>
      </c>
      <c r="W51" s="62"/>
      <c r="X51" s="62"/>
    </row>
    <row r="52" spans="1:24" ht="12.75" customHeight="1">
      <c r="A52" s="9" t="s">
        <v>107</v>
      </c>
      <c r="B52" s="20" t="s">
        <v>26</v>
      </c>
      <c r="C52" s="2">
        <v>48.610674</v>
      </c>
      <c r="D52" s="2">
        <v>39.296805</v>
      </c>
      <c r="E52" s="2">
        <v>48.61203</v>
      </c>
      <c r="F52" s="2">
        <v>54.291329</v>
      </c>
      <c r="G52" s="19">
        <v>190.810838</v>
      </c>
      <c r="H52" s="2">
        <v>59.579523</v>
      </c>
      <c r="I52" s="2">
        <v>50.62444</v>
      </c>
      <c r="J52" s="2">
        <v>69.131825</v>
      </c>
      <c r="K52" s="2">
        <v>63.201115</v>
      </c>
      <c r="L52" s="19">
        <v>242.536903</v>
      </c>
      <c r="M52" s="2">
        <v>68.973263</v>
      </c>
      <c r="N52" s="2">
        <v>99.700598</v>
      </c>
      <c r="O52" s="2">
        <v>111.029121</v>
      </c>
      <c r="P52" s="2">
        <v>110.671954</v>
      </c>
      <c r="Q52" s="19">
        <v>390.37493600000005</v>
      </c>
      <c r="R52" s="2">
        <v>94.502115</v>
      </c>
      <c r="S52" s="2">
        <v>88.696734</v>
      </c>
      <c r="T52" s="2">
        <v>65.623194</v>
      </c>
      <c r="U52" s="2">
        <v>0</v>
      </c>
      <c r="V52" s="19">
        <v>248.822043</v>
      </c>
      <c r="W52" s="62"/>
      <c r="X52" s="62"/>
    </row>
    <row r="53" spans="1:24"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c r="X53" s="62"/>
    </row>
    <row r="54" spans="1:24" ht="14.25">
      <c r="A54" s="16" t="s">
        <v>20</v>
      </c>
      <c r="B54" s="16"/>
      <c r="C54" s="52">
        <v>1718.0975300000002</v>
      </c>
      <c r="D54" s="52">
        <v>1723.8384800000001</v>
      </c>
      <c r="E54" s="52">
        <v>1369.9180190000002</v>
      </c>
      <c r="F54" s="52">
        <v>1451.8426729999999</v>
      </c>
      <c r="G54" s="57">
        <v>6263.696701999999</v>
      </c>
      <c r="H54" s="52">
        <v>1404.176144</v>
      </c>
      <c r="I54" s="52">
        <v>1551.0647850000003</v>
      </c>
      <c r="J54" s="52">
        <v>1798.4223239999997</v>
      </c>
      <c r="K54" s="52">
        <v>1718.616812</v>
      </c>
      <c r="L54" s="57">
        <v>6472.280064999999</v>
      </c>
      <c r="M54" s="52">
        <v>1778.178412</v>
      </c>
      <c r="N54" s="52">
        <v>2049.623204</v>
      </c>
      <c r="O54" s="52">
        <v>2152.951481</v>
      </c>
      <c r="P54" s="52">
        <v>2050.4858029999996</v>
      </c>
      <c r="Q54" s="57">
        <v>8031.238899999999</v>
      </c>
      <c r="R54" s="52">
        <v>1790.032256</v>
      </c>
      <c r="S54" s="52">
        <v>1858.6684240000002</v>
      </c>
      <c r="T54" s="52">
        <v>1785.755182</v>
      </c>
      <c r="U54" s="52">
        <v>0</v>
      </c>
      <c r="V54" s="57">
        <v>5434.455862000001</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&amp;L&amp;"Arial,Bold"&amp;11Regional Trade Statistics, HMRC&amp;C&amp;"Arial,Bold"&amp;11 Page 17&amp;R&amp;"Arial,Bold"&amp;11 Produced 08/11/2012</oddFooter>
  </headerFooter>
</worksheet>
</file>

<file path=xl/worksheets/sheet19.xml><?xml version="1.0" encoding="utf-8"?>
<worksheet xmlns="http://schemas.openxmlformats.org/spreadsheetml/2006/main" xmlns:r="http://schemas.openxmlformats.org/officeDocument/2006/relationships">
  <sheetPr codeName="Sheet17"/>
  <dimension ref="A1:X57"/>
  <sheetViews>
    <sheetView showGridLines="0" zoomScale="75" zoomScaleNormal="75" workbookViewId="0" topLeftCell="A1">
      <selection activeCell="L97" sqref="L97"/>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14</v>
      </c>
      <c r="B1" s="58" t="s">
        <v>56</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4" ht="12.75" customHeight="1">
      <c r="A5" s="9" t="str">
        <f aca="true" t="shared" si="0" ref="A5:A14">A18</f>
        <v>0 Food and Live Animals</v>
      </c>
      <c r="B5" s="24">
        <v>0</v>
      </c>
      <c r="C5" s="2">
        <v>217.027446</v>
      </c>
      <c r="D5" s="2">
        <v>214.540677</v>
      </c>
      <c r="E5" s="2">
        <v>217.052757</v>
      </c>
      <c r="F5" s="2">
        <v>287.904653</v>
      </c>
      <c r="G5" s="19">
        <v>936.525533</v>
      </c>
      <c r="H5" s="2">
        <v>249.659034</v>
      </c>
      <c r="I5" s="2">
        <v>227.849814</v>
      </c>
      <c r="J5" s="2">
        <v>255.989672</v>
      </c>
      <c r="K5" s="2">
        <v>338.091081</v>
      </c>
      <c r="L5" s="19">
        <v>1071.589601</v>
      </c>
      <c r="M5" s="2">
        <v>286.578253</v>
      </c>
      <c r="N5" s="2">
        <v>282.484919</v>
      </c>
      <c r="O5" s="2">
        <v>279.053328</v>
      </c>
      <c r="P5" s="2">
        <v>313.3769</v>
      </c>
      <c r="Q5" s="19">
        <v>1161.4934</v>
      </c>
      <c r="R5" s="2">
        <v>249.79939</v>
      </c>
      <c r="S5" s="2">
        <v>230.906848</v>
      </c>
      <c r="T5" s="2">
        <v>271.748756</v>
      </c>
      <c r="U5" s="2">
        <v>0</v>
      </c>
      <c r="V5" s="19">
        <v>752.4549939999999</v>
      </c>
      <c r="W5" s="62"/>
      <c r="X5" s="62"/>
    </row>
    <row r="6" spans="1:24" ht="12.75" customHeight="1">
      <c r="A6" s="9" t="str">
        <f t="shared" si="0"/>
        <v>1 Beverages and Tobacco</v>
      </c>
      <c r="B6" s="24">
        <f aca="true" t="shared" si="1" ref="B6:B14">B5+1</f>
        <v>1</v>
      </c>
      <c r="C6" s="2">
        <v>511.761463</v>
      </c>
      <c r="D6" s="2">
        <v>704.262753</v>
      </c>
      <c r="E6" s="2">
        <v>799.643465</v>
      </c>
      <c r="F6" s="2">
        <v>852.977598</v>
      </c>
      <c r="G6" s="19">
        <v>2868.645279</v>
      </c>
      <c r="H6" s="2">
        <v>566.11965</v>
      </c>
      <c r="I6" s="2">
        <v>811.706144</v>
      </c>
      <c r="J6" s="2">
        <v>936.653204</v>
      </c>
      <c r="K6" s="2">
        <v>998.662211</v>
      </c>
      <c r="L6" s="19">
        <v>3313.1412089999994</v>
      </c>
      <c r="M6" s="2">
        <v>898.938715</v>
      </c>
      <c r="N6" s="2">
        <v>946.560017</v>
      </c>
      <c r="O6" s="2">
        <v>1164.099356</v>
      </c>
      <c r="P6" s="2">
        <v>1246.855374</v>
      </c>
      <c r="Q6" s="19">
        <v>4256.4534619999995</v>
      </c>
      <c r="R6" s="2">
        <v>907.790653</v>
      </c>
      <c r="S6" s="2">
        <v>955.230024</v>
      </c>
      <c r="T6" s="2">
        <v>1127.741083</v>
      </c>
      <c r="U6" s="2">
        <v>0</v>
      </c>
      <c r="V6" s="19">
        <v>2990.76176</v>
      </c>
      <c r="W6" s="62"/>
      <c r="X6" s="62"/>
    </row>
    <row r="7" spans="1:24" ht="12.75" customHeight="1">
      <c r="A7" s="9" t="str">
        <f t="shared" si="0"/>
        <v>2 Crude Materials</v>
      </c>
      <c r="B7" s="24">
        <f t="shared" si="1"/>
        <v>2</v>
      </c>
      <c r="C7" s="2">
        <v>42.016118</v>
      </c>
      <c r="D7" s="2">
        <v>46.170372</v>
      </c>
      <c r="E7" s="2">
        <v>54.655393</v>
      </c>
      <c r="F7" s="2">
        <v>56.886444</v>
      </c>
      <c r="G7" s="19">
        <v>199.72832699999998</v>
      </c>
      <c r="H7" s="2">
        <v>59.737647</v>
      </c>
      <c r="I7" s="2">
        <v>83.023771</v>
      </c>
      <c r="J7" s="2">
        <v>77.385612</v>
      </c>
      <c r="K7" s="2">
        <v>66.960714</v>
      </c>
      <c r="L7" s="19">
        <v>287.10774399999997</v>
      </c>
      <c r="M7" s="2">
        <v>83.719979</v>
      </c>
      <c r="N7" s="2">
        <v>93.71658</v>
      </c>
      <c r="O7" s="2">
        <v>83.706092</v>
      </c>
      <c r="P7" s="2">
        <v>76.015934</v>
      </c>
      <c r="Q7" s="19">
        <v>337.158585</v>
      </c>
      <c r="R7" s="2">
        <v>83.203953</v>
      </c>
      <c r="S7" s="2">
        <v>82.218676</v>
      </c>
      <c r="T7" s="2">
        <v>87.630116</v>
      </c>
      <c r="U7" s="2">
        <v>0</v>
      </c>
      <c r="V7" s="19">
        <v>253.05274500000002</v>
      </c>
      <c r="W7" s="62"/>
      <c r="X7" s="62"/>
    </row>
    <row r="8" spans="1:24" ht="12.75" customHeight="1">
      <c r="A8" s="9" t="str">
        <f t="shared" si="0"/>
        <v>3 Mineral Fuels</v>
      </c>
      <c r="B8" s="24">
        <f t="shared" si="1"/>
        <v>3</v>
      </c>
      <c r="C8" s="2">
        <v>272.783042</v>
      </c>
      <c r="D8" s="2">
        <v>382.191697</v>
      </c>
      <c r="E8" s="2">
        <v>293.703908</v>
      </c>
      <c r="F8" s="2">
        <v>307.631405</v>
      </c>
      <c r="G8" s="19">
        <v>1256.3100519999998</v>
      </c>
      <c r="H8" s="2">
        <v>142.848976</v>
      </c>
      <c r="I8" s="2">
        <v>285.611341</v>
      </c>
      <c r="J8" s="2">
        <v>185.763383</v>
      </c>
      <c r="K8" s="2">
        <v>197.995728</v>
      </c>
      <c r="L8" s="19">
        <v>812.219428</v>
      </c>
      <c r="M8" s="2">
        <v>282.192032</v>
      </c>
      <c r="N8" s="2">
        <v>338.141915</v>
      </c>
      <c r="O8" s="2">
        <v>230.392015</v>
      </c>
      <c r="P8" s="2">
        <v>333.012817</v>
      </c>
      <c r="Q8" s="19">
        <v>1183.738779</v>
      </c>
      <c r="R8" s="2">
        <v>113.549579</v>
      </c>
      <c r="S8" s="2">
        <v>247.663087</v>
      </c>
      <c r="T8" s="2">
        <v>91.222712</v>
      </c>
      <c r="U8" s="2">
        <v>0</v>
      </c>
      <c r="V8" s="19">
        <v>452.435378</v>
      </c>
      <c r="W8" s="62"/>
      <c r="X8" s="62"/>
    </row>
    <row r="9" spans="1:24" ht="12.75" customHeight="1">
      <c r="A9" s="9" t="str">
        <f t="shared" si="0"/>
        <v>4 Animal and Vegetable Oils</v>
      </c>
      <c r="B9" s="24">
        <f t="shared" si="1"/>
        <v>4</v>
      </c>
      <c r="C9" s="2">
        <v>0.202406</v>
      </c>
      <c r="D9" s="2">
        <v>0.304099</v>
      </c>
      <c r="E9" s="2">
        <v>0.718633</v>
      </c>
      <c r="F9" s="2">
        <v>0.705825</v>
      </c>
      <c r="G9" s="19">
        <v>1.9309629999999998</v>
      </c>
      <c r="H9" s="2">
        <v>0.668353</v>
      </c>
      <c r="I9" s="2">
        <v>1.262834</v>
      </c>
      <c r="J9" s="2">
        <v>1.385793</v>
      </c>
      <c r="K9" s="2">
        <v>1.236565</v>
      </c>
      <c r="L9" s="19">
        <v>4.553545</v>
      </c>
      <c r="M9" s="2">
        <v>1.645432</v>
      </c>
      <c r="N9" s="2">
        <v>1.660724</v>
      </c>
      <c r="O9" s="2">
        <v>1.677839</v>
      </c>
      <c r="P9" s="2">
        <v>2.409415</v>
      </c>
      <c r="Q9" s="19">
        <v>7.39341</v>
      </c>
      <c r="R9" s="2">
        <v>1.893909</v>
      </c>
      <c r="S9" s="2">
        <v>1.906121</v>
      </c>
      <c r="T9" s="2">
        <v>2.773837</v>
      </c>
      <c r="U9" s="2">
        <v>0</v>
      </c>
      <c r="V9" s="19">
        <v>6.573867</v>
      </c>
      <c r="W9" s="62"/>
      <c r="X9" s="62"/>
    </row>
    <row r="10" spans="1:24" ht="12.75" customHeight="1">
      <c r="A10" s="9" t="str">
        <f t="shared" si="0"/>
        <v>5 Chemicals</v>
      </c>
      <c r="B10" s="24">
        <f t="shared" si="1"/>
        <v>5</v>
      </c>
      <c r="C10" s="2">
        <v>200.56142</v>
      </c>
      <c r="D10" s="2">
        <v>242.236079</v>
      </c>
      <c r="E10" s="2">
        <v>252.993601</v>
      </c>
      <c r="F10" s="2">
        <v>256.967553</v>
      </c>
      <c r="G10" s="19">
        <v>952.7586530000001</v>
      </c>
      <c r="H10" s="2">
        <v>251.759586</v>
      </c>
      <c r="I10" s="2">
        <v>275.473532</v>
      </c>
      <c r="J10" s="2">
        <v>279.913637</v>
      </c>
      <c r="K10" s="2">
        <v>280.348146</v>
      </c>
      <c r="L10" s="19">
        <v>1087.494901</v>
      </c>
      <c r="M10" s="2">
        <v>301.547617</v>
      </c>
      <c r="N10" s="2">
        <v>455.135677</v>
      </c>
      <c r="O10" s="2">
        <v>428.104719</v>
      </c>
      <c r="P10" s="2">
        <v>386.260062</v>
      </c>
      <c r="Q10" s="19">
        <v>1571.048075</v>
      </c>
      <c r="R10" s="2">
        <v>482.652771</v>
      </c>
      <c r="S10" s="2">
        <v>477.716033</v>
      </c>
      <c r="T10" s="2">
        <v>454.879771</v>
      </c>
      <c r="U10" s="2">
        <v>0</v>
      </c>
      <c r="V10" s="19">
        <v>1415.248575</v>
      </c>
      <c r="W10" s="62"/>
      <c r="X10" s="62"/>
    </row>
    <row r="11" spans="1:24" ht="12.75" customHeight="1">
      <c r="A11" s="9" t="str">
        <f t="shared" si="0"/>
        <v>6 Manufactured Goods</v>
      </c>
      <c r="B11" s="24">
        <f t="shared" si="1"/>
        <v>6</v>
      </c>
      <c r="C11" s="2">
        <v>538.666825</v>
      </c>
      <c r="D11" s="2">
        <v>418.350988</v>
      </c>
      <c r="E11" s="2">
        <v>422.993033</v>
      </c>
      <c r="F11" s="2">
        <v>463.383538</v>
      </c>
      <c r="G11" s="19">
        <v>1843.394384</v>
      </c>
      <c r="H11" s="2">
        <v>470.438429</v>
      </c>
      <c r="I11" s="2">
        <v>555.725991</v>
      </c>
      <c r="J11" s="2">
        <v>451.606751</v>
      </c>
      <c r="K11" s="2">
        <v>432.525887</v>
      </c>
      <c r="L11" s="19">
        <v>1910.297058</v>
      </c>
      <c r="M11" s="2">
        <v>489.99112</v>
      </c>
      <c r="N11" s="2">
        <v>511.797833</v>
      </c>
      <c r="O11" s="2">
        <v>559.101662</v>
      </c>
      <c r="P11" s="2">
        <v>499.843875</v>
      </c>
      <c r="Q11" s="19">
        <v>2060.73449</v>
      </c>
      <c r="R11" s="2">
        <v>551.351597</v>
      </c>
      <c r="S11" s="2">
        <v>557.167137</v>
      </c>
      <c r="T11" s="2">
        <v>524.32847</v>
      </c>
      <c r="U11" s="2">
        <v>0</v>
      </c>
      <c r="V11" s="19">
        <v>1632.8472040000001</v>
      </c>
      <c r="W11" s="62"/>
      <c r="X11" s="62"/>
    </row>
    <row r="12" spans="1:24" ht="12.75" customHeight="1">
      <c r="A12" s="9" t="str">
        <f t="shared" si="0"/>
        <v>7 Machinery and Transport</v>
      </c>
      <c r="B12" s="24">
        <f t="shared" si="1"/>
        <v>7</v>
      </c>
      <c r="C12" s="2">
        <v>1124.180596</v>
      </c>
      <c r="D12" s="2">
        <v>1157.411857</v>
      </c>
      <c r="E12" s="2">
        <v>985.88671</v>
      </c>
      <c r="F12" s="2">
        <v>1088.78361</v>
      </c>
      <c r="G12" s="19">
        <v>4356.262773</v>
      </c>
      <c r="H12" s="2">
        <v>1074.249171</v>
      </c>
      <c r="I12" s="2">
        <v>1180.567457</v>
      </c>
      <c r="J12" s="2">
        <v>1253.277859</v>
      </c>
      <c r="K12" s="2">
        <v>1282.458998</v>
      </c>
      <c r="L12" s="19">
        <v>4790.553485</v>
      </c>
      <c r="M12" s="2">
        <v>1301.425302</v>
      </c>
      <c r="N12" s="2">
        <v>1304.417589</v>
      </c>
      <c r="O12" s="2">
        <v>1316.709901</v>
      </c>
      <c r="P12" s="2">
        <v>1385.974763</v>
      </c>
      <c r="Q12" s="19">
        <v>5308.527555000001</v>
      </c>
      <c r="R12" s="2">
        <v>1379.812958</v>
      </c>
      <c r="S12" s="2">
        <v>1387.457387</v>
      </c>
      <c r="T12" s="2">
        <v>1406.252951</v>
      </c>
      <c r="U12" s="2">
        <v>0</v>
      </c>
      <c r="V12" s="19">
        <v>4173.523295999999</v>
      </c>
      <c r="W12" s="62"/>
      <c r="X12" s="62"/>
    </row>
    <row r="13" spans="1:24" ht="12.75" customHeight="1">
      <c r="A13" s="9" t="str">
        <f t="shared" si="0"/>
        <v>8 Miscellaneous Manufactures</v>
      </c>
      <c r="B13" s="24">
        <f t="shared" si="1"/>
        <v>8</v>
      </c>
      <c r="C13" s="2">
        <v>296.138273</v>
      </c>
      <c r="D13" s="2">
        <v>308.914975</v>
      </c>
      <c r="E13" s="2">
        <v>308.247239</v>
      </c>
      <c r="F13" s="2">
        <v>331.488094</v>
      </c>
      <c r="G13" s="19">
        <v>1244.788581</v>
      </c>
      <c r="H13" s="2">
        <v>306.061124</v>
      </c>
      <c r="I13" s="2">
        <v>343.068776</v>
      </c>
      <c r="J13" s="2">
        <v>357.422059</v>
      </c>
      <c r="K13" s="2">
        <v>361.210596</v>
      </c>
      <c r="L13" s="19">
        <v>1367.762555</v>
      </c>
      <c r="M13" s="2">
        <v>337.523386</v>
      </c>
      <c r="N13" s="2">
        <v>339.195341</v>
      </c>
      <c r="O13" s="2">
        <v>380.356457</v>
      </c>
      <c r="P13" s="2">
        <v>372.009855</v>
      </c>
      <c r="Q13" s="19">
        <v>1429.0850389999998</v>
      </c>
      <c r="R13" s="2">
        <v>351.713596</v>
      </c>
      <c r="S13" s="2">
        <v>334.988873</v>
      </c>
      <c r="T13" s="2">
        <v>355.7475</v>
      </c>
      <c r="U13" s="2">
        <v>0</v>
      </c>
      <c r="V13" s="19">
        <v>1042.449969</v>
      </c>
      <c r="W13" s="62"/>
      <c r="X13" s="62"/>
    </row>
    <row r="14" spans="1:24" ht="12.75" customHeight="1">
      <c r="A14" s="9" t="str">
        <f t="shared" si="0"/>
        <v>9 Other commodities nes</v>
      </c>
      <c r="B14" s="24">
        <f t="shared" si="1"/>
        <v>9</v>
      </c>
      <c r="C14" s="2">
        <v>12.138945</v>
      </c>
      <c r="D14" s="2">
        <v>17.300628</v>
      </c>
      <c r="E14" s="2">
        <v>6.514085</v>
      </c>
      <c r="F14" s="2">
        <v>5.539112</v>
      </c>
      <c r="G14" s="19">
        <v>41.49277</v>
      </c>
      <c r="H14" s="2">
        <v>4.459864</v>
      </c>
      <c r="I14" s="2">
        <v>7.101685</v>
      </c>
      <c r="J14" s="2">
        <v>7.351758</v>
      </c>
      <c r="K14" s="2">
        <v>12.575918</v>
      </c>
      <c r="L14" s="19">
        <v>31.489224999999998</v>
      </c>
      <c r="M14" s="2">
        <v>11.94509</v>
      </c>
      <c r="N14" s="2">
        <v>10.736456</v>
      </c>
      <c r="O14" s="2">
        <v>10.632265</v>
      </c>
      <c r="P14" s="2">
        <v>12.949372</v>
      </c>
      <c r="Q14" s="19">
        <v>46.263183</v>
      </c>
      <c r="R14" s="2">
        <v>9.437716</v>
      </c>
      <c r="S14" s="2">
        <v>10.949667</v>
      </c>
      <c r="T14" s="2">
        <v>7.724799</v>
      </c>
      <c r="U14" s="2">
        <v>0</v>
      </c>
      <c r="V14" s="19">
        <v>28.112182</v>
      </c>
      <c r="W14" s="62"/>
      <c r="X14" s="62"/>
    </row>
    <row r="15" spans="1:24" ht="14.25">
      <c r="A15" s="16" t="s">
        <v>19</v>
      </c>
      <c r="B15" s="16"/>
      <c r="C15" s="52">
        <v>3215.4765340000004</v>
      </c>
      <c r="D15" s="52">
        <v>3491.684125</v>
      </c>
      <c r="E15" s="52">
        <v>3342.4088239999996</v>
      </c>
      <c r="F15" s="52">
        <v>3652.2678319999995</v>
      </c>
      <c r="G15" s="57">
        <v>13701.837315</v>
      </c>
      <c r="H15" s="52">
        <v>3126.001834</v>
      </c>
      <c r="I15" s="52">
        <v>3771.3913450000005</v>
      </c>
      <c r="J15" s="52">
        <v>3806.7497279999993</v>
      </c>
      <c r="K15" s="52">
        <v>3972.065844</v>
      </c>
      <c r="L15" s="57">
        <v>14676.208750999998</v>
      </c>
      <c r="M15" s="52">
        <v>3995.506926</v>
      </c>
      <c r="N15" s="52">
        <v>4283.847051</v>
      </c>
      <c r="O15" s="52">
        <v>4453.833634</v>
      </c>
      <c r="P15" s="52">
        <v>4628.708367</v>
      </c>
      <c r="Q15" s="57">
        <v>17361.895978</v>
      </c>
      <c r="R15" s="52">
        <v>4131.206122</v>
      </c>
      <c r="S15" s="52">
        <v>4286.203853</v>
      </c>
      <c r="T15" s="52">
        <v>4330.049994999999</v>
      </c>
      <c r="U15" s="52">
        <v>0</v>
      </c>
      <c r="V15" s="57">
        <v>12747.45997</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2">
        <v>202.974206</v>
      </c>
      <c r="D18" s="2">
        <v>259.820911</v>
      </c>
      <c r="E18" s="2">
        <v>202.650683</v>
      </c>
      <c r="F18" s="2">
        <v>256.1383</v>
      </c>
      <c r="G18" s="19">
        <v>921.5841</v>
      </c>
      <c r="H18" s="2">
        <v>249.410495</v>
      </c>
      <c r="I18" s="2">
        <v>272.415301</v>
      </c>
      <c r="J18" s="2">
        <v>271.021581</v>
      </c>
      <c r="K18" s="2">
        <v>331.618736</v>
      </c>
      <c r="L18" s="19">
        <v>1124.466113</v>
      </c>
      <c r="M18" s="2">
        <v>231.25627</v>
      </c>
      <c r="N18" s="2">
        <v>252.109189</v>
      </c>
      <c r="O18" s="2">
        <v>230.65183</v>
      </c>
      <c r="P18" s="2">
        <v>251.955931</v>
      </c>
      <c r="Q18" s="19">
        <v>965.97322</v>
      </c>
      <c r="R18" s="2">
        <v>205.598689</v>
      </c>
      <c r="S18" s="2">
        <v>250.762299</v>
      </c>
      <c r="T18" s="2">
        <v>259.57522</v>
      </c>
      <c r="U18" s="2">
        <v>0</v>
      </c>
      <c r="V18" s="19">
        <v>715.9362080000001</v>
      </c>
      <c r="W18" s="62"/>
      <c r="X18" s="62"/>
    </row>
    <row r="19" spans="1:24" ht="12.75" customHeight="1">
      <c r="A19" s="21" t="s">
        <v>29</v>
      </c>
      <c r="B19" s="24">
        <f aca="true" t="shared" si="2" ref="B19:B27">B18+1</f>
        <v>1</v>
      </c>
      <c r="C19" s="2">
        <v>32.495846</v>
      </c>
      <c r="D19" s="2">
        <v>38.373425</v>
      </c>
      <c r="E19" s="2">
        <v>37.316289</v>
      </c>
      <c r="F19" s="2">
        <v>48.380338</v>
      </c>
      <c r="G19" s="19">
        <v>156.565898</v>
      </c>
      <c r="H19" s="2">
        <v>18.110541</v>
      </c>
      <c r="I19" s="2">
        <v>23.375335</v>
      </c>
      <c r="J19" s="2">
        <v>28.5203</v>
      </c>
      <c r="K19" s="2">
        <v>53.248105</v>
      </c>
      <c r="L19" s="19">
        <v>123.25428100000002</v>
      </c>
      <c r="M19" s="2">
        <v>24.791111</v>
      </c>
      <c r="N19" s="2">
        <v>28.008168</v>
      </c>
      <c r="O19" s="2">
        <v>33.032876</v>
      </c>
      <c r="P19" s="2">
        <v>54.828167</v>
      </c>
      <c r="Q19" s="19">
        <v>140.660322</v>
      </c>
      <c r="R19" s="2">
        <v>26.478392</v>
      </c>
      <c r="S19" s="2">
        <v>35.983828</v>
      </c>
      <c r="T19" s="2">
        <v>35.437113</v>
      </c>
      <c r="U19" s="2">
        <v>0</v>
      </c>
      <c r="V19" s="19">
        <v>97.899333</v>
      </c>
      <c r="W19" s="62"/>
      <c r="X19" s="62"/>
    </row>
    <row r="20" spans="1:24" ht="12.75" customHeight="1">
      <c r="A20" s="21" t="s">
        <v>30</v>
      </c>
      <c r="B20" s="24">
        <f t="shared" si="2"/>
        <v>2</v>
      </c>
      <c r="C20" s="2">
        <v>77.513952</v>
      </c>
      <c r="D20" s="2">
        <v>59.255718</v>
      </c>
      <c r="E20" s="2">
        <v>48.008411</v>
      </c>
      <c r="F20" s="2">
        <v>53.984399</v>
      </c>
      <c r="G20" s="19">
        <v>238.76248</v>
      </c>
      <c r="H20" s="2">
        <v>65.637151</v>
      </c>
      <c r="I20" s="2">
        <v>67.164631</v>
      </c>
      <c r="J20" s="2">
        <v>80.683214</v>
      </c>
      <c r="K20" s="2">
        <v>78.020665</v>
      </c>
      <c r="L20" s="19">
        <v>291.50566100000003</v>
      </c>
      <c r="M20" s="2">
        <v>84.997544</v>
      </c>
      <c r="N20" s="2">
        <v>66.287291</v>
      </c>
      <c r="O20" s="2">
        <v>67.672273</v>
      </c>
      <c r="P20" s="2">
        <v>69.425068</v>
      </c>
      <c r="Q20" s="19">
        <v>288.382176</v>
      </c>
      <c r="R20" s="2">
        <v>65.566502</v>
      </c>
      <c r="S20" s="2">
        <v>64.878439</v>
      </c>
      <c r="T20" s="2">
        <v>56.227874</v>
      </c>
      <c r="U20" s="2">
        <v>0</v>
      </c>
      <c r="V20" s="19">
        <v>186.672815</v>
      </c>
      <c r="W20" s="62"/>
      <c r="X20" s="62"/>
    </row>
    <row r="21" spans="1:24" ht="12.75" customHeight="1">
      <c r="A21" s="21" t="s">
        <v>31</v>
      </c>
      <c r="B21" s="24">
        <f t="shared" si="2"/>
        <v>3</v>
      </c>
      <c r="C21" s="2">
        <v>397.236052</v>
      </c>
      <c r="D21" s="2">
        <v>285.538864</v>
      </c>
      <c r="E21" s="2">
        <v>361.439685</v>
      </c>
      <c r="F21" s="2">
        <v>370.485411</v>
      </c>
      <c r="G21" s="19">
        <v>1414.7000119999998</v>
      </c>
      <c r="H21" s="2">
        <v>315.004916</v>
      </c>
      <c r="I21" s="2">
        <v>372.11193</v>
      </c>
      <c r="J21" s="2">
        <v>378.145472</v>
      </c>
      <c r="K21" s="2">
        <v>427.734256</v>
      </c>
      <c r="L21" s="19">
        <v>1492.9965739999998</v>
      </c>
      <c r="M21" s="2">
        <v>585.983502</v>
      </c>
      <c r="N21" s="2">
        <v>577.811162</v>
      </c>
      <c r="O21" s="2">
        <v>513.222583</v>
      </c>
      <c r="P21" s="2">
        <v>507.7461</v>
      </c>
      <c r="Q21" s="19">
        <v>2184.763347</v>
      </c>
      <c r="R21" s="2">
        <v>803.689881</v>
      </c>
      <c r="S21" s="2">
        <v>705.353213</v>
      </c>
      <c r="T21" s="2">
        <v>687.177711</v>
      </c>
      <c r="U21" s="2">
        <v>0</v>
      </c>
      <c r="V21" s="19">
        <v>2196.220805</v>
      </c>
      <c r="W21" s="62"/>
      <c r="X21" s="62"/>
    </row>
    <row r="22" spans="1:24" ht="12.75" customHeight="1">
      <c r="A22" s="9" t="s">
        <v>32</v>
      </c>
      <c r="B22" s="24">
        <f t="shared" si="2"/>
        <v>4</v>
      </c>
      <c r="C22" s="2">
        <v>3.869626</v>
      </c>
      <c r="D22" s="2">
        <v>2.77572</v>
      </c>
      <c r="E22" s="2">
        <v>3.580728</v>
      </c>
      <c r="F22" s="2">
        <v>5.232616</v>
      </c>
      <c r="G22" s="19">
        <v>15.45869</v>
      </c>
      <c r="H22" s="2">
        <v>3.563666</v>
      </c>
      <c r="I22" s="2">
        <v>6.575373</v>
      </c>
      <c r="J22" s="2">
        <v>4.444453</v>
      </c>
      <c r="K22" s="2">
        <v>3.058707</v>
      </c>
      <c r="L22" s="19">
        <v>17.642198999999998</v>
      </c>
      <c r="M22" s="2">
        <v>2.881969</v>
      </c>
      <c r="N22" s="2">
        <v>4.663492</v>
      </c>
      <c r="O22" s="2">
        <v>3.482456</v>
      </c>
      <c r="P22" s="2">
        <v>6.815428</v>
      </c>
      <c r="Q22" s="19">
        <v>17.843345</v>
      </c>
      <c r="R22" s="2">
        <v>5.662385</v>
      </c>
      <c r="S22" s="2">
        <v>5.118197</v>
      </c>
      <c r="T22" s="2">
        <v>4.484247</v>
      </c>
      <c r="U22" s="2">
        <v>0</v>
      </c>
      <c r="V22" s="19">
        <v>15.264828999999999</v>
      </c>
      <c r="W22" s="62"/>
      <c r="X22" s="62"/>
    </row>
    <row r="23" spans="1:24" ht="12.75" customHeight="1">
      <c r="A23" s="21" t="s">
        <v>33</v>
      </c>
      <c r="B23" s="24">
        <f t="shared" si="2"/>
        <v>5</v>
      </c>
      <c r="C23" s="2">
        <v>122.061375</v>
      </c>
      <c r="D23" s="2">
        <v>124.199244</v>
      </c>
      <c r="E23" s="2">
        <v>130.202708</v>
      </c>
      <c r="F23" s="2">
        <v>127.208813</v>
      </c>
      <c r="G23" s="19">
        <v>503.67214</v>
      </c>
      <c r="H23" s="2">
        <v>131.488023</v>
      </c>
      <c r="I23" s="2">
        <v>146.48755</v>
      </c>
      <c r="J23" s="2">
        <v>154.854467</v>
      </c>
      <c r="K23" s="2">
        <v>168.334662</v>
      </c>
      <c r="L23" s="19">
        <v>601.164702</v>
      </c>
      <c r="M23" s="2">
        <v>175.348388</v>
      </c>
      <c r="N23" s="2">
        <v>200.216875</v>
      </c>
      <c r="O23" s="2">
        <v>213.295308</v>
      </c>
      <c r="P23" s="2">
        <v>186.99197</v>
      </c>
      <c r="Q23" s="19">
        <v>775.852541</v>
      </c>
      <c r="R23" s="2">
        <v>205.641108</v>
      </c>
      <c r="S23" s="2">
        <v>203.647729</v>
      </c>
      <c r="T23" s="2">
        <v>192.927875</v>
      </c>
      <c r="U23" s="2">
        <v>0</v>
      </c>
      <c r="V23" s="19">
        <v>602.216712</v>
      </c>
      <c r="W23" s="62"/>
      <c r="X23" s="62"/>
    </row>
    <row r="24" spans="1:24" ht="12.75" customHeight="1">
      <c r="A24" s="21" t="s">
        <v>34</v>
      </c>
      <c r="B24" s="24">
        <f t="shared" si="2"/>
        <v>6</v>
      </c>
      <c r="C24" s="2">
        <v>353.497812</v>
      </c>
      <c r="D24" s="2">
        <v>343.526451</v>
      </c>
      <c r="E24" s="2">
        <v>358.393282</v>
      </c>
      <c r="F24" s="2">
        <v>323.033408</v>
      </c>
      <c r="G24" s="19">
        <v>1378.450953</v>
      </c>
      <c r="H24" s="2">
        <v>270.861742</v>
      </c>
      <c r="I24" s="2">
        <v>358.019751</v>
      </c>
      <c r="J24" s="2">
        <v>345.083147</v>
      </c>
      <c r="K24" s="2">
        <v>301.275801</v>
      </c>
      <c r="L24" s="19">
        <v>1275.240441</v>
      </c>
      <c r="M24" s="2">
        <v>325.399118</v>
      </c>
      <c r="N24" s="2">
        <v>372.568134</v>
      </c>
      <c r="O24" s="2">
        <v>393.590189</v>
      </c>
      <c r="P24" s="2">
        <v>454.932782</v>
      </c>
      <c r="Q24" s="19">
        <v>1546.4902229999998</v>
      </c>
      <c r="R24" s="2">
        <v>467.931384</v>
      </c>
      <c r="S24" s="2">
        <v>475.222382</v>
      </c>
      <c r="T24" s="2">
        <v>484.995508</v>
      </c>
      <c r="U24" s="2">
        <v>0</v>
      </c>
      <c r="V24" s="19">
        <v>1428.1492739999999</v>
      </c>
      <c r="W24" s="62"/>
      <c r="X24" s="62"/>
    </row>
    <row r="25" spans="1:24" ht="12.75" customHeight="1">
      <c r="A25" s="9" t="s">
        <v>35</v>
      </c>
      <c r="B25" s="24">
        <f t="shared" si="2"/>
        <v>7</v>
      </c>
      <c r="C25" s="2">
        <v>1049.730472</v>
      </c>
      <c r="D25" s="2">
        <v>1015.590751</v>
      </c>
      <c r="E25" s="2">
        <v>1219.944265</v>
      </c>
      <c r="F25" s="2">
        <v>1367.100428</v>
      </c>
      <c r="G25" s="19">
        <v>4652.365916</v>
      </c>
      <c r="H25" s="2">
        <v>1163.283709</v>
      </c>
      <c r="I25" s="2">
        <v>1297.833653</v>
      </c>
      <c r="J25" s="2">
        <v>1207.824843</v>
      </c>
      <c r="K25" s="2">
        <v>1266.0777</v>
      </c>
      <c r="L25" s="19">
        <v>4935.019905</v>
      </c>
      <c r="M25" s="2">
        <v>1180.8228</v>
      </c>
      <c r="N25" s="2">
        <v>1206.970651</v>
      </c>
      <c r="O25" s="2">
        <v>1204.550342</v>
      </c>
      <c r="P25" s="2">
        <v>1211.600339</v>
      </c>
      <c r="Q25" s="19">
        <v>4803.9441320000005</v>
      </c>
      <c r="R25" s="2">
        <v>1298.09768</v>
      </c>
      <c r="S25" s="2">
        <v>1203.574786</v>
      </c>
      <c r="T25" s="2">
        <v>1209.638113</v>
      </c>
      <c r="U25" s="2">
        <v>0</v>
      </c>
      <c r="V25" s="19">
        <v>3711.310579</v>
      </c>
      <c r="W25" s="62"/>
      <c r="X25" s="62"/>
    </row>
    <row r="26" spans="1:24" ht="12.75" customHeight="1">
      <c r="A26" s="21" t="s">
        <v>1</v>
      </c>
      <c r="B26" s="24">
        <f t="shared" si="2"/>
        <v>8</v>
      </c>
      <c r="C26" s="2">
        <v>355.680066</v>
      </c>
      <c r="D26" s="2">
        <v>347.58852</v>
      </c>
      <c r="E26" s="2">
        <v>370.493723</v>
      </c>
      <c r="F26" s="2">
        <v>380.519401</v>
      </c>
      <c r="G26" s="19">
        <v>1454.28171</v>
      </c>
      <c r="H26" s="2">
        <v>297.984756</v>
      </c>
      <c r="I26" s="2">
        <v>353.400971</v>
      </c>
      <c r="J26" s="2">
        <v>397.074007</v>
      </c>
      <c r="K26" s="2">
        <v>350.781325</v>
      </c>
      <c r="L26" s="19">
        <v>1399.241059</v>
      </c>
      <c r="M26" s="2">
        <v>353.168055</v>
      </c>
      <c r="N26" s="2">
        <v>360.874748</v>
      </c>
      <c r="O26" s="2">
        <v>397.931987</v>
      </c>
      <c r="P26" s="2">
        <v>376.238038</v>
      </c>
      <c r="Q26" s="19">
        <v>1488.212828</v>
      </c>
      <c r="R26" s="2">
        <v>438.590883</v>
      </c>
      <c r="S26" s="2">
        <v>405.37561</v>
      </c>
      <c r="T26" s="2">
        <v>456.376751</v>
      </c>
      <c r="U26" s="2">
        <v>0</v>
      </c>
      <c r="V26" s="19">
        <v>1300.3432440000001</v>
      </c>
      <c r="W26" s="62"/>
      <c r="X26" s="62"/>
    </row>
    <row r="27" spans="1:24" ht="12.75" customHeight="1">
      <c r="A27" s="21" t="s">
        <v>0</v>
      </c>
      <c r="B27" s="24">
        <f t="shared" si="2"/>
        <v>9</v>
      </c>
      <c r="C27" s="2">
        <v>4.860468</v>
      </c>
      <c r="D27" s="2">
        <v>5.185265</v>
      </c>
      <c r="E27" s="2">
        <v>2.647177</v>
      </c>
      <c r="F27" s="2">
        <v>3.14004</v>
      </c>
      <c r="G27" s="19">
        <v>15.83295</v>
      </c>
      <c r="H27" s="2">
        <v>2.574187</v>
      </c>
      <c r="I27" s="2">
        <v>3.544662</v>
      </c>
      <c r="J27" s="2">
        <v>3.472579</v>
      </c>
      <c r="K27" s="2">
        <v>3.034828</v>
      </c>
      <c r="L27" s="19">
        <v>12.626256000000001</v>
      </c>
      <c r="M27" s="2">
        <v>2.624085</v>
      </c>
      <c r="N27" s="2">
        <v>2.588414</v>
      </c>
      <c r="O27" s="2">
        <v>2.726061</v>
      </c>
      <c r="P27" s="2">
        <v>3.450775</v>
      </c>
      <c r="Q27" s="19">
        <v>11.389335</v>
      </c>
      <c r="R27" s="2">
        <v>5.020913</v>
      </c>
      <c r="S27" s="2">
        <v>5.479318</v>
      </c>
      <c r="T27" s="2">
        <v>3.655929</v>
      </c>
      <c r="U27" s="2">
        <v>0</v>
      </c>
      <c r="V27" s="19">
        <v>14.15616</v>
      </c>
      <c r="W27" s="62"/>
      <c r="X27" s="62"/>
    </row>
    <row r="28" spans="1:24" ht="12" customHeight="1">
      <c r="A28" s="16" t="s">
        <v>20</v>
      </c>
      <c r="B28" s="16"/>
      <c r="C28" s="52">
        <v>2599.9198749999996</v>
      </c>
      <c r="D28" s="52">
        <v>2481.854869</v>
      </c>
      <c r="E28" s="52">
        <v>2734.676951</v>
      </c>
      <c r="F28" s="52">
        <v>2935.2231540000002</v>
      </c>
      <c r="G28" s="57">
        <v>10751.674848999999</v>
      </c>
      <c r="H28" s="52">
        <v>2517.919186</v>
      </c>
      <c r="I28" s="52">
        <v>2900.929157</v>
      </c>
      <c r="J28" s="52">
        <v>2871.124063</v>
      </c>
      <c r="K28" s="52">
        <v>2983.184785</v>
      </c>
      <c r="L28" s="57">
        <v>11273.157190999998</v>
      </c>
      <c r="M28" s="52">
        <v>2967.272842</v>
      </c>
      <c r="N28" s="52">
        <v>3072.098124</v>
      </c>
      <c r="O28" s="52">
        <v>3060.155905</v>
      </c>
      <c r="P28" s="52">
        <v>3123.9845979999996</v>
      </c>
      <c r="Q28" s="57">
        <v>12223.511469000001</v>
      </c>
      <c r="R28" s="52">
        <v>3522.2778169999997</v>
      </c>
      <c r="S28" s="52">
        <v>3355.395801</v>
      </c>
      <c r="T28" s="52">
        <v>3390.4963410000005</v>
      </c>
      <c r="U28" s="52">
        <v>0</v>
      </c>
      <c r="V28" s="57">
        <v>10268.169959</v>
      </c>
      <c r="W28" s="62"/>
      <c r="X28" s="62"/>
    </row>
    <row r="29" spans="1:24" ht="12.75" customHeight="1">
      <c r="A29" s="17"/>
      <c r="B29" s="17"/>
      <c r="W29" s="62"/>
      <c r="X29" s="62"/>
    </row>
    <row r="30" spans="1:24" ht="12.75" customHeight="1">
      <c r="A30" s="17"/>
      <c r="B30" s="17"/>
      <c r="D30" s="72"/>
      <c r="E30" s="72"/>
      <c r="F30" s="72"/>
      <c r="G30" s="72"/>
      <c r="H30" s="89"/>
      <c r="I30" s="89"/>
      <c r="J30" s="89"/>
      <c r="K30" s="89"/>
      <c r="L30" s="89"/>
      <c r="N30" s="77"/>
      <c r="O30" s="77"/>
      <c r="P30" s="77"/>
      <c r="Q30" s="77"/>
      <c r="R30" s="90" t="s">
        <v>100</v>
      </c>
      <c r="S30" s="90"/>
      <c r="T30" s="90"/>
      <c r="U30" s="90"/>
      <c r="V30" s="90"/>
      <c r="W30" s="62"/>
      <c r="X30" s="62"/>
    </row>
    <row r="31" spans="1:24"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c r="X31" s="62"/>
    </row>
    <row r="32" spans="1:24" ht="19.5" customHeight="1">
      <c r="A32" s="23" t="s">
        <v>49</v>
      </c>
      <c r="B32" s="15"/>
      <c r="W32" s="62"/>
      <c r="X32" s="62"/>
    </row>
    <row r="33" spans="1:24" ht="12.75" customHeight="1">
      <c r="A33" s="9" t="s">
        <v>40</v>
      </c>
      <c r="B33" s="5" t="str">
        <f aca="true" t="shared" si="3" ref="B33:B41">B45</f>
        <v>A</v>
      </c>
      <c r="C33" s="2">
        <v>567.322949</v>
      </c>
      <c r="D33" s="2">
        <v>542.45849</v>
      </c>
      <c r="E33" s="2">
        <v>603.591958</v>
      </c>
      <c r="F33" s="2">
        <v>574.573391</v>
      </c>
      <c r="G33" s="19">
        <v>2287.9467879999997</v>
      </c>
      <c r="H33" s="2">
        <v>525.827938</v>
      </c>
      <c r="I33" s="2">
        <v>581.686166</v>
      </c>
      <c r="J33" s="2">
        <v>674.233438</v>
      </c>
      <c r="K33" s="2">
        <v>702.356126</v>
      </c>
      <c r="L33" s="19">
        <v>2484.1036679999997</v>
      </c>
      <c r="M33" s="2">
        <v>667.275407</v>
      </c>
      <c r="N33" s="2">
        <v>722.895827</v>
      </c>
      <c r="O33" s="2">
        <v>738.054586</v>
      </c>
      <c r="P33" s="2">
        <v>816.229289</v>
      </c>
      <c r="Q33" s="19">
        <v>2944.4551089999995</v>
      </c>
      <c r="R33" s="2">
        <v>712.781641</v>
      </c>
      <c r="S33" s="2">
        <v>740.50105</v>
      </c>
      <c r="T33" s="2">
        <v>813.747872</v>
      </c>
      <c r="U33" s="2">
        <v>0</v>
      </c>
      <c r="V33" s="19">
        <v>2267.030563</v>
      </c>
      <c r="W33" s="62"/>
      <c r="X33" s="62"/>
    </row>
    <row r="34" spans="1:24" ht="12.75" customHeight="1">
      <c r="A34" s="9" t="s">
        <v>105</v>
      </c>
      <c r="B34" s="5" t="str">
        <f t="shared" si="3"/>
        <v>B</v>
      </c>
      <c r="C34" s="2">
        <v>85.959589</v>
      </c>
      <c r="D34" s="2">
        <v>77.56636</v>
      </c>
      <c r="E34" s="2">
        <v>64.37325</v>
      </c>
      <c r="F34" s="2">
        <v>115.049264</v>
      </c>
      <c r="G34" s="19">
        <v>342.948463</v>
      </c>
      <c r="H34" s="2">
        <v>109.436018</v>
      </c>
      <c r="I34" s="2">
        <v>105.55474</v>
      </c>
      <c r="J34" s="2">
        <v>116.490732</v>
      </c>
      <c r="K34" s="2">
        <v>132.797877</v>
      </c>
      <c r="L34" s="19">
        <v>464.279367</v>
      </c>
      <c r="M34" s="2">
        <v>132.214393</v>
      </c>
      <c r="N34" s="2">
        <v>96.875863</v>
      </c>
      <c r="O34" s="2">
        <v>111.77182</v>
      </c>
      <c r="P34" s="2">
        <v>125.733847</v>
      </c>
      <c r="Q34" s="19">
        <v>466.59592299999997</v>
      </c>
      <c r="R34" s="2">
        <v>99.863761</v>
      </c>
      <c r="S34" s="2">
        <v>125.320064</v>
      </c>
      <c r="T34" s="2">
        <v>139.616503</v>
      </c>
      <c r="U34" s="2">
        <v>0</v>
      </c>
      <c r="V34" s="19">
        <v>364.80032800000004</v>
      </c>
      <c r="W34" s="62"/>
      <c r="X34" s="62"/>
    </row>
    <row r="35" spans="1:24" ht="12.75" customHeight="1">
      <c r="A35" s="9" t="s">
        <v>138</v>
      </c>
      <c r="B35" s="5" t="str">
        <f t="shared" si="3"/>
        <v>C</v>
      </c>
      <c r="C35" s="2">
        <v>1335.436476</v>
      </c>
      <c r="D35" s="2">
        <v>1232.380547</v>
      </c>
      <c r="E35" s="2">
        <v>1342.911818</v>
      </c>
      <c r="F35" s="2">
        <v>1439.146909</v>
      </c>
      <c r="G35" s="19">
        <v>5349.87575</v>
      </c>
      <c r="H35" s="2">
        <v>1237.017834</v>
      </c>
      <c r="I35" s="2">
        <v>1493.521683</v>
      </c>
      <c r="J35" s="2">
        <v>1292.880512</v>
      </c>
      <c r="K35" s="2">
        <v>1417.959344</v>
      </c>
      <c r="L35" s="19">
        <v>5441.379373</v>
      </c>
      <c r="M35" s="2">
        <v>1337.308949</v>
      </c>
      <c r="N35" s="2">
        <v>1652.121919</v>
      </c>
      <c r="O35" s="2">
        <v>1656.261629</v>
      </c>
      <c r="P35" s="2">
        <v>1587.933373</v>
      </c>
      <c r="Q35" s="19">
        <v>6233.62587</v>
      </c>
      <c r="R35" s="2">
        <v>1493.331182</v>
      </c>
      <c r="S35" s="2">
        <v>1432.330686</v>
      </c>
      <c r="T35" s="2">
        <v>1411.420213</v>
      </c>
      <c r="U35" s="2">
        <v>0</v>
      </c>
      <c r="V35" s="19">
        <v>4337.0820810000005</v>
      </c>
      <c r="W35" s="62"/>
      <c r="X35" s="62"/>
    </row>
    <row r="36" spans="1:24" ht="12.75" customHeight="1">
      <c r="A36" s="9" t="s">
        <v>42</v>
      </c>
      <c r="B36" s="5" t="str">
        <f t="shared" si="3"/>
        <v>D</v>
      </c>
      <c r="C36" s="2">
        <v>115.201229</v>
      </c>
      <c r="D36" s="2">
        <v>153.361645</v>
      </c>
      <c r="E36" s="2">
        <v>172.808889</v>
      </c>
      <c r="F36" s="2">
        <v>188.580232</v>
      </c>
      <c r="G36" s="19">
        <v>629.951995</v>
      </c>
      <c r="H36" s="2">
        <v>116.684989</v>
      </c>
      <c r="I36" s="2">
        <v>121.921045</v>
      </c>
      <c r="J36" s="2">
        <v>181.145138</v>
      </c>
      <c r="K36" s="2">
        <v>176.219152</v>
      </c>
      <c r="L36" s="19">
        <v>595.970324</v>
      </c>
      <c r="M36" s="2">
        <v>324.313019</v>
      </c>
      <c r="N36" s="2">
        <v>166.363241</v>
      </c>
      <c r="O36" s="2">
        <v>232.316684</v>
      </c>
      <c r="P36" s="2">
        <v>300.907644</v>
      </c>
      <c r="Q36" s="19">
        <v>1023.900588</v>
      </c>
      <c r="R36" s="2">
        <v>199.155574</v>
      </c>
      <c r="S36" s="2">
        <v>247.928523</v>
      </c>
      <c r="T36" s="2">
        <v>239.905911</v>
      </c>
      <c r="U36" s="2">
        <v>0</v>
      </c>
      <c r="V36" s="19">
        <v>686.990008</v>
      </c>
      <c r="W36" s="62"/>
      <c r="X36" s="62"/>
    </row>
    <row r="37" spans="1:24" ht="12.75" customHeight="1">
      <c r="A37" s="9" t="s">
        <v>106</v>
      </c>
      <c r="B37" s="5" t="str">
        <f t="shared" si="3"/>
        <v>F</v>
      </c>
      <c r="C37" s="2">
        <v>209.408381</v>
      </c>
      <c r="D37" s="2">
        <v>279.835638</v>
      </c>
      <c r="E37" s="2">
        <v>219.940595</v>
      </c>
      <c r="F37" s="2">
        <v>282.270025</v>
      </c>
      <c r="G37" s="19">
        <v>991.454639</v>
      </c>
      <c r="H37" s="2">
        <v>245.625504</v>
      </c>
      <c r="I37" s="2">
        <v>240.361554</v>
      </c>
      <c r="J37" s="2">
        <v>284.302252</v>
      </c>
      <c r="K37" s="2">
        <v>289.774597</v>
      </c>
      <c r="L37" s="19">
        <v>1060.0639070000002</v>
      </c>
      <c r="M37" s="2">
        <v>316.805763</v>
      </c>
      <c r="N37" s="2">
        <v>260.16983</v>
      </c>
      <c r="O37" s="2">
        <v>278.605375</v>
      </c>
      <c r="P37" s="2">
        <v>276.568844</v>
      </c>
      <c r="Q37" s="19">
        <v>1132.149812</v>
      </c>
      <c r="R37" s="2">
        <v>288.478234</v>
      </c>
      <c r="S37" s="2">
        <v>287.658368</v>
      </c>
      <c r="T37" s="2">
        <v>317.058975</v>
      </c>
      <c r="U37" s="2">
        <v>0</v>
      </c>
      <c r="V37" s="19">
        <v>893.195577</v>
      </c>
      <c r="W37" s="62"/>
      <c r="X37" s="62"/>
    </row>
    <row r="38" spans="1:24" ht="12.75" customHeight="1">
      <c r="A38" s="9" t="s">
        <v>43</v>
      </c>
      <c r="B38" s="5" t="str">
        <f t="shared" si="3"/>
        <v>G</v>
      </c>
      <c r="C38" s="2">
        <v>558.884362</v>
      </c>
      <c r="D38" s="2">
        <v>819.11411</v>
      </c>
      <c r="E38" s="2">
        <v>542.412871</v>
      </c>
      <c r="F38" s="2">
        <v>624.978405</v>
      </c>
      <c r="G38" s="19">
        <v>2545.389748</v>
      </c>
      <c r="H38" s="2">
        <v>484.962011</v>
      </c>
      <c r="I38" s="2">
        <v>702.284752</v>
      </c>
      <c r="J38" s="2">
        <v>798.027077</v>
      </c>
      <c r="K38" s="2">
        <v>746.32982</v>
      </c>
      <c r="L38" s="19">
        <v>2731.60366</v>
      </c>
      <c r="M38" s="2">
        <v>737.429078</v>
      </c>
      <c r="N38" s="2">
        <v>953.161686</v>
      </c>
      <c r="O38" s="2">
        <v>885.865886</v>
      </c>
      <c r="P38" s="2">
        <v>983.974659</v>
      </c>
      <c r="Q38" s="19">
        <v>3560.431309</v>
      </c>
      <c r="R38" s="2">
        <v>845.670586</v>
      </c>
      <c r="S38" s="2">
        <v>902.89167</v>
      </c>
      <c r="T38" s="2">
        <v>858.076067</v>
      </c>
      <c r="U38" s="2">
        <v>0</v>
      </c>
      <c r="V38" s="19">
        <v>2606.638323</v>
      </c>
      <c r="W38" s="62"/>
      <c r="X38" s="62"/>
    </row>
    <row r="39" spans="1:24" ht="12.75" customHeight="1">
      <c r="A39" s="9" t="s">
        <v>41</v>
      </c>
      <c r="B39" s="5" t="str">
        <f t="shared" si="3"/>
        <v>H</v>
      </c>
      <c r="C39" s="2">
        <v>141.696742</v>
      </c>
      <c r="D39" s="2">
        <v>142.220058</v>
      </c>
      <c r="E39" s="2">
        <v>153.500576</v>
      </c>
      <c r="F39" s="2">
        <v>167.940139</v>
      </c>
      <c r="G39" s="19">
        <v>605.3575149999999</v>
      </c>
      <c r="H39" s="2">
        <v>156.244752</v>
      </c>
      <c r="I39" s="2">
        <v>273.93878</v>
      </c>
      <c r="J39" s="2">
        <v>213.689051</v>
      </c>
      <c r="K39" s="2">
        <v>237.852253</v>
      </c>
      <c r="L39" s="19">
        <v>881.7248360000001</v>
      </c>
      <c r="M39" s="2">
        <v>221.936492</v>
      </c>
      <c r="N39" s="2">
        <v>171.40845</v>
      </c>
      <c r="O39" s="2">
        <v>225.538533</v>
      </c>
      <c r="P39" s="2">
        <v>259.775548</v>
      </c>
      <c r="Q39" s="19">
        <v>878.6590229999999</v>
      </c>
      <c r="R39" s="2">
        <v>214.530814</v>
      </c>
      <c r="S39" s="2">
        <v>206.85284</v>
      </c>
      <c r="T39" s="2">
        <v>267.841214</v>
      </c>
      <c r="U39" s="2">
        <v>0</v>
      </c>
      <c r="V39" s="19">
        <v>689.224868</v>
      </c>
      <c r="W39" s="62"/>
      <c r="X39" s="62"/>
    </row>
    <row r="40" spans="1:24" ht="12.75" customHeight="1">
      <c r="A40" s="9" t="s">
        <v>107</v>
      </c>
      <c r="B40" s="5" t="str">
        <f t="shared" si="3"/>
        <v>I</v>
      </c>
      <c r="C40" s="2">
        <v>201.566806</v>
      </c>
      <c r="D40" s="2">
        <v>244.747277</v>
      </c>
      <c r="E40" s="2">
        <v>242.868867</v>
      </c>
      <c r="F40" s="2">
        <v>259.729467</v>
      </c>
      <c r="G40" s="19">
        <v>948.912417</v>
      </c>
      <c r="H40" s="2">
        <v>250.202788</v>
      </c>
      <c r="I40" s="2">
        <v>252.122625</v>
      </c>
      <c r="J40" s="2">
        <v>245.981528</v>
      </c>
      <c r="K40" s="2">
        <v>268.776675</v>
      </c>
      <c r="L40" s="19">
        <v>1017.0836160000001</v>
      </c>
      <c r="M40" s="2">
        <v>258.223825</v>
      </c>
      <c r="N40" s="2">
        <v>260.850235</v>
      </c>
      <c r="O40" s="2">
        <v>325.419121</v>
      </c>
      <c r="P40" s="2">
        <v>277.585163</v>
      </c>
      <c r="Q40" s="19">
        <v>1122.078344</v>
      </c>
      <c r="R40" s="2">
        <v>277.39433</v>
      </c>
      <c r="S40" s="2">
        <v>342.720652</v>
      </c>
      <c r="T40" s="2">
        <v>282.38324</v>
      </c>
      <c r="U40" s="2">
        <v>0</v>
      </c>
      <c r="V40" s="19">
        <v>902.498222</v>
      </c>
      <c r="W40" s="62"/>
      <c r="X40" s="62"/>
    </row>
    <row r="41" spans="1:24"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c r="X41" s="62"/>
    </row>
    <row r="42" spans="1:24" ht="12" customHeight="1">
      <c r="A42" s="16" t="s">
        <v>19</v>
      </c>
      <c r="C42" s="52">
        <v>3215.4765340000004</v>
      </c>
      <c r="D42" s="52">
        <v>3491.6841249999998</v>
      </c>
      <c r="E42" s="52">
        <v>3342.408824</v>
      </c>
      <c r="F42" s="52">
        <v>3652.2678319999995</v>
      </c>
      <c r="G42" s="57">
        <v>13701.837314999999</v>
      </c>
      <c r="H42" s="52">
        <v>3126.001834</v>
      </c>
      <c r="I42" s="52">
        <v>3771.391345</v>
      </c>
      <c r="J42" s="52">
        <v>3806.749728</v>
      </c>
      <c r="K42" s="52">
        <v>3972.065844</v>
      </c>
      <c r="L42" s="57">
        <v>14676.208750999998</v>
      </c>
      <c r="M42" s="52">
        <v>3995.506926</v>
      </c>
      <c r="N42" s="52">
        <v>4283.847051</v>
      </c>
      <c r="O42" s="52">
        <v>4453.8336340000005</v>
      </c>
      <c r="P42" s="52">
        <v>4628.708366999999</v>
      </c>
      <c r="Q42" s="57">
        <v>17361.895978</v>
      </c>
      <c r="R42" s="52">
        <v>4131.206122</v>
      </c>
      <c r="S42" s="52">
        <v>4286.203853</v>
      </c>
      <c r="T42" s="52">
        <v>4330.049994999999</v>
      </c>
      <c r="U42" s="52">
        <v>0</v>
      </c>
      <c r="V42" s="57">
        <v>12747.45997</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2">
        <v>466.724482</v>
      </c>
      <c r="D45" s="2">
        <v>438.463992</v>
      </c>
      <c r="E45" s="2">
        <v>638.724209</v>
      </c>
      <c r="F45" s="2">
        <v>601.022836</v>
      </c>
      <c r="G45" s="19">
        <v>2144.935519</v>
      </c>
      <c r="H45" s="2">
        <v>570.626833</v>
      </c>
      <c r="I45" s="2">
        <v>639.125421</v>
      </c>
      <c r="J45" s="2">
        <v>671.352499</v>
      </c>
      <c r="K45" s="2">
        <v>732.28792</v>
      </c>
      <c r="L45" s="19">
        <v>2613.3926730000003</v>
      </c>
      <c r="M45" s="2">
        <v>650.350042</v>
      </c>
      <c r="N45" s="2">
        <v>630.041347</v>
      </c>
      <c r="O45" s="2">
        <v>699.925476</v>
      </c>
      <c r="P45" s="2">
        <v>709.271024</v>
      </c>
      <c r="Q45" s="19">
        <v>2689.587889</v>
      </c>
      <c r="R45" s="2">
        <v>701.761325</v>
      </c>
      <c r="S45" s="2">
        <v>707.036844</v>
      </c>
      <c r="T45" s="2">
        <v>827.033382</v>
      </c>
      <c r="U45" s="2">
        <v>0</v>
      </c>
      <c r="V45" s="19">
        <v>2235.831551</v>
      </c>
      <c r="W45" s="62"/>
      <c r="X45" s="62"/>
    </row>
    <row r="46" spans="1:24" ht="12.75" customHeight="1">
      <c r="A46" s="9" t="s">
        <v>105</v>
      </c>
      <c r="B46" s="20" t="s">
        <v>47</v>
      </c>
      <c r="C46" s="2">
        <v>146.711239</v>
      </c>
      <c r="D46" s="2">
        <v>126.202013</v>
      </c>
      <c r="E46" s="2">
        <v>99.692259</v>
      </c>
      <c r="F46" s="2">
        <v>68.548003</v>
      </c>
      <c r="G46" s="19">
        <v>441.153514</v>
      </c>
      <c r="H46" s="2">
        <v>81.961649</v>
      </c>
      <c r="I46" s="2">
        <v>55.774399</v>
      </c>
      <c r="J46" s="2">
        <v>46.895971</v>
      </c>
      <c r="K46" s="2">
        <v>93.231179</v>
      </c>
      <c r="L46" s="19">
        <v>277.863198</v>
      </c>
      <c r="M46" s="2">
        <v>73.334034</v>
      </c>
      <c r="N46" s="2">
        <v>131.537975</v>
      </c>
      <c r="O46" s="2">
        <v>112.410202</v>
      </c>
      <c r="P46" s="2">
        <v>140.195366</v>
      </c>
      <c r="Q46" s="19">
        <v>457.477577</v>
      </c>
      <c r="R46" s="2">
        <v>121.90549</v>
      </c>
      <c r="S46" s="2">
        <v>134.849294</v>
      </c>
      <c r="T46" s="2">
        <v>77.055073</v>
      </c>
      <c r="U46" s="2">
        <v>0</v>
      </c>
      <c r="V46" s="19">
        <v>333.80985699999997</v>
      </c>
      <c r="W46" s="62"/>
      <c r="X46" s="62"/>
    </row>
    <row r="47" spans="1:24" ht="12.75" customHeight="1">
      <c r="A47" s="9" t="s">
        <v>138</v>
      </c>
      <c r="B47" s="20" t="s">
        <v>44</v>
      </c>
      <c r="C47" s="2">
        <v>731.016608</v>
      </c>
      <c r="D47" s="2">
        <v>737.704734</v>
      </c>
      <c r="E47" s="2">
        <v>723.871161</v>
      </c>
      <c r="F47" s="2">
        <v>818.588592</v>
      </c>
      <c r="G47" s="19">
        <v>3011.181095</v>
      </c>
      <c r="H47" s="2">
        <v>813.611249</v>
      </c>
      <c r="I47" s="2">
        <v>916.811468</v>
      </c>
      <c r="J47" s="2">
        <v>886.897282</v>
      </c>
      <c r="K47" s="2">
        <v>916.804637</v>
      </c>
      <c r="L47" s="19">
        <v>3534.1246359999996</v>
      </c>
      <c r="M47" s="2">
        <v>863.05788</v>
      </c>
      <c r="N47" s="2">
        <v>920.990432</v>
      </c>
      <c r="O47" s="2">
        <v>948.193909</v>
      </c>
      <c r="P47" s="2">
        <v>972.114831</v>
      </c>
      <c r="Q47" s="19">
        <v>3704.357052</v>
      </c>
      <c r="R47" s="2">
        <v>947.062898</v>
      </c>
      <c r="S47" s="2">
        <v>981.274145</v>
      </c>
      <c r="T47" s="2">
        <v>978.946384</v>
      </c>
      <c r="U47" s="2">
        <v>0</v>
      </c>
      <c r="V47" s="19">
        <v>2907.283427</v>
      </c>
      <c r="W47" s="62"/>
      <c r="X47" s="62"/>
    </row>
    <row r="48" spans="1:24" ht="12.75" customHeight="1">
      <c r="A48" s="9" t="s">
        <v>42</v>
      </c>
      <c r="B48" s="20" t="s">
        <v>24</v>
      </c>
      <c r="C48" s="2">
        <v>123.29302</v>
      </c>
      <c r="D48" s="2">
        <v>157.174183</v>
      </c>
      <c r="E48" s="2">
        <v>98.323837</v>
      </c>
      <c r="F48" s="2">
        <v>121.055862</v>
      </c>
      <c r="G48" s="19">
        <v>499.84690199999994</v>
      </c>
      <c r="H48" s="2">
        <v>146.15432</v>
      </c>
      <c r="I48" s="2">
        <v>131.557848</v>
      </c>
      <c r="J48" s="2">
        <v>180.075711</v>
      </c>
      <c r="K48" s="2">
        <v>262.587082</v>
      </c>
      <c r="L48" s="19">
        <v>720.374961</v>
      </c>
      <c r="M48" s="2">
        <v>137.282347</v>
      </c>
      <c r="N48" s="2">
        <v>186.433101</v>
      </c>
      <c r="O48" s="2">
        <v>152.479113</v>
      </c>
      <c r="P48" s="2">
        <v>177.56403</v>
      </c>
      <c r="Q48" s="19">
        <v>653.758591</v>
      </c>
      <c r="R48" s="2">
        <v>177.728705</v>
      </c>
      <c r="S48" s="2">
        <v>105.253345</v>
      </c>
      <c r="T48" s="2">
        <v>98.484907</v>
      </c>
      <c r="U48" s="2">
        <v>0</v>
      </c>
      <c r="V48" s="19">
        <v>381.466957</v>
      </c>
      <c r="W48" s="62"/>
      <c r="X48" s="62"/>
    </row>
    <row r="49" spans="1:24" ht="12.75" customHeight="1">
      <c r="A49" s="9" t="s">
        <v>106</v>
      </c>
      <c r="B49" s="20" t="s">
        <v>27</v>
      </c>
      <c r="C49" s="2">
        <v>88.497244</v>
      </c>
      <c r="D49" s="2">
        <v>42.986811</v>
      </c>
      <c r="E49" s="2">
        <v>128.209273</v>
      </c>
      <c r="F49" s="2">
        <v>176.845198</v>
      </c>
      <c r="G49" s="19">
        <v>436.53852600000005</v>
      </c>
      <c r="H49" s="2">
        <v>43.465734</v>
      </c>
      <c r="I49" s="2">
        <v>112.534567</v>
      </c>
      <c r="J49" s="2">
        <v>56.415172</v>
      </c>
      <c r="K49" s="2">
        <v>49.266646</v>
      </c>
      <c r="L49" s="19">
        <v>261.68211899999994</v>
      </c>
      <c r="M49" s="2">
        <v>39.987992</v>
      </c>
      <c r="N49" s="2">
        <v>98.756348</v>
      </c>
      <c r="O49" s="2">
        <v>49.768328</v>
      </c>
      <c r="P49" s="2">
        <v>44.185316</v>
      </c>
      <c r="Q49" s="19">
        <v>232.697984</v>
      </c>
      <c r="R49" s="2">
        <v>156.500325</v>
      </c>
      <c r="S49" s="2">
        <v>92.483233</v>
      </c>
      <c r="T49" s="2">
        <v>173.614378</v>
      </c>
      <c r="U49" s="2">
        <v>0</v>
      </c>
      <c r="V49" s="19">
        <v>422.597936</v>
      </c>
      <c r="W49" s="62"/>
      <c r="X49" s="62"/>
    </row>
    <row r="50" spans="1:24" ht="12.75" customHeight="1">
      <c r="A50" s="9" t="s">
        <v>43</v>
      </c>
      <c r="B50" s="20" t="s">
        <v>46</v>
      </c>
      <c r="C50" s="2">
        <v>668.108173</v>
      </c>
      <c r="D50" s="2">
        <v>611.484418</v>
      </c>
      <c r="E50" s="2">
        <v>604.34907</v>
      </c>
      <c r="F50" s="2">
        <v>674.206257</v>
      </c>
      <c r="G50" s="19">
        <v>2558.147918</v>
      </c>
      <c r="H50" s="2">
        <v>455.78342</v>
      </c>
      <c r="I50" s="2">
        <v>547.29907</v>
      </c>
      <c r="J50" s="2">
        <v>558.050074</v>
      </c>
      <c r="K50" s="2">
        <v>492.827829</v>
      </c>
      <c r="L50" s="19">
        <v>2053.960393</v>
      </c>
      <c r="M50" s="2">
        <v>540.177607</v>
      </c>
      <c r="N50" s="2">
        <v>535.468592</v>
      </c>
      <c r="O50" s="2">
        <v>521.72784</v>
      </c>
      <c r="P50" s="2">
        <v>596.818847</v>
      </c>
      <c r="Q50" s="19">
        <v>2194.192886</v>
      </c>
      <c r="R50" s="2">
        <v>628.460818</v>
      </c>
      <c r="S50" s="2">
        <v>579.992476</v>
      </c>
      <c r="T50" s="2">
        <v>582.854814</v>
      </c>
      <c r="U50" s="2">
        <v>0</v>
      </c>
      <c r="V50" s="19">
        <v>1791.308108</v>
      </c>
      <c r="W50" s="62"/>
      <c r="X50" s="62"/>
    </row>
    <row r="51" spans="1:24" ht="12.75" customHeight="1">
      <c r="A51" s="9" t="s">
        <v>41</v>
      </c>
      <c r="B51" s="20" t="s">
        <v>45</v>
      </c>
      <c r="C51" s="2">
        <v>128.177296</v>
      </c>
      <c r="D51" s="2">
        <v>102.995319</v>
      </c>
      <c r="E51" s="2">
        <v>142.930862</v>
      </c>
      <c r="F51" s="2">
        <v>153.54033</v>
      </c>
      <c r="G51" s="19">
        <v>527.643807</v>
      </c>
      <c r="H51" s="2">
        <v>159.641832</v>
      </c>
      <c r="I51" s="2">
        <v>162.921169</v>
      </c>
      <c r="J51" s="2">
        <v>138.139194</v>
      </c>
      <c r="K51" s="2">
        <v>144.795277</v>
      </c>
      <c r="L51" s="19">
        <v>605.497472</v>
      </c>
      <c r="M51" s="2">
        <v>151.738457</v>
      </c>
      <c r="N51" s="2">
        <v>172.885928</v>
      </c>
      <c r="O51" s="2">
        <v>358.169312</v>
      </c>
      <c r="P51" s="2">
        <v>169.124929</v>
      </c>
      <c r="Q51" s="19">
        <v>851.9186260000001</v>
      </c>
      <c r="R51" s="2">
        <v>43.021264</v>
      </c>
      <c r="S51" s="2">
        <v>169.712842</v>
      </c>
      <c r="T51" s="2">
        <v>321.054922</v>
      </c>
      <c r="U51" s="2">
        <v>0</v>
      </c>
      <c r="V51" s="19">
        <v>533.7890279999999</v>
      </c>
      <c r="W51" s="62"/>
      <c r="X51" s="62"/>
    </row>
    <row r="52" spans="1:24" ht="12.75" customHeight="1">
      <c r="A52" s="9" t="s">
        <v>107</v>
      </c>
      <c r="B52" s="20" t="s">
        <v>26</v>
      </c>
      <c r="C52" s="2">
        <v>247.391813</v>
      </c>
      <c r="D52" s="2">
        <v>264.843399</v>
      </c>
      <c r="E52" s="2">
        <v>298.57628</v>
      </c>
      <c r="F52" s="2">
        <v>321.416076</v>
      </c>
      <c r="G52" s="19">
        <v>1132.227568</v>
      </c>
      <c r="H52" s="2">
        <v>246.674149</v>
      </c>
      <c r="I52" s="2">
        <v>334.905215</v>
      </c>
      <c r="J52" s="2">
        <v>333.29816</v>
      </c>
      <c r="K52" s="2">
        <v>291.384215</v>
      </c>
      <c r="L52" s="19">
        <v>1206.261739</v>
      </c>
      <c r="M52" s="2">
        <v>511.344483</v>
      </c>
      <c r="N52" s="2">
        <v>395.984401</v>
      </c>
      <c r="O52" s="2">
        <v>217.481725</v>
      </c>
      <c r="P52" s="2">
        <v>314.710255</v>
      </c>
      <c r="Q52" s="19">
        <v>1439.520864</v>
      </c>
      <c r="R52" s="2">
        <v>745.836992</v>
      </c>
      <c r="S52" s="2">
        <v>584.793622</v>
      </c>
      <c r="T52" s="2">
        <v>331.452481</v>
      </c>
      <c r="U52" s="2">
        <v>0</v>
      </c>
      <c r="V52" s="19">
        <v>1662.0830950000002</v>
      </c>
      <c r="W52" s="62"/>
      <c r="X52" s="62"/>
    </row>
    <row r="53" spans="1:24"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c r="X53" s="62"/>
    </row>
    <row r="54" spans="1:24" ht="14.25">
      <c r="A54" s="16" t="s">
        <v>20</v>
      </c>
      <c r="B54" s="16"/>
      <c r="C54" s="52">
        <v>2599.919875</v>
      </c>
      <c r="D54" s="52">
        <v>2481.854869</v>
      </c>
      <c r="E54" s="52">
        <v>2734.6769510000004</v>
      </c>
      <c r="F54" s="52">
        <v>2935.223154</v>
      </c>
      <c r="G54" s="57">
        <v>10751.674849</v>
      </c>
      <c r="H54" s="52">
        <v>2517.919186</v>
      </c>
      <c r="I54" s="52">
        <v>2900.9291569999996</v>
      </c>
      <c r="J54" s="52">
        <v>2871.1240629999993</v>
      </c>
      <c r="K54" s="52">
        <v>2983.184785</v>
      </c>
      <c r="L54" s="57">
        <v>11273.157191</v>
      </c>
      <c r="M54" s="52">
        <v>2967.272842</v>
      </c>
      <c r="N54" s="52">
        <v>3072.098124</v>
      </c>
      <c r="O54" s="52">
        <v>3060.155905</v>
      </c>
      <c r="P54" s="52">
        <v>3123.984598</v>
      </c>
      <c r="Q54" s="57">
        <v>12223.511469000001</v>
      </c>
      <c r="R54" s="52">
        <v>3522.277817</v>
      </c>
      <c r="S54" s="52">
        <v>3355.395801</v>
      </c>
      <c r="T54" s="52">
        <v>3390.496341</v>
      </c>
      <c r="U54" s="52">
        <v>0</v>
      </c>
      <c r="V54" s="57">
        <v>10268.169958999999</v>
      </c>
      <c r="W54" s="62"/>
      <c r="X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&amp;L&amp;"Arial,Bold"&amp;11Regional Trade Statistics, HMRC&amp;C&amp;"Arial,Bold"&amp;11 Page 18&amp;R&amp;"Arial,Bold"&amp;11 Produced 08/11/2012</oddFooter>
  </headerFooter>
</worksheet>
</file>

<file path=xl/worksheets/sheet2.xml><?xml version="1.0" encoding="utf-8"?>
<worksheet xmlns="http://schemas.openxmlformats.org/spreadsheetml/2006/main" xmlns:r="http://schemas.openxmlformats.org/officeDocument/2006/relationships">
  <sheetPr codeName="Sheet27">
    <pageSetUpPr fitToPage="1"/>
  </sheetPr>
  <dimension ref="A1:B41"/>
  <sheetViews>
    <sheetView workbookViewId="0" topLeftCell="A10">
      <selection activeCell="A1" sqref="A1"/>
    </sheetView>
  </sheetViews>
  <sheetFormatPr defaultColWidth="9.140625" defaultRowHeight="12.75"/>
  <cols>
    <col min="1" max="1" width="5.7109375" style="0" customWidth="1"/>
    <col min="2" max="2" width="83.140625" style="0" customWidth="1"/>
  </cols>
  <sheetData>
    <row r="1" spans="1:2" ht="26.25">
      <c r="A1" s="26" t="s">
        <v>64</v>
      </c>
      <c r="B1" s="26"/>
    </row>
    <row r="2" ht="26.25">
      <c r="A2" s="26"/>
    </row>
    <row r="4" spans="1:2" ht="15">
      <c r="A4" s="42" t="s">
        <v>79</v>
      </c>
      <c r="B4" s="73"/>
    </row>
    <row r="5" ht="4.5" customHeight="1">
      <c r="A5" s="74"/>
    </row>
    <row r="6" spans="1:2" ht="134.25" customHeight="1">
      <c r="A6" s="43" t="s">
        <v>85</v>
      </c>
      <c r="B6" s="71" t="s">
        <v>142</v>
      </c>
    </row>
    <row r="7" spans="1:2" ht="30" customHeight="1">
      <c r="A7" s="43" t="s">
        <v>86</v>
      </c>
      <c r="B7" s="41" t="s">
        <v>98</v>
      </c>
    </row>
    <row r="8" spans="1:2" ht="43.5" customHeight="1">
      <c r="A8" s="43" t="s">
        <v>87</v>
      </c>
      <c r="B8" s="41" t="s">
        <v>119</v>
      </c>
    </row>
    <row r="9" spans="1:2" ht="30" customHeight="1">
      <c r="A9" s="43" t="s">
        <v>88</v>
      </c>
      <c r="B9" s="71" t="s">
        <v>118</v>
      </c>
    </row>
    <row r="10" spans="1:2" ht="28.5" customHeight="1">
      <c r="A10" s="43"/>
      <c r="B10" s="76"/>
    </row>
    <row r="11" spans="1:2" ht="15">
      <c r="A11" s="42" t="s">
        <v>80</v>
      </c>
      <c r="B11" s="73"/>
    </row>
    <row r="12" spans="1:2" ht="4.5" customHeight="1">
      <c r="A12" s="42"/>
      <c r="B12" s="73"/>
    </row>
    <row r="13" spans="1:2" ht="25.5">
      <c r="A13" s="43" t="s">
        <v>89</v>
      </c>
      <c r="B13" s="40" t="s">
        <v>82</v>
      </c>
    </row>
    <row r="14" spans="1:2" ht="12.75">
      <c r="A14" s="43"/>
      <c r="B14" s="40"/>
    </row>
    <row r="15" spans="1:2" ht="12.75">
      <c r="A15" s="39"/>
      <c r="B15" s="40"/>
    </row>
    <row r="16" spans="1:2" ht="15">
      <c r="A16" s="42" t="s">
        <v>81</v>
      </c>
      <c r="B16" s="73"/>
    </row>
    <row r="17" spans="1:2" ht="4.5" customHeight="1">
      <c r="A17" s="39"/>
      <c r="B17" s="40"/>
    </row>
    <row r="18" spans="1:2" ht="44.25" customHeight="1">
      <c r="A18" s="43" t="s">
        <v>90</v>
      </c>
      <c r="B18" s="41" t="s">
        <v>101</v>
      </c>
    </row>
    <row r="19" spans="1:2" ht="42.75" customHeight="1">
      <c r="A19" s="43" t="s">
        <v>91</v>
      </c>
      <c r="B19" s="41" t="s">
        <v>102</v>
      </c>
    </row>
    <row r="20" spans="1:2" ht="41.25" customHeight="1">
      <c r="A20" s="43" t="s">
        <v>92</v>
      </c>
      <c r="B20" s="41" t="s">
        <v>115</v>
      </c>
    </row>
    <row r="21" spans="1:2" ht="25.5">
      <c r="A21" s="43" t="s">
        <v>93</v>
      </c>
      <c r="B21" s="41" t="s">
        <v>83</v>
      </c>
    </row>
    <row r="22" ht="12.75">
      <c r="B22" s="38"/>
    </row>
    <row r="23" spans="1:2" ht="15">
      <c r="A23" s="42" t="s">
        <v>84</v>
      </c>
      <c r="B23" s="73"/>
    </row>
    <row r="24" spans="1:2" ht="6" customHeight="1">
      <c r="A24" s="39"/>
      <c r="B24" s="38"/>
    </row>
    <row r="25" spans="1:2" ht="32.25" customHeight="1">
      <c r="A25" s="43" t="s">
        <v>94</v>
      </c>
      <c r="B25" s="41" t="s">
        <v>103</v>
      </c>
    </row>
    <row r="26" spans="1:2" ht="31.5" customHeight="1">
      <c r="A26" s="43" t="s">
        <v>95</v>
      </c>
      <c r="B26" s="69" t="s">
        <v>99</v>
      </c>
    </row>
    <row r="41" ht="15.75">
      <c r="A41" s="37"/>
    </row>
  </sheetData>
  <printOptions/>
  <pageMargins left="0.73" right="0.72" top="1.11" bottom="0.67" header="0.57" footer="0.35"/>
  <pageSetup fitToHeight="1" fitToWidth="1" horizontalDpi="600" verticalDpi="600" orientation="portrait" paperSize="9" scale="90" r:id="rId1"/>
  <headerFooter alignWithMargins="0">
    <oddFooter>&amp;L&amp;"Arial,Bold"&amp;9Regional Trade Statistics, HMRC&amp;C&amp;"Arial,Bold"&amp;9Page 1&amp;R&amp;"Arial,Bold"&amp;9Issued 06 December 2012</oddFooter>
  </headerFooter>
</worksheet>
</file>

<file path=xl/worksheets/sheet20.xml><?xml version="1.0" encoding="utf-8"?>
<worksheet xmlns="http://schemas.openxmlformats.org/spreadsheetml/2006/main" xmlns:r="http://schemas.openxmlformats.org/officeDocument/2006/relationships">
  <sheetPr codeName="Sheet18"/>
  <dimension ref="A1:X57"/>
  <sheetViews>
    <sheetView showGridLines="0" zoomScale="75" zoomScaleNormal="75" workbookViewId="0" topLeftCell="A1">
      <selection activeCell="J102" sqref="J102"/>
    </sheetView>
  </sheetViews>
  <sheetFormatPr defaultColWidth="9.140625" defaultRowHeight="12.75"/>
  <cols>
    <col min="1" max="1" width="34.140625" style="58" customWidth="1"/>
    <col min="2" max="2" width="3.00390625" style="58" bestFit="1" customWidth="1"/>
    <col min="3" max="16384" width="9.140625" style="58" customWidth="1"/>
  </cols>
  <sheetData>
    <row r="1" spans="1:2" ht="18">
      <c r="A1" s="25" t="s">
        <v>15</v>
      </c>
      <c r="B1" s="58" t="s">
        <v>54</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4" ht="12.75" customHeight="1">
      <c r="A5" s="9" t="str">
        <f aca="true" t="shared" si="0" ref="A5:A14">A18</f>
        <v>0 Food and Live Animals</v>
      </c>
      <c r="B5" s="24">
        <v>0</v>
      </c>
      <c r="C5" s="2">
        <v>169.554563</v>
      </c>
      <c r="D5" s="2">
        <v>178.164654</v>
      </c>
      <c r="E5" s="2">
        <v>167.463262</v>
      </c>
      <c r="F5" s="2">
        <v>182.430332</v>
      </c>
      <c r="G5" s="19">
        <v>697.6128110000001</v>
      </c>
      <c r="H5" s="2">
        <v>174.855221</v>
      </c>
      <c r="I5" s="2">
        <v>190.065072</v>
      </c>
      <c r="J5" s="2">
        <v>190.820343</v>
      </c>
      <c r="K5" s="2">
        <v>206.360427</v>
      </c>
      <c r="L5" s="19">
        <v>762.101063</v>
      </c>
      <c r="M5" s="2">
        <v>213.265937</v>
      </c>
      <c r="N5" s="2">
        <v>223.012981</v>
      </c>
      <c r="O5" s="2">
        <v>227.746178</v>
      </c>
      <c r="P5" s="2">
        <v>226.789362</v>
      </c>
      <c r="Q5" s="19">
        <v>890.814458</v>
      </c>
      <c r="R5" s="2">
        <v>228.315353</v>
      </c>
      <c r="S5" s="2">
        <v>226.555415</v>
      </c>
      <c r="T5" s="2">
        <v>220.803</v>
      </c>
      <c r="U5" s="2">
        <v>0</v>
      </c>
      <c r="V5" s="19">
        <v>675.673768</v>
      </c>
      <c r="W5" s="62"/>
      <c r="X5" s="62"/>
    </row>
    <row r="6" spans="1:24" ht="12.75" customHeight="1">
      <c r="A6" s="9" t="str">
        <f t="shared" si="0"/>
        <v>1 Beverages and Tobacco</v>
      </c>
      <c r="B6" s="24">
        <f aca="true" t="shared" si="1" ref="B6:B14">B5+1</f>
        <v>1</v>
      </c>
      <c r="C6" s="2">
        <v>72.558378</v>
      </c>
      <c r="D6" s="2">
        <v>94.402095</v>
      </c>
      <c r="E6" s="2">
        <v>79.293371</v>
      </c>
      <c r="F6" s="2">
        <v>82.449885</v>
      </c>
      <c r="G6" s="19">
        <v>328.703729</v>
      </c>
      <c r="H6" s="2">
        <v>87.544075</v>
      </c>
      <c r="I6" s="2">
        <v>102.464734</v>
      </c>
      <c r="J6" s="2">
        <v>104.220899</v>
      </c>
      <c r="K6" s="2">
        <v>105.629611</v>
      </c>
      <c r="L6" s="19">
        <v>399.859319</v>
      </c>
      <c r="M6" s="2">
        <v>63.277506</v>
      </c>
      <c r="N6" s="2">
        <v>75.951871</v>
      </c>
      <c r="O6" s="2">
        <v>69.851084</v>
      </c>
      <c r="P6" s="2">
        <v>79.883734</v>
      </c>
      <c r="Q6" s="19">
        <v>288.964195</v>
      </c>
      <c r="R6" s="2">
        <v>60.013925</v>
      </c>
      <c r="S6" s="2">
        <v>65.693765</v>
      </c>
      <c r="T6" s="2">
        <v>62.603899</v>
      </c>
      <c r="U6" s="2">
        <v>0</v>
      </c>
      <c r="V6" s="19">
        <v>188.311589</v>
      </c>
      <c r="W6" s="62"/>
      <c r="X6" s="62"/>
    </row>
    <row r="7" spans="1:24" ht="12.75" customHeight="1">
      <c r="A7" s="9" t="str">
        <f t="shared" si="0"/>
        <v>2 Crude Materials</v>
      </c>
      <c r="B7" s="24">
        <f t="shared" si="1"/>
        <v>2</v>
      </c>
      <c r="C7" s="2">
        <v>41.187834</v>
      </c>
      <c r="D7" s="2">
        <v>42.592438</v>
      </c>
      <c r="E7" s="2">
        <v>44.00822</v>
      </c>
      <c r="F7" s="2">
        <v>45.57295</v>
      </c>
      <c r="G7" s="19">
        <v>173.36144199999998</v>
      </c>
      <c r="H7" s="2">
        <v>49.521355</v>
      </c>
      <c r="I7" s="2">
        <v>63.161039</v>
      </c>
      <c r="J7" s="2">
        <v>57.553187</v>
      </c>
      <c r="K7" s="2">
        <v>59.333078</v>
      </c>
      <c r="L7" s="19">
        <v>229.568659</v>
      </c>
      <c r="M7" s="2">
        <v>63.673405</v>
      </c>
      <c r="N7" s="2">
        <v>67.711176</v>
      </c>
      <c r="O7" s="2">
        <v>66.139413</v>
      </c>
      <c r="P7" s="2">
        <v>64.888358</v>
      </c>
      <c r="Q7" s="19">
        <v>262.412352</v>
      </c>
      <c r="R7" s="2">
        <v>62.4277</v>
      </c>
      <c r="S7" s="2">
        <v>64.194009</v>
      </c>
      <c r="T7" s="2">
        <v>55.061789</v>
      </c>
      <c r="U7" s="2">
        <v>0</v>
      </c>
      <c r="V7" s="19">
        <v>181.683498</v>
      </c>
      <c r="W7" s="62"/>
      <c r="X7" s="62"/>
    </row>
    <row r="8" spans="1:24" ht="12.75" customHeight="1">
      <c r="A8" s="9" t="str">
        <f t="shared" si="0"/>
        <v>3 Mineral Fuels</v>
      </c>
      <c r="B8" s="24">
        <f t="shared" si="1"/>
        <v>3</v>
      </c>
      <c r="C8" s="2">
        <v>35.080027</v>
      </c>
      <c r="D8" s="2">
        <v>14.725303</v>
      </c>
      <c r="E8" s="2">
        <v>14.437264</v>
      </c>
      <c r="F8" s="2">
        <v>22.766288</v>
      </c>
      <c r="G8" s="19">
        <v>87.008882</v>
      </c>
      <c r="H8" s="2">
        <v>20.056096</v>
      </c>
      <c r="I8" s="2">
        <v>16.093437</v>
      </c>
      <c r="J8" s="2">
        <v>18.271866</v>
      </c>
      <c r="K8" s="2">
        <v>27.718266</v>
      </c>
      <c r="L8" s="19">
        <v>82.13966500000001</v>
      </c>
      <c r="M8" s="2">
        <v>21.441211</v>
      </c>
      <c r="N8" s="2">
        <v>15.076459</v>
      </c>
      <c r="O8" s="2">
        <v>21.097545</v>
      </c>
      <c r="P8" s="2">
        <v>24.698076</v>
      </c>
      <c r="Q8" s="19">
        <v>82.31329099999999</v>
      </c>
      <c r="R8" s="2">
        <v>18.033048</v>
      </c>
      <c r="S8" s="2">
        <v>16.155169</v>
      </c>
      <c r="T8" s="2">
        <v>16.690877</v>
      </c>
      <c r="U8" s="2">
        <v>0</v>
      </c>
      <c r="V8" s="19">
        <v>50.879094</v>
      </c>
      <c r="W8" s="62"/>
      <c r="X8" s="62"/>
    </row>
    <row r="9" spans="1:24" ht="12.75" customHeight="1">
      <c r="A9" s="9" t="str">
        <f t="shared" si="0"/>
        <v>4 Animal and Vegetable Oils</v>
      </c>
      <c r="B9" s="24">
        <f t="shared" si="1"/>
        <v>4</v>
      </c>
      <c r="C9" s="2">
        <v>1.768196</v>
      </c>
      <c r="D9" s="2">
        <v>2.363114</v>
      </c>
      <c r="E9" s="2">
        <v>2.675529</v>
      </c>
      <c r="F9" s="2">
        <v>2.221957</v>
      </c>
      <c r="G9" s="19">
        <v>9.028796</v>
      </c>
      <c r="H9" s="2">
        <v>1.98664</v>
      </c>
      <c r="I9" s="2">
        <v>3.046898</v>
      </c>
      <c r="J9" s="2">
        <v>2.96296</v>
      </c>
      <c r="K9" s="2">
        <v>3.563023</v>
      </c>
      <c r="L9" s="19">
        <v>11.559521</v>
      </c>
      <c r="M9" s="2">
        <v>4.616749</v>
      </c>
      <c r="N9" s="2">
        <v>5.281234</v>
      </c>
      <c r="O9" s="2">
        <v>5.494488</v>
      </c>
      <c r="P9" s="2">
        <v>4.748019</v>
      </c>
      <c r="Q9" s="19">
        <v>20.14049</v>
      </c>
      <c r="R9" s="2">
        <v>4.764252</v>
      </c>
      <c r="S9" s="2">
        <v>4.170976</v>
      </c>
      <c r="T9" s="2">
        <v>4.485003</v>
      </c>
      <c r="U9" s="2">
        <v>0</v>
      </c>
      <c r="V9" s="19">
        <v>13.420230999999998</v>
      </c>
      <c r="W9" s="62"/>
      <c r="X9" s="62"/>
    </row>
    <row r="10" spans="1:24" ht="12.75" customHeight="1">
      <c r="A10" s="9" t="str">
        <f t="shared" si="0"/>
        <v>5 Chemicals</v>
      </c>
      <c r="B10" s="24">
        <f t="shared" si="1"/>
        <v>5</v>
      </c>
      <c r="C10" s="2">
        <v>102.514353</v>
      </c>
      <c r="D10" s="2">
        <v>118.978653</v>
      </c>
      <c r="E10" s="2">
        <v>119.44239</v>
      </c>
      <c r="F10" s="2">
        <v>133.642972</v>
      </c>
      <c r="G10" s="19">
        <v>474.57836799999995</v>
      </c>
      <c r="H10" s="2">
        <v>123.234627</v>
      </c>
      <c r="I10" s="2">
        <v>145.646761</v>
      </c>
      <c r="J10" s="2">
        <v>128.132806</v>
      </c>
      <c r="K10" s="2">
        <v>142.759599</v>
      </c>
      <c r="L10" s="19">
        <v>539.773793</v>
      </c>
      <c r="M10" s="2">
        <v>143.972386</v>
      </c>
      <c r="N10" s="2">
        <v>152.884415</v>
      </c>
      <c r="O10" s="2">
        <v>143.92495</v>
      </c>
      <c r="P10" s="2">
        <v>159.36381</v>
      </c>
      <c r="Q10" s="19">
        <v>600.145561</v>
      </c>
      <c r="R10" s="2">
        <v>146.590002</v>
      </c>
      <c r="S10" s="2">
        <v>161.257283</v>
      </c>
      <c r="T10" s="2">
        <v>153.120468</v>
      </c>
      <c r="U10" s="2">
        <v>0</v>
      </c>
      <c r="V10" s="19">
        <v>460.967753</v>
      </c>
      <c r="W10" s="62"/>
      <c r="X10" s="62"/>
    </row>
    <row r="11" spans="1:24" ht="12.75" customHeight="1">
      <c r="A11" s="9" t="str">
        <f t="shared" si="0"/>
        <v>6 Manufactured Goods</v>
      </c>
      <c r="B11" s="24">
        <f t="shared" si="1"/>
        <v>6</v>
      </c>
      <c r="C11" s="2">
        <v>170.065548</v>
      </c>
      <c r="D11" s="2">
        <v>154.91031</v>
      </c>
      <c r="E11" s="2">
        <v>137.175487</v>
      </c>
      <c r="F11" s="2">
        <v>147.306003</v>
      </c>
      <c r="G11" s="19">
        <v>609.457348</v>
      </c>
      <c r="H11" s="2">
        <v>124.156488</v>
      </c>
      <c r="I11" s="2">
        <v>135.251272</v>
      </c>
      <c r="J11" s="2">
        <v>130.270646</v>
      </c>
      <c r="K11" s="2">
        <v>116.720158</v>
      </c>
      <c r="L11" s="19">
        <v>506.39856399999996</v>
      </c>
      <c r="M11" s="2">
        <v>121.116041</v>
      </c>
      <c r="N11" s="2">
        <v>123.817766</v>
      </c>
      <c r="O11" s="2">
        <v>125.328871</v>
      </c>
      <c r="P11" s="2">
        <v>123.037412</v>
      </c>
      <c r="Q11" s="19">
        <v>493.30009</v>
      </c>
      <c r="R11" s="2">
        <v>111.805375</v>
      </c>
      <c r="S11" s="2">
        <v>112.395162</v>
      </c>
      <c r="T11" s="2">
        <v>116.915838</v>
      </c>
      <c r="U11" s="2">
        <v>0</v>
      </c>
      <c r="V11" s="19">
        <v>341.116375</v>
      </c>
      <c r="W11" s="62"/>
      <c r="X11" s="62"/>
    </row>
    <row r="12" spans="1:24" ht="12.75" customHeight="1">
      <c r="A12" s="9" t="str">
        <f t="shared" si="0"/>
        <v>7 Machinery and Transport</v>
      </c>
      <c r="B12" s="24">
        <f t="shared" si="1"/>
        <v>7</v>
      </c>
      <c r="C12" s="2">
        <v>556.089821</v>
      </c>
      <c r="D12" s="2">
        <v>603.238658</v>
      </c>
      <c r="E12" s="2">
        <v>452.316638</v>
      </c>
      <c r="F12" s="2">
        <v>513.094607</v>
      </c>
      <c r="G12" s="19">
        <v>2124.739724</v>
      </c>
      <c r="H12" s="2">
        <v>466.345562</v>
      </c>
      <c r="I12" s="2">
        <v>552.913927</v>
      </c>
      <c r="J12" s="2">
        <v>543.118846</v>
      </c>
      <c r="K12" s="2">
        <v>563.717344</v>
      </c>
      <c r="L12" s="19">
        <v>2126.095679</v>
      </c>
      <c r="M12" s="2">
        <v>594.008925</v>
      </c>
      <c r="N12" s="2">
        <v>634.511612</v>
      </c>
      <c r="O12" s="2">
        <v>576.145748</v>
      </c>
      <c r="P12" s="2">
        <v>559.234637</v>
      </c>
      <c r="Q12" s="19">
        <v>2363.900922</v>
      </c>
      <c r="R12" s="2">
        <v>610.704622</v>
      </c>
      <c r="S12" s="2">
        <v>586.217074</v>
      </c>
      <c r="T12" s="2">
        <v>584.765947</v>
      </c>
      <c r="U12" s="2">
        <v>0</v>
      </c>
      <c r="V12" s="19">
        <v>1781.6876429999998</v>
      </c>
      <c r="W12" s="62"/>
      <c r="X12" s="62"/>
    </row>
    <row r="13" spans="1:24" ht="12.75" customHeight="1">
      <c r="A13" s="9" t="str">
        <f t="shared" si="0"/>
        <v>8 Miscellaneous Manufactures</v>
      </c>
      <c r="B13" s="24">
        <f t="shared" si="1"/>
        <v>8</v>
      </c>
      <c r="C13" s="2">
        <v>149.200538</v>
      </c>
      <c r="D13" s="2">
        <v>157.08479</v>
      </c>
      <c r="E13" s="2">
        <v>149.431057</v>
      </c>
      <c r="F13" s="2">
        <v>164.037893</v>
      </c>
      <c r="G13" s="19">
        <v>619.754278</v>
      </c>
      <c r="H13" s="2">
        <v>137.662601</v>
      </c>
      <c r="I13" s="2">
        <v>143.010001</v>
      </c>
      <c r="J13" s="2">
        <v>159.501117</v>
      </c>
      <c r="K13" s="2">
        <v>181.726916</v>
      </c>
      <c r="L13" s="19">
        <v>621.900635</v>
      </c>
      <c r="M13" s="2">
        <v>167.217824</v>
      </c>
      <c r="N13" s="2">
        <v>173.337791</v>
      </c>
      <c r="O13" s="2">
        <v>181.385168</v>
      </c>
      <c r="P13" s="2">
        <v>192.864231</v>
      </c>
      <c r="Q13" s="19">
        <v>714.805014</v>
      </c>
      <c r="R13" s="2">
        <v>161.812702</v>
      </c>
      <c r="S13" s="2">
        <v>150.546048</v>
      </c>
      <c r="T13" s="2">
        <v>156.476877</v>
      </c>
      <c r="U13" s="2">
        <v>0</v>
      </c>
      <c r="V13" s="19">
        <v>468.835627</v>
      </c>
      <c r="W13" s="62"/>
      <c r="X13" s="62"/>
    </row>
    <row r="14" spans="1:24" ht="12.75" customHeight="1">
      <c r="A14" s="9" t="str">
        <f t="shared" si="0"/>
        <v>9 Other commodities nes</v>
      </c>
      <c r="B14" s="24">
        <f t="shared" si="1"/>
        <v>9</v>
      </c>
      <c r="C14" s="2">
        <v>1.8926</v>
      </c>
      <c r="D14" s="2">
        <v>1.61629</v>
      </c>
      <c r="E14" s="2">
        <v>7.252919</v>
      </c>
      <c r="F14" s="2">
        <v>8.428146</v>
      </c>
      <c r="G14" s="19">
        <v>19.189954999999998</v>
      </c>
      <c r="H14" s="2">
        <v>6.708663</v>
      </c>
      <c r="I14" s="2">
        <v>6.218853</v>
      </c>
      <c r="J14" s="2">
        <v>3.223159</v>
      </c>
      <c r="K14" s="2">
        <v>3.084201</v>
      </c>
      <c r="L14" s="19">
        <v>19.234876</v>
      </c>
      <c r="M14" s="2">
        <v>7.903696</v>
      </c>
      <c r="N14" s="2">
        <v>2.199237</v>
      </c>
      <c r="O14" s="2">
        <v>2.202676</v>
      </c>
      <c r="P14" s="2">
        <v>3.56204</v>
      </c>
      <c r="Q14" s="19">
        <v>15.867649</v>
      </c>
      <c r="R14" s="2">
        <v>6.251035</v>
      </c>
      <c r="S14" s="2">
        <v>1.740731</v>
      </c>
      <c r="T14" s="2">
        <v>2.110078</v>
      </c>
      <c r="U14" s="2">
        <v>0</v>
      </c>
      <c r="V14" s="19">
        <v>10.101844</v>
      </c>
      <c r="W14" s="62"/>
      <c r="X14" s="62"/>
    </row>
    <row r="15" spans="1:24" ht="14.25">
      <c r="A15" s="16" t="s">
        <v>19</v>
      </c>
      <c r="B15" s="16"/>
      <c r="C15" s="52">
        <v>1299.9118580000002</v>
      </c>
      <c r="D15" s="52">
        <v>1368.076305</v>
      </c>
      <c r="E15" s="52">
        <v>1173.496137</v>
      </c>
      <c r="F15" s="52">
        <v>1301.9510329999998</v>
      </c>
      <c r="G15" s="57">
        <v>5143.435333</v>
      </c>
      <c r="H15" s="52">
        <v>1192.071328</v>
      </c>
      <c r="I15" s="52">
        <v>1357.8719939999999</v>
      </c>
      <c r="J15" s="52">
        <v>1338.0758289999999</v>
      </c>
      <c r="K15" s="52">
        <v>1410.612623</v>
      </c>
      <c r="L15" s="57">
        <v>5298.631774</v>
      </c>
      <c r="M15" s="52">
        <v>1400.49368</v>
      </c>
      <c r="N15" s="52">
        <v>1473.784542</v>
      </c>
      <c r="O15" s="52">
        <v>1419.3161210000003</v>
      </c>
      <c r="P15" s="52">
        <v>1439.069679</v>
      </c>
      <c r="Q15" s="57">
        <v>5732.664021999999</v>
      </c>
      <c r="R15" s="52">
        <v>1410.718014</v>
      </c>
      <c r="S15" s="52">
        <v>1388.925632</v>
      </c>
      <c r="T15" s="52">
        <v>1373.033776</v>
      </c>
      <c r="U15" s="52">
        <v>0</v>
      </c>
      <c r="V15" s="57">
        <v>4172.677422</v>
      </c>
      <c r="W15" s="62"/>
      <c r="X15" s="62"/>
    </row>
    <row r="16" spans="1:24" ht="12.75" customHeight="1">
      <c r="A16" s="46"/>
      <c r="B16" s="45"/>
      <c r="W16" s="62"/>
      <c r="X16" s="62"/>
    </row>
    <row r="17" spans="1:24" ht="19.5" customHeight="1">
      <c r="A17" s="15" t="s">
        <v>37</v>
      </c>
      <c r="B17" s="14"/>
      <c r="W17" s="62"/>
      <c r="X17" s="62"/>
    </row>
    <row r="18" spans="1:24" ht="12.75" customHeight="1">
      <c r="A18" s="21" t="s">
        <v>28</v>
      </c>
      <c r="B18" s="24">
        <v>0</v>
      </c>
      <c r="C18" s="2">
        <v>178.499235</v>
      </c>
      <c r="D18" s="2">
        <v>165.695112</v>
      </c>
      <c r="E18" s="2">
        <v>173.087332</v>
      </c>
      <c r="F18" s="2">
        <v>175.277339</v>
      </c>
      <c r="G18" s="19">
        <v>692.5590179999999</v>
      </c>
      <c r="H18" s="2">
        <v>177.283846</v>
      </c>
      <c r="I18" s="2">
        <v>180.090298</v>
      </c>
      <c r="J18" s="2">
        <v>179.856217</v>
      </c>
      <c r="K18" s="2">
        <v>198.567292</v>
      </c>
      <c r="L18" s="19">
        <v>735.7976530000001</v>
      </c>
      <c r="M18" s="2">
        <v>208.101247</v>
      </c>
      <c r="N18" s="2">
        <v>205.256808</v>
      </c>
      <c r="O18" s="2">
        <v>228.493962</v>
      </c>
      <c r="P18" s="2">
        <v>257.129625</v>
      </c>
      <c r="Q18" s="19">
        <v>898.981642</v>
      </c>
      <c r="R18" s="2">
        <v>230.306459</v>
      </c>
      <c r="S18" s="2">
        <v>215.659004</v>
      </c>
      <c r="T18" s="2">
        <v>254.997873</v>
      </c>
      <c r="U18" s="2">
        <v>0</v>
      </c>
      <c r="V18" s="19">
        <v>700.963336</v>
      </c>
      <c r="W18" s="62"/>
      <c r="X18" s="62"/>
    </row>
    <row r="19" spans="1:24" ht="12.75" customHeight="1">
      <c r="A19" s="21" t="s">
        <v>29</v>
      </c>
      <c r="B19" s="24">
        <f aca="true" t="shared" si="2" ref="B19:B27">B18+1</f>
        <v>1</v>
      </c>
      <c r="C19" s="2">
        <v>81.891498</v>
      </c>
      <c r="D19" s="2">
        <v>96.240353</v>
      </c>
      <c r="E19" s="2">
        <v>93.895822</v>
      </c>
      <c r="F19" s="2">
        <v>135.931106</v>
      </c>
      <c r="G19" s="19">
        <v>407.958779</v>
      </c>
      <c r="H19" s="2">
        <v>91.014799</v>
      </c>
      <c r="I19" s="2">
        <v>95.333596</v>
      </c>
      <c r="J19" s="2">
        <v>98.18505</v>
      </c>
      <c r="K19" s="2">
        <v>130.605494</v>
      </c>
      <c r="L19" s="19">
        <v>415.13893899999994</v>
      </c>
      <c r="M19" s="2">
        <v>82.950116</v>
      </c>
      <c r="N19" s="2">
        <v>114.93357</v>
      </c>
      <c r="O19" s="2">
        <v>115.270106</v>
      </c>
      <c r="P19" s="2">
        <v>121.562612</v>
      </c>
      <c r="Q19" s="19">
        <v>434.716404</v>
      </c>
      <c r="R19" s="2">
        <v>96.032219</v>
      </c>
      <c r="S19" s="2">
        <v>96.603272</v>
      </c>
      <c r="T19" s="2">
        <v>84.033247</v>
      </c>
      <c r="U19" s="2">
        <v>0</v>
      </c>
      <c r="V19" s="19">
        <v>276.668738</v>
      </c>
      <c r="W19" s="62"/>
      <c r="X19" s="62"/>
    </row>
    <row r="20" spans="1:24" ht="12.75" customHeight="1">
      <c r="A20" s="21" t="s">
        <v>30</v>
      </c>
      <c r="B20" s="24">
        <f t="shared" si="2"/>
        <v>2</v>
      </c>
      <c r="C20" s="2">
        <v>38.179141</v>
      </c>
      <c r="D20" s="2">
        <v>38.218997</v>
      </c>
      <c r="E20" s="2">
        <v>39.502192</v>
      </c>
      <c r="F20" s="2">
        <v>40.644054</v>
      </c>
      <c r="G20" s="19">
        <v>156.54438399999998</v>
      </c>
      <c r="H20" s="2">
        <v>49.438141</v>
      </c>
      <c r="I20" s="2">
        <v>52.075031</v>
      </c>
      <c r="J20" s="2">
        <v>48.308946</v>
      </c>
      <c r="K20" s="2">
        <v>50.205667</v>
      </c>
      <c r="L20" s="19">
        <v>200.027785</v>
      </c>
      <c r="M20" s="2">
        <v>52.45868</v>
      </c>
      <c r="N20" s="2">
        <v>50.314678</v>
      </c>
      <c r="O20" s="2">
        <v>46.217823</v>
      </c>
      <c r="P20" s="2">
        <v>45.518421</v>
      </c>
      <c r="Q20" s="19">
        <v>194.509602</v>
      </c>
      <c r="R20" s="2">
        <v>45.171579</v>
      </c>
      <c r="S20" s="2">
        <v>44.964691</v>
      </c>
      <c r="T20" s="2">
        <v>45.363007</v>
      </c>
      <c r="U20" s="2">
        <v>0</v>
      </c>
      <c r="V20" s="19">
        <v>135.499277</v>
      </c>
      <c r="W20" s="62"/>
      <c r="X20" s="62"/>
    </row>
    <row r="21" spans="1:24" ht="12.75" customHeight="1">
      <c r="A21" s="21" t="s">
        <v>31</v>
      </c>
      <c r="B21" s="24">
        <f t="shared" si="2"/>
        <v>3</v>
      </c>
      <c r="C21" s="2">
        <v>27.249073</v>
      </c>
      <c r="D21" s="2">
        <v>21.444327</v>
      </c>
      <c r="E21" s="2">
        <v>15.661393</v>
      </c>
      <c r="F21" s="2">
        <v>16.147871</v>
      </c>
      <c r="G21" s="19">
        <v>80.502664</v>
      </c>
      <c r="H21" s="2">
        <v>22.124301</v>
      </c>
      <c r="I21" s="2">
        <v>24.667946</v>
      </c>
      <c r="J21" s="2">
        <v>18.759919</v>
      </c>
      <c r="K21" s="2">
        <v>24.821963</v>
      </c>
      <c r="L21" s="19">
        <v>90.374129</v>
      </c>
      <c r="M21" s="2">
        <v>24.629445</v>
      </c>
      <c r="N21" s="2">
        <v>23.418039</v>
      </c>
      <c r="O21" s="2">
        <v>27.886945</v>
      </c>
      <c r="P21" s="2">
        <v>26.621702</v>
      </c>
      <c r="Q21" s="19">
        <v>102.556131</v>
      </c>
      <c r="R21" s="2">
        <v>24.887053</v>
      </c>
      <c r="S21" s="2">
        <v>18.804329</v>
      </c>
      <c r="T21" s="2">
        <v>28.727132</v>
      </c>
      <c r="U21" s="2">
        <v>0</v>
      </c>
      <c r="V21" s="19">
        <v>72.418514</v>
      </c>
      <c r="W21" s="62"/>
      <c r="X21" s="62"/>
    </row>
    <row r="22" spans="1:24" ht="12.75" customHeight="1">
      <c r="A22" s="9" t="s">
        <v>32</v>
      </c>
      <c r="B22" s="24">
        <f t="shared" si="2"/>
        <v>4</v>
      </c>
      <c r="C22" s="2">
        <v>8.201604</v>
      </c>
      <c r="D22" s="2">
        <v>7.737511</v>
      </c>
      <c r="E22" s="2">
        <v>7.146914</v>
      </c>
      <c r="F22" s="2">
        <v>8.346665</v>
      </c>
      <c r="G22" s="19">
        <v>31.432693999999998</v>
      </c>
      <c r="H22" s="2">
        <v>7.332943</v>
      </c>
      <c r="I22" s="2">
        <v>9.68275</v>
      </c>
      <c r="J22" s="2">
        <v>8.845165</v>
      </c>
      <c r="K22" s="2">
        <v>9.235901</v>
      </c>
      <c r="L22" s="19">
        <v>35.096759</v>
      </c>
      <c r="M22" s="2">
        <v>12.393446</v>
      </c>
      <c r="N22" s="2">
        <v>12.521296</v>
      </c>
      <c r="O22" s="2">
        <v>15.727169</v>
      </c>
      <c r="P22" s="2">
        <v>11.286838</v>
      </c>
      <c r="Q22" s="19">
        <v>51.928748999999996</v>
      </c>
      <c r="R22" s="2">
        <v>12.238588</v>
      </c>
      <c r="S22" s="2">
        <v>13.335017</v>
      </c>
      <c r="T22" s="2">
        <v>12.215406</v>
      </c>
      <c r="U22" s="2">
        <v>0</v>
      </c>
      <c r="V22" s="19">
        <v>37.789011</v>
      </c>
      <c r="W22" s="62"/>
      <c r="X22" s="62"/>
    </row>
    <row r="23" spans="1:24" ht="12.75" customHeight="1">
      <c r="A23" s="21" t="s">
        <v>33</v>
      </c>
      <c r="B23" s="24">
        <f t="shared" si="2"/>
        <v>5</v>
      </c>
      <c r="C23" s="2">
        <v>92.853516</v>
      </c>
      <c r="D23" s="2">
        <v>100.068149</v>
      </c>
      <c r="E23" s="2">
        <v>96.30329</v>
      </c>
      <c r="F23" s="2">
        <v>94.065909</v>
      </c>
      <c r="G23" s="19">
        <v>383.29086400000006</v>
      </c>
      <c r="H23" s="2">
        <v>100.578913</v>
      </c>
      <c r="I23" s="2">
        <v>128.988443</v>
      </c>
      <c r="J23" s="2">
        <v>118.99979</v>
      </c>
      <c r="K23" s="2">
        <v>113.643109</v>
      </c>
      <c r="L23" s="19">
        <v>462.21025499999996</v>
      </c>
      <c r="M23" s="2">
        <v>126.267201</v>
      </c>
      <c r="N23" s="2">
        <v>127.989926</v>
      </c>
      <c r="O23" s="2">
        <v>116.462434</v>
      </c>
      <c r="P23" s="2">
        <v>109.544949</v>
      </c>
      <c r="Q23" s="19">
        <v>480.26451</v>
      </c>
      <c r="R23" s="2">
        <v>119.162157</v>
      </c>
      <c r="S23" s="2">
        <v>128.075587</v>
      </c>
      <c r="T23" s="2">
        <v>115.540876</v>
      </c>
      <c r="U23" s="2">
        <v>0</v>
      </c>
      <c r="V23" s="19">
        <v>362.77862000000005</v>
      </c>
      <c r="W23" s="62"/>
      <c r="X23" s="62"/>
    </row>
    <row r="24" spans="1:24" ht="12.75" customHeight="1">
      <c r="A24" s="21" t="s">
        <v>34</v>
      </c>
      <c r="B24" s="24">
        <f t="shared" si="2"/>
        <v>6</v>
      </c>
      <c r="C24" s="2">
        <v>192.281482</v>
      </c>
      <c r="D24" s="2">
        <v>169.235367</v>
      </c>
      <c r="E24" s="2">
        <v>165.612084</v>
      </c>
      <c r="F24" s="2">
        <v>174.897112</v>
      </c>
      <c r="G24" s="19">
        <v>702.026045</v>
      </c>
      <c r="H24" s="2">
        <v>166.510633</v>
      </c>
      <c r="I24" s="2">
        <v>176.517558</v>
      </c>
      <c r="J24" s="2">
        <v>187.947519</v>
      </c>
      <c r="K24" s="2">
        <v>187.539779</v>
      </c>
      <c r="L24" s="19">
        <v>718.5154889999999</v>
      </c>
      <c r="M24" s="2">
        <v>185.728848</v>
      </c>
      <c r="N24" s="2">
        <v>187.394673</v>
      </c>
      <c r="O24" s="2">
        <v>215.802194</v>
      </c>
      <c r="P24" s="2">
        <v>200.575852</v>
      </c>
      <c r="Q24" s="19">
        <v>789.501567</v>
      </c>
      <c r="R24" s="2">
        <v>191.256703</v>
      </c>
      <c r="S24" s="2">
        <v>186.855838</v>
      </c>
      <c r="T24" s="2">
        <v>182.372635</v>
      </c>
      <c r="U24" s="2">
        <v>0</v>
      </c>
      <c r="V24" s="19">
        <v>560.4851759999999</v>
      </c>
      <c r="W24" s="62"/>
      <c r="X24" s="62"/>
    </row>
    <row r="25" spans="1:24" ht="12.75" customHeight="1">
      <c r="A25" s="9" t="s">
        <v>35</v>
      </c>
      <c r="B25" s="24">
        <f t="shared" si="2"/>
        <v>7</v>
      </c>
      <c r="C25" s="2">
        <v>380.153317</v>
      </c>
      <c r="D25" s="2">
        <v>284.76368</v>
      </c>
      <c r="E25" s="2">
        <v>209.283182</v>
      </c>
      <c r="F25" s="2">
        <v>223.967364</v>
      </c>
      <c r="G25" s="19">
        <v>1098.167543</v>
      </c>
      <c r="H25" s="2">
        <v>217.946437</v>
      </c>
      <c r="I25" s="2">
        <v>262.065012</v>
      </c>
      <c r="J25" s="2">
        <v>274.386865</v>
      </c>
      <c r="K25" s="2">
        <v>255.072255</v>
      </c>
      <c r="L25" s="19">
        <v>1009.4705690000001</v>
      </c>
      <c r="M25" s="2">
        <v>250.660049</v>
      </c>
      <c r="N25" s="2">
        <v>259.071234</v>
      </c>
      <c r="O25" s="2">
        <v>263.142121</v>
      </c>
      <c r="P25" s="2">
        <v>265.355922</v>
      </c>
      <c r="Q25" s="19">
        <v>1038.229326</v>
      </c>
      <c r="R25" s="2">
        <v>300.218218</v>
      </c>
      <c r="S25" s="2">
        <v>281.83993</v>
      </c>
      <c r="T25" s="2">
        <v>279.828636</v>
      </c>
      <c r="U25" s="2">
        <v>0</v>
      </c>
      <c r="V25" s="19">
        <v>861.886784</v>
      </c>
      <c r="W25" s="62"/>
      <c r="X25" s="62"/>
    </row>
    <row r="26" spans="1:24" ht="12.75" customHeight="1">
      <c r="A26" s="21" t="s">
        <v>1</v>
      </c>
      <c r="B26" s="24">
        <f t="shared" si="2"/>
        <v>8</v>
      </c>
      <c r="C26" s="2">
        <v>346.010014</v>
      </c>
      <c r="D26" s="2">
        <v>354.598518</v>
      </c>
      <c r="E26" s="2">
        <v>376.815369</v>
      </c>
      <c r="F26" s="2">
        <v>386.09006</v>
      </c>
      <c r="G26" s="19">
        <v>1463.5139609999999</v>
      </c>
      <c r="H26" s="2">
        <v>337.924801</v>
      </c>
      <c r="I26" s="2">
        <v>339.88395</v>
      </c>
      <c r="J26" s="2">
        <v>424.161768</v>
      </c>
      <c r="K26" s="2">
        <v>434.33887</v>
      </c>
      <c r="L26" s="19">
        <v>1536.309389</v>
      </c>
      <c r="M26" s="2">
        <v>375.199713</v>
      </c>
      <c r="N26" s="2">
        <v>351.375999</v>
      </c>
      <c r="O26" s="2">
        <v>424.126661</v>
      </c>
      <c r="P26" s="2">
        <v>383.237003</v>
      </c>
      <c r="Q26" s="19">
        <v>1533.939376</v>
      </c>
      <c r="R26" s="2">
        <v>359.47619</v>
      </c>
      <c r="S26" s="2">
        <v>349.897622</v>
      </c>
      <c r="T26" s="2">
        <v>423.101906</v>
      </c>
      <c r="U26" s="2">
        <v>0</v>
      </c>
      <c r="V26" s="19">
        <v>1132.4757180000001</v>
      </c>
      <c r="W26" s="62"/>
      <c r="X26" s="62"/>
    </row>
    <row r="27" spans="1:24" ht="12.75" customHeight="1">
      <c r="A27" s="21" t="s">
        <v>0</v>
      </c>
      <c r="B27" s="24">
        <f t="shared" si="2"/>
        <v>9</v>
      </c>
      <c r="C27" s="2">
        <v>1.618383</v>
      </c>
      <c r="D27" s="2">
        <v>2.501085</v>
      </c>
      <c r="E27" s="2">
        <v>4.501125</v>
      </c>
      <c r="F27" s="2">
        <v>3.245156</v>
      </c>
      <c r="G27" s="19">
        <v>11.865749</v>
      </c>
      <c r="H27" s="2">
        <v>2.866445</v>
      </c>
      <c r="I27" s="2">
        <v>1.819728</v>
      </c>
      <c r="J27" s="2">
        <v>1.307196</v>
      </c>
      <c r="K27" s="2">
        <v>1.391124</v>
      </c>
      <c r="L27" s="19">
        <v>7.384493000000001</v>
      </c>
      <c r="M27" s="2">
        <v>1.343244</v>
      </c>
      <c r="N27" s="2">
        <v>1.810029</v>
      </c>
      <c r="O27" s="2">
        <v>1.571641</v>
      </c>
      <c r="P27" s="2">
        <v>2.479175</v>
      </c>
      <c r="Q27" s="19">
        <v>7.204089</v>
      </c>
      <c r="R27" s="2">
        <v>3.275552</v>
      </c>
      <c r="S27" s="2">
        <v>1.096286</v>
      </c>
      <c r="T27" s="2">
        <v>1.687096</v>
      </c>
      <c r="U27" s="2">
        <v>0</v>
      </c>
      <c r="V27" s="19">
        <v>6.058934000000001</v>
      </c>
      <c r="W27" s="62"/>
      <c r="X27" s="62"/>
    </row>
    <row r="28" spans="1:24" ht="12" customHeight="1">
      <c r="A28" s="16" t="s">
        <v>20</v>
      </c>
      <c r="B28" s="16"/>
      <c r="C28" s="52">
        <v>1346.937263</v>
      </c>
      <c r="D28" s="52">
        <v>1240.5030990000002</v>
      </c>
      <c r="E28" s="52">
        <v>1181.808703</v>
      </c>
      <c r="F28" s="52">
        <v>1258.6126359999998</v>
      </c>
      <c r="G28" s="57">
        <v>5027.861701</v>
      </c>
      <c r="H28" s="52">
        <v>1173.021259</v>
      </c>
      <c r="I28" s="52">
        <v>1271.124312</v>
      </c>
      <c r="J28" s="52">
        <v>1360.758435</v>
      </c>
      <c r="K28" s="52">
        <v>1405.421454</v>
      </c>
      <c r="L28" s="57">
        <v>5210.32546</v>
      </c>
      <c r="M28" s="52">
        <v>1319.7319889999997</v>
      </c>
      <c r="N28" s="52">
        <v>1334.086252</v>
      </c>
      <c r="O28" s="52">
        <v>1454.701056</v>
      </c>
      <c r="P28" s="52">
        <v>1423.3120989999998</v>
      </c>
      <c r="Q28" s="57">
        <v>5531.831396</v>
      </c>
      <c r="R28" s="52">
        <v>1382.0247180000001</v>
      </c>
      <c r="S28" s="52">
        <v>1337.131576</v>
      </c>
      <c r="T28" s="52">
        <v>1427.8678140000002</v>
      </c>
      <c r="U28" s="52">
        <v>0</v>
      </c>
      <c r="V28" s="57">
        <v>4147.0241080000005</v>
      </c>
      <c r="W28" s="62"/>
      <c r="X28" s="62"/>
    </row>
    <row r="29" spans="1:24" ht="12.75" customHeight="1">
      <c r="A29" s="17"/>
      <c r="B29" s="17"/>
      <c r="W29" s="62"/>
      <c r="X29" s="62"/>
    </row>
    <row r="30" spans="1:24" ht="12.75" customHeight="1">
      <c r="A30" s="17"/>
      <c r="B30" s="17"/>
      <c r="D30" s="72"/>
      <c r="E30" s="72"/>
      <c r="F30" s="72"/>
      <c r="G30" s="72"/>
      <c r="H30" s="89"/>
      <c r="I30" s="89"/>
      <c r="J30" s="89"/>
      <c r="K30" s="89"/>
      <c r="L30" s="89"/>
      <c r="N30" s="77"/>
      <c r="O30" s="77"/>
      <c r="P30" s="77"/>
      <c r="Q30" s="77"/>
      <c r="R30" s="90" t="s">
        <v>100</v>
      </c>
      <c r="S30" s="90"/>
      <c r="T30" s="90"/>
      <c r="U30" s="90"/>
      <c r="V30" s="90"/>
      <c r="W30" s="62"/>
      <c r="X30" s="62"/>
    </row>
    <row r="31" spans="1:24"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c r="X31" s="62"/>
    </row>
    <row r="32" spans="1:24" ht="19.5" customHeight="1">
      <c r="A32" s="23" t="s">
        <v>49</v>
      </c>
      <c r="B32" s="15"/>
      <c r="W32" s="62"/>
      <c r="X32" s="62"/>
    </row>
    <row r="33" spans="1:24" ht="12.75" customHeight="1">
      <c r="A33" s="9" t="s">
        <v>40</v>
      </c>
      <c r="B33" s="5" t="str">
        <f aca="true" t="shared" si="3" ref="B33:B41">B45</f>
        <v>A</v>
      </c>
      <c r="C33" s="2">
        <v>117.412238</v>
      </c>
      <c r="D33" s="2">
        <v>133.341997</v>
      </c>
      <c r="E33" s="2">
        <v>103.1622</v>
      </c>
      <c r="F33" s="2">
        <v>122.140365</v>
      </c>
      <c r="G33" s="19">
        <v>476.05679999999995</v>
      </c>
      <c r="H33" s="2">
        <v>125.340944</v>
      </c>
      <c r="I33" s="2">
        <v>135.062356</v>
      </c>
      <c r="J33" s="2">
        <v>154.344261</v>
      </c>
      <c r="K33" s="2">
        <v>163.188082</v>
      </c>
      <c r="L33" s="19">
        <v>577.935643</v>
      </c>
      <c r="M33" s="2">
        <v>153.43817</v>
      </c>
      <c r="N33" s="2">
        <v>155.639246</v>
      </c>
      <c r="O33" s="2">
        <v>166.632527</v>
      </c>
      <c r="P33" s="2">
        <v>184.679941</v>
      </c>
      <c r="Q33" s="19">
        <v>660.389884</v>
      </c>
      <c r="R33" s="2">
        <v>175.17306</v>
      </c>
      <c r="S33" s="2">
        <v>153.085946</v>
      </c>
      <c r="T33" s="2">
        <v>160.616068</v>
      </c>
      <c r="U33" s="2">
        <v>0</v>
      </c>
      <c r="V33" s="19">
        <v>488.87507400000004</v>
      </c>
      <c r="W33" s="62"/>
      <c r="X33" s="62"/>
    </row>
    <row r="34" spans="1:24" ht="12.75" customHeight="1">
      <c r="A34" s="9" t="s">
        <v>105</v>
      </c>
      <c r="B34" s="5" t="str">
        <f t="shared" si="3"/>
        <v>B</v>
      </c>
      <c r="C34" s="2">
        <v>10.288141</v>
      </c>
      <c r="D34" s="2">
        <v>10.000509</v>
      </c>
      <c r="E34" s="2">
        <v>8.1068</v>
      </c>
      <c r="F34" s="2">
        <v>8.755988</v>
      </c>
      <c r="G34" s="19">
        <v>37.151438</v>
      </c>
      <c r="H34" s="2">
        <v>7.283371</v>
      </c>
      <c r="I34" s="2">
        <v>9.0771</v>
      </c>
      <c r="J34" s="2">
        <v>10.076335</v>
      </c>
      <c r="K34" s="2">
        <v>12.097201</v>
      </c>
      <c r="L34" s="19">
        <v>38.534007</v>
      </c>
      <c r="M34" s="2">
        <v>14.439209</v>
      </c>
      <c r="N34" s="2">
        <v>12.45435</v>
      </c>
      <c r="O34" s="2">
        <v>15.515922</v>
      </c>
      <c r="P34" s="2">
        <v>17.255882</v>
      </c>
      <c r="Q34" s="19">
        <v>59.665363</v>
      </c>
      <c r="R34" s="2">
        <v>26.319788</v>
      </c>
      <c r="S34" s="2">
        <v>19.705962</v>
      </c>
      <c r="T34" s="2">
        <v>23.19431</v>
      </c>
      <c r="U34" s="2">
        <v>0</v>
      </c>
      <c r="V34" s="19">
        <v>69.22006</v>
      </c>
      <c r="W34" s="62"/>
      <c r="X34" s="62"/>
    </row>
    <row r="35" spans="1:24" ht="12.75" customHeight="1">
      <c r="A35" s="9" t="s">
        <v>138</v>
      </c>
      <c r="B35" s="5" t="str">
        <f t="shared" si="3"/>
        <v>C</v>
      </c>
      <c r="C35" s="2">
        <v>789.488864</v>
      </c>
      <c r="D35" s="2">
        <v>762.512251</v>
      </c>
      <c r="E35" s="2">
        <v>719.120229</v>
      </c>
      <c r="F35" s="2">
        <v>776.844604</v>
      </c>
      <c r="G35" s="19">
        <v>3047.965948</v>
      </c>
      <c r="H35" s="2">
        <v>750.370182</v>
      </c>
      <c r="I35" s="2">
        <v>793.986322</v>
      </c>
      <c r="J35" s="2">
        <v>764.017825</v>
      </c>
      <c r="K35" s="2">
        <v>809.631933</v>
      </c>
      <c r="L35" s="19">
        <v>3118.006262</v>
      </c>
      <c r="M35" s="2">
        <v>781.125662</v>
      </c>
      <c r="N35" s="2">
        <v>839.565869</v>
      </c>
      <c r="O35" s="2">
        <v>817.676264</v>
      </c>
      <c r="P35" s="2">
        <v>824.013999</v>
      </c>
      <c r="Q35" s="19">
        <v>3262.381794</v>
      </c>
      <c r="R35" s="2">
        <v>765.418876</v>
      </c>
      <c r="S35" s="2">
        <v>793.865775</v>
      </c>
      <c r="T35" s="2">
        <v>741.195632</v>
      </c>
      <c r="U35" s="2">
        <v>0</v>
      </c>
      <c r="V35" s="19">
        <v>2300.480283</v>
      </c>
      <c r="W35" s="62"/>
      <c r="X35" s="62"/>
    </row>
    <row r="36" spans="1:24" ht="12.75" customHeight="1">
      <c r="A36" s="9" t="s">
        <v>42</v>
      </c>
      <c r="B36" s="5" t="str">
        <f t="shared" si="3"/>
        <v>D</v>
      </c>
      <c r="C36" s="2">
        <v>17.529231</v>
      </c>
      <c r="D36" s="2">
        <v>12.018896</v>
      </c>
      <c r="E36" s="2">
        <v>9.996088</v>
      </c>
      <c r="F36" s="2">
        <v>11.929708</v>
      </c>
      <c r="G36" s="19">
        <v>51.473923</v>
      </c>
      <c r="H36" s="2">
        <v>13.61491</v>
      </c>
      <c r="I36" s="2">
        <v>14.845185</v>
      </c>
      <c r="J36" s="2">
        <v>16.071031</v>
      </c>
      <c r="K36" s="2">
        <v>19.149967</v>
      </c>
      <c r="L36" s="19">
        <v>63.681093000000004</v>
      </c>
      <c r="M36" s="2">
        <v>19.696386</v>
      </c>
      <c r="N36" s="2">
        <v>22.513384</v>
      </c>
      <c r="O36" s="2">
        <v>19.362882</v>
      </c>
      <c r="P36" s="2">
        <v>23.980629</v>
      </c>
      <c r="Q36" s="19">
        <v>85.553281</v>
      </c>
      <c r="R36" s="2">
        <v>25.537533</v>
      </c>
      <c r="S36" s="2">
        <v>33.003632</v>
      </c>
      <c r="T36" s="2">
        <v>24.386044</v>
      </c>
      <c r="U36" s="2">
        <v>0</v>
      </c>
      <c r="V36" s="19">
        <v>82.927209</v>
      </c>
      <c r="W36" s="62"/>
      <c r="X36" s="62"/>
    </row>
    <row r="37" spans="1:24" ht="12.75" customHeight="1">
      <c r="A37" s="9" t="s">
        <v>106</v>
      </c>
      <c r="B37" s="5" t="str">
        <f t="shared" si="3"/>
        <v>F</v>
      </c>
      <c r="C37" s="2">
        <v>82.006451</v>
      </c>
      <c r="D37" s="2">
        <v>73.598999</v>
      </c>
      <c r="E37" s="2">
        <v>51.659794</v>
      </c>
      <c r="F37" s="2">
        <v>69.220114</v>
      </c>
      <c r="G37" s="19">
        <v>276.485358</v>
      </c>
      <c r="H37" s="2">
        <v>62.409136</v>
      </c>
      <c r="I37" s="2">
        <v>77.817009</v>
      </c>
      <c r="J37" s="2">
        <v>69.616257</v>
      </c>
      <c r="K37" s="2">
        <v>87.067957</v>
      </c>
      <c r="L37" s="19">
        <v>296.91035899999997</v>
      </c>
      <c r="M37" s="2">
        <v>80.563441</v>
      </c>
      <c r="N37" s="2">
        <v>80.867454</v>
      </c>
      <c r="O37" s="2">
        <v>74.559505</v>
      </c>
      <c r="P37" s="2">
        <v>84.548917</v>
      </c>
      <c r="Q37" s="19">
        <v>320.539317</v>
      </c>
      <c r="R37" s="2">
        <v>91.119352</v>
      </c>
      <c r="S37" s="2">
        <v>94.782123</v>
      </c>
      <c r="T37" s="2">
        <v>104.664198</v>
      </c>
      <c r="U37" s="2">
        <v>0</v>
      </c>
      <c r="V37" s="19">
        <v>290.565673</v>
      </c>
      <c r="W37" s="62"/>
      <c r="X37" s="62"/>
    </row>
    <row r="38" spans="1:24" ht="12.75" customHeight="1">
      <c r="A38" s="9" t="s">
        <v>43</v>
      </c>
      <c r="B38" s="5" t="str">
        <f t="shared" si="3"/>
        <v>G</v>
      </c>
      <c r="C38" s="2">
        <v>222.070409</v>
      </c>
      <c r="D38" s="2">
        <v>318.952841</v>
      </c>
      <c r="E38" s="2">
        <v>231.90335</v>
      </c>
      <c r="F38" s="2">
        <v>258.102099</v>
      </c>
      <c r="G38" s="19">
        <v>1031.028699</v>
      </c>
      <c r="H38" s="2">
        <v>184.330065</v>
      </c>
      <c r="I38" s="2">
        <v>261.27447</v>
      </c>
      <c r="J38" s="2">
        <v>254.306049</v>
      </c>
      <c r="K38" s="2">
        <v>248.653532</v>
      </c>
      <c r="L38" s="19">
        <v>948.564116</v>
      </c>
      <c r="M38" s="2">
        <v>286.781947</v>
      </c>
      <c r="N38" s="2">
        <v>287.933706</v>
      </c>
      <c r="O38" s="2">
        <v>236.389113</v>
      </c>
      <c r="P38" s="2">
        <v>218.938997</v>
      </c>
      <c r="Q38" s="19">
        <v>1030.043763</v>
      </c>
      <c r="R38" s="2">
        <v>235.533183</v>
      </c>
      <c r="S38" s="2">
        <v>208.995257</v>
      </c>
      <c r="T38" s="2">
        <v>228.625746</v>
      </c>
      <c r="U38" s="2">
        <v>0</v>
      </c>
      <c r="V38" s="19">
        <v>673.154186</v>
      </c>
      <c r="W38" s="62"/>
      <c r="X38" s="62"/>
    </row>
    <row r="39" spans="1:24" ht="12.75" customHeight="1">
      <c r="A39" s="9" t="s">
        <v>41</v>
      </c>
      <c r="B39" s="5" t="str">
        <f t="shared" si="3"/>
        <v>H</v>
      </c>
      <c r="C39" s="2">
        <v>42.176807</v>
      </c>
      <c r="D39" s="2">
        <v>40.318957</v>
      </c>
      <c r="E39" s="2">
        <v>32.203955</v>
      </c>
      <c r="F39" s="2">
        <v>31.644021</v>
      </c>
      <c r="G39" s="19">
        <v>146.34374</v>
      </c>
      <c r="H39" s="2">
        <v>30.940083</v>
      </c>
      <c r="I39" s="2">
        <v>43.164206</v>
      </c>
      <c r="J39" s="2">
        <v>46.316565</v>
      </c>
      <c r="K39" s="2">
        <v>47.15228</v>
      </c>
      <c r="L39" s="19">
        <v>167.57313399999998</v>
      </c>
      <c r="M39" s="2">
        <v>44.621818</v>
      </c>
      <c r="N39" s="2">
        <v>48.340933</v>
      </c>
      <c r="O39" s="2">
        <v>60.045234</v>
      </c>
      <c r="P39" s="2">
        <v>63.819116</v>
      </c>
      <c r="Q39" s="19">
        <v>216.827101</v>
      </c>
      <c r="R39" s="2">
        <v>66.827466</v>
      </c>
      <c r="S39" s="2">
        <v>58.715075</v>
      </c>
      <c r="T39" s="2">
        <v>64.865887</v>
      </c>
      <c r="U39" s="2">
        <v>0</v>
      </c>
      <c r="V39" s="19">
        <v>190.40842800000001</v>
      </c>
      <c r="W39" s="62"/>
      <c r="X39" s="62"/>
    </row>
    <row r="40" spans="1:24" ht="12.75" customHeight="1">
      <c r="A40" s="9" t="s">
        <v>107</v>
      </c>
      <c r="B40" s="5" t="str">
        <f t="shared" si="3"/>
        <v>I</v>
      </c>
      <c r="C40" s="2">
        <v>18.939717</v>
      </c>
      <c r="D40" s="2">
        <v>17.331855</v>
      </c>
      <c r="E40" s="2">
        <v>17.343721</v>
      </c>
      <c r="F40" s="2">
        <v>23.314134</v>
      </c>
      <c r="G40" s="19">
        <v>76.929427</v>
      </c>
      <c r="H40" s="2">
        <v>17.782637</v>
      </c>
      <c r="I40" s="2">
        <v>22.645346</v>
      </c>
      <c r="J40" s="2">
        <v>23.327506</v>
      </c>
      <c r="K40" s="2">
        <v>23.671671</v>
      </c>
      <c r="L40" s="19">
        <v>87.42716</v>
      </c>
      <c r="M40" s="2">
        <v>19.827047</v>
      </c>
      <c r="N40" s="2">
        <v>26.4696</v>
      </c>
      <c r="O40" s="2">
        <v>29.134674</v>
      </c>
      <c r="P40" s="2">
        <v>21.832198</v>
      </c>
      <c r="Q40" s="19">
        <v>97.263519</v>
      </c>
      <c r="R40" s="2">
        <v>24.788756</v>
      </c>
      <c r="S40" s="2">
        <v>26.771862</v>
      </c>
      <c r="T40" s="2">
        <v>25.485891</v>
      </c>
      <c r="U40" s="2">
        <v>0</v>
      </c>
      <c r="V40" s="19">
        <v>77.046509</v>
      </c>
      <c r="W40" s="62"/>
      <c r="X40" s="62"/>
    </row>
    <row r="41" spans="1:24"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c r="X41" s="62"/>
    </row>
    <row r="42" spans="1:24" ht="12" customHeight="1">
      <c r="A42" s="16" t="s">
        <v>19</v>
      </c>
      <c r="C42" s="52">
        <v>1299.911858</v>
      </c>
      <c r="D42" s="52">
        <v>1368.0763049999998</v>
      </c>
      <c r="E42" s="52">
        <v>1173.4961369999999</v>
      </c>
      <c r="F42" s="52">
        <v>1301.951033</v>
      </c>
      <c r="G42" s="57">
        <v>5143.435333</v>
      </c>
      <c r="H42" s="52">
        <v>1192.071328</v>
      </c>
      <c r="I42" s="52">
        <v>1357.871994</v>
      </c>
      <c r="J42" s="52">
        <v>1338.075829</v>
      </c>
      <c r="K42" s="52">
        <v>1410.6126230000002</v>
      </c>
      <c r="L42" s="57">
        <v>5298.631774</v>
      </c>
      <c r="M42" s="52">
        <v>1400.49368</v>
      </c>
      <c r="N42" s="52">
        <v>1473.7845419999999</v>
      </c>
      <c r="O42" s="52">
        <v>1419.3161209999998</v>
      </c>
      <c r="P42" s="52">
        <v>1439.069679</v>
      </c>
      <c r="Q42" s="57">
        <v>5732.664022</v>
      </c>
      <c r="R42" s="52">
        <v>1410.7180139999998</v>
      </c>
      <c r="S42" s="52">
        <v>1388.9256320000002</v>
      </c>
      <c r="T42" s="52">
        <v>1373.033776</v>
      </c>
      <c r="U42" s="52">
        <v>0</v>
      </c>
      <c r="V42" s="57">
        <v>4172.677422000001</v>
      </c>
      <c r="W42" s="62"/>
      <c r="X42" s="62"/>
    </row>
    <row r="43" spans="1:24" ht="14.25">
      <c r="A43" s="18"/>
      <c r="B43" s="18"/>
      <c r="C43" s="12"/>
      <c r="D43" s="12"/>
      <c r="E43" s="12"/>
      <c r="F43" s="12"/>
      <c r="H43" s="12"/>
      <c r="I43" s="12"/>
      <c r="J43" s="12"/>
      <c r="K43" s="12"/>
      <c r="M43" s="12"/>
      <c r="N43" s="12"/>
      <c r="O43" s="12"/>
      <c r="P43" s="12"/>
      <c r="R43" s="12"/>
      <c r="S43" s="12"/>
      <c r="T43" s="12"/>
      <c r="U43" s="12"/>
      <c r="W43" s="62"/>
      <c r="X43" s="62"/>
    </row>
    <row r="44" spans="1:24" ht="19.5" customHeight="1">
      <c r="A44" s="14" t="s">
        <v>39</v>
      </c>
      <c r="B44" s="14"/>
      <c r="C44" s="13"/>
      <c r="D44" s="13"/>
      <c r="E44" s="13"/>
      <c r="F44" s="12"/>
      <c r="H44" s="13"/>
      <c r="I44" s="13"/>
      <c r="J44" s="13"/>
      <c r="K44" s="12"/>
      <c r="M44" s="13"/>
      <c r="N44" s="13"/>
      <c r="O44" s="13"/>
      <c r="P44" s="12"/>
      <c r="R44" s="13"/>
      <c r="S44" s="13"/>
      <c r="T44" s="13"/>
      <c r="U44" s="12"/>
      <c r="W44" s="62"/>
      <c r="X44" s="62"/>
    </row>
    <row r="45" spans="1:24" ht="12.75" customHeight="1">
      <c r="A45" s="9" t="s">
        <v>40</v>
      </c>
      <c r="B45" s="20" t="s">
        <v>23</v>
      </c>
      <c r="C45" s="2">
        <v>325.328022</v>
      </c>
      <c r="D45" s="2">
        <v>316.264169</v>
      </c>
      <c r="E45" s="2">
        <v>332.502554</v>
      </c>
      <c r="F45" s="2">
        <v>312.61896</v>
      </c>
      <c r="G45" s="19">
        <v>1286.713705</v>
      </c>
      <c r="H45" s="2">
        <v>309.857525</v>
      </c>
      <c r="I45" s="2">
        <v>313.004814</v>
      </c>
      <c r="J45" s="2">
        <v>392.237066</v>
      </c>
      <c r="K45" s="2">
        <v>367.115671</v>
      </c>
      <c r="L45" s="19">
        <v>1382.215076</v>
      </c>
      <c r="M45" s="2">
        <v>355.797355</v>
      </c>
      <c r="N45" s="2">
        <v>350.851492</v>
      </c>
      <c r="O45" s="2">
        <v>436.638112</v>
      </c>
      <c r="P45" s="2">
        <v>374.020324</v>
      </c>
      <c r="Q45" s="19">
        <v>1517.307283</v>
      </c>
      <c r="R45" s="2">
        <v>361.698509</v>
      </c>
      <c r="S45" s="2">
        <v>361.704074</v>
      </c>
      <c r="T45" s="2">
        <v>436.563662</v>
      </c>
      <c r="U45" s="2">
        <v>0</v>
      </c>
      <c r="V45" s="19">
        <v>1159.966245</v>
      </c>
      <c r="W45" s="62"/>
      <c r="X45" s="62"/>
    </row>
    <row r="46" spans="1:24" ht="12.75" customHeight="1">
      <c r="A46" s="9" t="s">
        <v>105</v>
      </c>
      <c r="B46" s="20" t="s">
        <v>47</v>
      </c>
      <c r="C46" s="2">
        <v>9.567372</v>
      </c>
      <c r="D46" s="2">
        <v>1.438884</v>
      </c>
      <c r="E46" s="2">
        <v>2.259229</v>
      </c>
      <c r="F46" s="2">
        <v>2.961412</v>
      </c>
      <c r="G46" s="19">
        <v>16.226897</v>
      </c>
      <c r="H46" s="2">
        <v>5.401085</v>
      </c>
      <c r="I46" s="2">
        <v>5.987644</v>
      </c>
      <c r="J46" s="2">
        <v>3.154016</v>
      </c>
      <c r="K46" s="2">
        <v>7.279444</v>
      </c>
      <c r="L46" s="19">
        <v>21.822189</v>
      </c>
      <c r="M46" s="2">
        <v>5.201941</v>
      </c>
      <c r="N46" s="2">
        <v>10.055355</v>
      </c>
      <c r="O46" s="2">
        <v>4.486884</v>
      </c>
      <c r="P46" s="2">
        <v>4.854786</v>
      </c>
      <c r="Q46" s="19">
        <v>24.598966</v>
      </c>
      <c r="R46" s="2">
        <v>6.460522</v>
      </c>
      <c r="S46" s="2">
        <v>7.482219</v>
      </c>
      <c r="T46" s="2">
        <v>11.381249</v>
      </c>
      <c r="U46" s="2">
        <v>0</v>
      </c>
      <c r="V46" s="19">
        <v>25.323990000000002</v>
      </c>
      <c r="W46" s="62"/>
      <c r="X46" s="62"/>
    </row>
    <row r="47" spans="1:24" ht="12.75" customHeight="1">
      <c r="A47" s="9" t="s">
        <v>138</v>
      </c>
      <c r="B47" s="20" t="s">
        <v>44</v>
      </c>
      <c r="C47" s="2">
        <v>712.430858</v>
      </c>
      <c r="D47" s="2">
        <v>698.270187</v>
      </c>
      <c r="E47" s="2">
        <v>697.730196</v>
      </c>
      <c r="F47" s="2">
        <v>793.375804</v>
      </c>
      <c r="G47" s="19">
        <v>2901.8070449999996</v>
      </c>
      <c r="H47" s="2">
        <v>684.279884</v>
      </c>
      <c r="I47" s="2">
        <v>757.617786</v>
      </c>
      <c r="J47" s="2">
        <v>767.645821</v>
      </c>
      <c r="K47" s="2">
        <v>822.02944</v>
      </c>
      <c r="L47" s="19">
        <v>3031.5729309999997</v>
      </c>
      <c r="M47" s="2">
        <v>738.964221</v>
      </c>
      <c r="N47" s="2">
        <v>768.18573</v>
      </c>
      <c r="O47" s="2">
        <v>804.029265</v>
      </c>
      <c r="P47" s="2">
        <v>839.512821</v>
      </c>
      <c r="Q47" s="19">
        <v>3150.692037</v>
      </c>
      <c r="R47" s="2">
        <v>795.766467</v>
      </c>
      <c r="S47" s="2">
        <v>754.022911</v>
      </c>
      <c r="T47" s="2">
        <v>737.461871</v>
      </c>
      <c r="U47" s="2">
        <v>0</v>
      </c>
      <c r="V47" s="19">
        <v>2287.251249</v>
      </c>
      <c r="W47" s="62"/>
      <c r="X47" s="62"/>
    </row>
    <row r="48" spans="1:24" ht="12.75" customHeight="1">
      <c r="A48" s="9" t="s">
        <v>42</v>
      </c>
      <c r="B48" s="20" t="s">
        <v>24</v>
      </c>
      <c r="C48" s="2">
        <v>29.646904</v>
      </c>
      <c r="D48" s="2">
        <v>21.034378</v>
      </c>
      <c r="E48" s="2">
        <v>20.439221</v>
      </c>
      <c r="F48" s="2">
        <v>21.330645</v>
      </c>
      <c r="G48" s="19">
        <v>92.451148</v>
      </c>
      <c r="H48" s="2">
        <v>26.235021</v>
      </c>
      <c r="I48" s="2">
        <v>25.159711</v>
      </c>
      <c r="J48" s="2">
        <v>22.398989</v>
      </c>
      <c r="K48" s="2">
        <v>24.8517</v>
      </c>
      <c r="L48" s="19">
        <v>98.645421</v>
      </c>
      <c r="M48" s="2">
        <v>40.874712</v>
      </c>
      <c r="N48" s="2">
        <v>36.335432</v>
      </c>
      <c r="O48" s="2">
        <v>36.309516</v>
      </c>
      <c r="P48" s="2">
        <v>27.698362</v>
      </c>
      <c r="Q48" s="19">
        <v>141.218022</v>
      </c>
      <c r="R48" s="2">
        <v>26.847224</v>
      </c>
      <c r="S48" s="2">
        <v>28.503745</v>
      </c>
      <c r="T48" s="2">
        <v>40.467111</v>
      </c>
      <c r="U48" s="2">
        <v>0</v>
      </c>
      <c r="V48" s="19">
        <v>95.81808000000001</v>
      </c>
      <c r="W48" s="62"/>
      <c r="X48" s="62"/>
    </row>
    <row r="49" spans="1:24" ht="12.75" customHeight="1">
      <c r="A49" s="9" t="s">
        <v>106</v>
      </c>
      <c r="B49" s="20" t="s">
        <v>27</v>
      </c>
      <c r="C49" s="2">
        <v>5.744971</v>
      </c>
      <c r="D49" s="2">
        <v>6.987766</v>
      </c>
      <c r="E49" s="2">
        <v>7.976159</v>
      </c>
      <c r="F49" s="2">
        <v>7.600654</v>
      </c>
      <c r="G49" s="19">
        <v>28.309549999999998</v>
      </c>
      <c r="H49" s="2">
        <v>7.325879</v>
      </c>
      <c r="I49" s="2">
        <v>6.464514</v>
      </c>
      <c r="J49" s="2">
        <v>7.656306</v>
      </c>
      <c r="K49" s="2">
        <v>8.09588</v>
      </c>
      <c r="L49" s="19">
        <v>29.542578999999996</v>
      </c>
      <c r="M49" s="2">
        <v>8.56925</v>
      </c>
      <c r="N49" s="2">
        <v>9.991897</v>
      </c>
      <c r="O49" s="2">
        <v>11.697752</v>
      </c>
      <c r="P49" s="2">
        <v>7.725412</v>
      </c>
      <c r="Q49" s="19">
        <v>37.984311</v>
      </c>
      <c r="R49" s="2">
        <v>17.303566</v>
      </c>
      <c r="S49" s="2">
        <v>9.438862</v>
      </c>
      <c r="T49" s="2">
        <v>7.567053</v>
      </c>
      <c r="U49" s="2">
        <v>0</v>
      </c>
      <c r="V49" s="19">
        <v>34.309481</v>
      </c>
      <c r="W49" s="62"/>
      <c r="X49" s="62"/>
    </row>
    <row r="50" spans="1:24" ht="12.75" customHeight="1">
      <c r="A50" s="9" t="s">
        <v>43</v>
      </c>
      <c r="B50" s="20" t="s">
        <v>46</v>
      </c>
      <c r="C50" s="2">
        <v>231.600873</v>
      </c>
      <c r="D50" s="2">
        <v>151.372728</v>
      </c>
      <c r="E50" s="2">
        <v>85.281473</v>
      </c>
      <c r="F50" s="2">
        <v>78.539862</v>
      </c>
      <c r="G50" s="19">
        <v>546.794936</v>
      </c>
      <c r="H50" s="2">
        <v>103.372474</v>
      </c>
      <c r="I50" s="2">
        <v>115.084456</v>
      </c>
      <c r="J50" s="2">
        <v>123.223483</v>
      </c>
      <c r="K50" s="2">
        <v>135.506816</v>
      </c>
      <c r="L50" s="19">
        <v>477.187229</v>
      </c>
      <c r="M50" s="2">
        <v>126.684032</v>
      </c>
      <c r="N50" s="2">
        <v>118.621579</v>
      </c>
      <c r="O50" s="2">
        <v>121.416612</v>
      </c>
      <c r="P50" s="2">
        <v>114.552179</v>
      </c>
      <c r="Q50" s="19">
        <v>481.274402</v>
      </c>
      <c r="R50" s="2">
        <v>124.789221</v>
      </c>
      <c r="S50" s="2">
        <v>119.79604</v>
      </c>
      <c r="T50" s="2">
        <v>138.852525</v>
      </c>
      <c r="U50" s="2">
        <v>0</v>
      </c>
      <c r="V50" s="19">
        <v>383.437786</v>
      </c>
      <c r="W50" s="62"/>
      <c r="X50" s="62"/>
    </row>
    <row r="51" spans="1:24" ht="12.75" customHeight="1">
      <c r="A51" s="9" t="s">
        <v>41</v>
      </c>
      <c r="B51" s="20" t="s">
        <v>45</v>
      </c>
      <c r="C51" s="2">
        <v>3.023609</v>
      </c>
      <c r="D51" s="2">
        <v>3.640979</v>
      </c>
      <c r="E51" s="2">
        <v>5.419014</v>
      </c>
      <c r="F51" s="2">
        <v>2.318601</v>
      </c>
      <c r="G51" s="19">
        <v>14.402203</v>
      </c>
      <c r="H51" s="2">
        <v>1.923913</v>
      </c>
      <c r="I51" s="2">
        <v>5.168991</v>
      </c>
      <c r="J51" s="2">
        <v>2.84682</v>
      </c>
      <c r="K51" s="2">
        <v>5.494843</v>
      </c>
      <c r="L51" s="19">
        <v>15.434567000000001</v>
      </c>
      <c r="M51" s="2">
        <v>4.890869</v>
      </c>
      <c r="N51" s="2">
        <v>2.423973</v>
      </c>
      <c r="O51" s="2">
        <v>3.157236</v>
      </c>
      <c r="P51" s="2">
        <v>5.217217</v>
      </c>
      <c r="Q51" s="19">
        <v>15.689295</v>
      </c>
      <c r="R51" s="2">
        <v>2.163701</v>
      </c>
      <c r="S51" s="2">
        <v>3.723512</v>
      </c>
      <c r="T51" s="2">
        <v>6.058258</v>
      </c>
      <c r="U51" s="2">
        <v>0</v>
      </c>
      <c r="V51" s="19">
        <v>11.945471000000001</v>
      </c>
      <c r="W51" s="62"/>
      <c r="X51" s="62"/>
    </row>
    <row r="52" spans="1:24" ht="12.75" customHeight="1">
      <c r="A52" s="9" t="s">
        <v>107</v>
      </c>
      <c r="B52" s="20" t="s">
        <v>26</v>
      </c>
      <c r="C52" s="2">
        <v>29.594654</v>
      </c>
      <c r="D52" s="2">
        <v>41.494008</v>
      </c>
      <c r="E52" s="2">
        <v>30.200857</v>
      </c>
      <c r="F52" s="2">
        <v>39.866698</v>
      </c>
      <c r="G52" s="19">
        <v>141.156217</v>
      </c>
      <c r="H52" s="2">
        <v>34.625478</v>
      </c>
      <c r="I52" s="2">
        <v>42.636396</v>
      </c>
      <c r="J52" s="2">
        <v>41.595934</v>
      </c>
      <c r="K52" s="2">
        <v>35.04766</v>
      </c>
      <c r="L52" s="19">
        <v>153.905468</v>
      </c>
      <c r="M52" s="2">
        <v>38.749609</v>
      </c>
      <c r="N52" s="2">
        <v>37.620794</v>
      </c>
      <c r="O52" s="2">
        <v>36.965679</v>
      </c>
      <c r="P52" s="2">
        <v>49.730998</v>
      </c>
      <c r="Q52" s="19">
        <v>163.06708</v>
      </c>
      <c r="R52" s="2">
        <v>46.995508</v>
      </c>
      <c r="S52" s="2">
        <v>52.460213</v>
      </c>
      <c r="T52" s="2">
        <v>49.516085</v>
      </c>
      <c r="U52" s="2">
        <v>0</v>
      </c>
      <c r="V52" s="19">
        <v>148.97180600000002</v>
      </c>
      <c r="W52" s="62"/>
      <c r="X52" s="62"/>
    </row>
    <row r="53" spans="1:24"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c r="X53" s="62"/>
    </row>
    <row r="54" spans="1:24" ht="14.25">
      <c r="A54" s="16" t="s">
        <v>20</v>
      </c>
      <c r="B54" s="16"/>
      <c r="C54" s="52">
        <v>1346.937263</v>
      </c>
      <c r="D54" s="52">
        <v>1240.5030989999998</v>
      </c>
      <c r="E54" s="52">
        <v>1181.8087030000002</v>
      </c>
      <c r="F54" s="52">
        <v>1258.6126360000003</v>
      </c>
      <c r="G54" s="57">
        <v>5027.861700999999</v>
      </c>
      <c r="H54" s="52">
        <v>1173.021259</v>
      </c>
      <c r="I54" s="52">
        <v>1271.1243120000001</v>
      </c>
      <c r="J54" s="52">
        <v>1360.758435</v>
      </c>
      <c r="K54" s="52">
        <v>1405.421454</v>
      </c>
      <c r="L54" s="57">
        <v>5210.32546</v>
      </c>
      <c r="M54" s="52">
        <v>1319.731989</v>
      </c>
      <c r="N54" s="52">
        <v>1334.086252</v>
      </c>
      <c r="O54" s="52">
        <v>1454.7010559999999</v>
      </c>
      <c r="P54" s="52">
        <v>1423.312099</v>
      </c>
      <c r="Q54" s="57">
        <v>5531.8313960000005</v>
      </c>
      <c r="R54" s="52">
        <v>1382.0247180000001</v>
      </c>
      <c r="S54" s="52">
        <v>1337.131576</v>
      </c>
      <c r="T54" s="52">
        <v>1427.867814</v>
      </c>
      <c r="U54" s="52">
        <v>0</v>
      </c>
      <c r="V54" s="57">
        <v>4147.024108</v>
      </c>
      <c r="W54" s="62"/>
      <c r="X54" s="62"/>
    </row>
    <row r="55" spans="1:2" ht="14.25">
      <c r="A55" s="17"/>
      <c r="B55" s="17"/>
    </row>
    <row r="57" spans="1:2" ht="14.25">
      <c r="A57" s="58" t="s">
        <v>117</v>
      </c>
      <c r="B57" s="18"/>
    </row>
  </sheetData>
  <mergeCells count="4">
    <mergeCell ref="H30:L30"/>
    <mergeCell ref="H2:L2"/>
    <mergeCell ref="R30:V30"/>
    <mergeCell ref="R2:V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&amp;L&amp;"Arial,Bold"&amp;11Regional Trade Statistics, HMRC&amp;C&amp;"Arial,Bold"&amp;11 Page 19&amp;R&amp;"Arial,Bold"&amp;11 Produced 08/11/2012</oddFooter>
  </headerFooter>
</worksheet>
</file>

<file path=xl/worksheets/sheet21.xml><?xml version="1.0" encoding="utf-8"?>
<worksheet xmlns="http://schemas.openxmlformats.org/spreadsheetml/2006/main" xmlns:r="http://schemas.openxmlformats.org/officeDocument/2006/relationships">
  <sheetPr codeName="Sheet19"/>
  <dimension ref="A1:W56"/>
  <sheetViews>
    <sheetView showGridLines="0" zoomScale="75" zoomScaleNormal="75" workbookViewId="0" topLeftCell="A1">
      <selection activeCell="H112" sqref="H112"/>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63</v>
      </c>
      <c r="B1" s="58" t="s">
        <v>62</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314.644915</v>
      </c>
      <c r="D5" s="2">
        <v>312.624723</v>
      </c>
      <c r="E5" s="2">
        <v>331.837675</v>
      </c>
      <c r="F5" s="2">
        <v>372.75999</v>
      </c>
      <c r="G5" s="19">
        <v>1331.867303</v>
      </c>
      <c r="H5" s="2">
        <v>384.356513</v>
      </c>
      <c r="I5" s="2">
        <v>427.254308</v>
      </c>
      <c r="J5" s="2">
        <v>438.210482</v>
      </c>
      <c r="K5" s="2">
        <v>454.383522</v>
      </c>
      <c r="L5" s="19">
        <v>1704.204825</v>
      </c>
      <c r="M5" s="2">
        <v>436.022021</v>
      </c>
      <c r="N5" s="2">
        <v>470.757491</v>
      </c>
      <c r="O5" s="2">
        <v>471.655704</v>
      </c>
      <c r="P5" s="2">
        <v>517.540295</v>
      </c>
      <c r="Q5" s="19">
        <v>1895.975511</v>
      </c>
      <c r="R5" s="2">
        <v>491.00512</v>
      </c>
      <c r="S5" s="2">
        <v>489.821771</v>
      </c>
      <c r="T5" s="2">
        <v>505.337628</v>
      </c>
      <c r="U5" s="2">
        <v>0</v>
      </c>
      <c r="V5" s="19">
        <v>1486.164519</v>
      </c>
      <c r="W5" s="62"/>
    </row>
    <row r="6" spans="1:23" ht="12.75" customHeight="1">
      <c r="A6" s="9" t="str">
        <f t="shared" si="0"/>
        <v>1 Beverages and Tobacco</v>
      </c>
      <c r="B6" s="24">
        <f aca="true" t="shared" si="1" ref="B6:B14">B5+1</f>
        <v>1</v>
      </c>
      <c r="C6" s="2">
        <v>117.179649</v>
      </c>
      <c r="D6" s="2">
        <v>151.58188</v>
      </c>
      <c r="E6" s="2">
        <v>173.333731</v>
      </c>
      <c r="F6" s="2">
        <v>248.747594</v>
      </c>
      <c r="G6" s="19">
        <v>690.842854</v>
      </c>
      <c r="H6" s="2">
        <v>154.60443</v>
      </c>
      <c r="I6" s="2">
        <v>202.237709</v>
      </c>
      <c r="J6" s="2">
        <v>200.823969</v>
      </c>
      <c r="K6" s="2">
        <v>256.878562</v>
      </c>
      <c r="L6" s="19">
        <v>814.54467</v>
      </c>
      <c r="M6" s="2">
        <v>165.869861</v>
      </c>
      <c r="N6" s="2">
        <v>193.502549</v>
      </c>
      <c r="O6" s="2">
        <v>242.763185</v>
      </c>
      <c r="P6" s="2">
        <v>297.213244</v>
      </c>
      <c r="Q6" s="19">
        <v>899.348839</v>
      </c>
      <c r="R6" s="2">
        <v>155.825066</v>
      </c>
      <c r="S6" s="2">
        <v>207.781794</v>
      </c>
      <c r="T6" s="2">
        <v>215.42769</v>
      </c>
      <c r="U6" s="2">
        <v>0</v>
      </c>
      <c r="V6" s="19">
        <v>579.03455</v>
      </c>
      <c r="W6" s="62"/>
    </row>
    <row r="7" spans="1:23" ht="12.75" customHeight="1">
      <c r="A7" s="9" t="str">
        <f t="shared" si="0"/>
        <v>2 Crude Materials</v>
      </c>
      <c r="B7" s="24">
        <f t="shared" si="1"/>
        <v>2</v>
      </c>
      <c r="C7" s="2">
        <v>82.236011</v>
      </c>
      <c r="D7" s="2">
        <v>80.078017</v>
      </c>
      <c r="E7" s="2">
        <v>87.158593</v>
      </c>
      <c r="F7" s="2">
        <v>96.564379</v>
      </c>
      <c r="G7" s="19">
        <v>346.03700000000003</v>
      </c>
      <c r="H7" s="2">
        <v>97.604625</v>
      </c>
      <c r="I7" s="2">
        <v>131.938127</v>
      </c>
      <c r="J7" s="2">
        <v>131.339493</v>
      </c>
      <c r="K7" s="2">
        <v>140.029522</v>
      </c>
      <c r="L7" s="19">
        <v>500.911767</v>
      </c>
      <c r="M7" s="2">
        <v>171.437084</v>
      </c>
      <c r="N7" s="2">
        <v>184.077204</v>
      </c>
      <c r="O7" s="2">
        <v>214.403922</v>
      </c>
      <c r="P7" s="2">
        <v>188.466473</v>
      </c>
      <c r="Q7" s="19">
        <v>758.384683</v>
      </c>
      <c r="R7" s="2">
        <v>197.417257</v>
      </c>
      <c r="S7" s="2">
        <v>151.305047</v>
      </c>
      <c r="T7" s="2">
        <v>149.240896</v>
      </c>
      <c r="U7" s="2">
        <v>0</v>
      </c>
      <c r="V7" s="19">
        <v>497.96320000000003</v>
      </c>
      <c r="W7" s="62"/>
    </row>
    <row r="8" spans="1:23" ht="12.75" customHeight="1">
      <c r="A8" s="9" t="str">
        <f t="shared" si="0"/>
        <v>3 Mineral Fuels</v>
      </c>
      <c r="B8" s="24">
        <f t="shared" si="1"/>
        <v>3</v>
      </c>
      <c r="C8" s="2">
        <v>3213.119398</v>
      </c>
      <c r="D8" s="2">
        <v>2588.487532</v>
      </c>
      <c r="E8" s="2">
        <v>2900.721622</v>
      </c>
      <c r="F8" s="2">
        <v>3189.033617</v>
      </c>
      <c r="G8" s="19">
        <v>11891.362169</v>
      </c>
      <c r="H8" s="2">
        <v>4507.661149</v>
      </c>
      <c r="I8" s="2">
        <v>4678.38546</v>
      </c>
      <c r="J8" s="2">
        <v>3637.22419</v>
      </c>
      <c r="K8" s="2">
        <v>4076.061984</v>
      </c>
      <c r="L8" s="19">
        <v>16899.332783</v>
      </c>
      <c r="M8" s="2">
        <v>3667.374917</v>
      </c>
      <c r="N8" s="2">
        <v>4616.587264</v>
      </c>
      <c r="O8" s="2">
        <v>3344.093926</v>
      </c>
      <c r="P8" s="2">
        <v>3892.757283</v>
      </c>
      <c r="Q8" s="19">
        <v>15520.81339</v>
      </c>
      <c r="R8" s="2">
        <v>4848.998822</v>
      </c>
      <c r="S8" s="2">
        <v>5014.8415</v>
      </c>
      <c r="T8" s="2">
        <v>4476.642373</v>
      </c>
      <c r="U8" s="2">
        <v>0</v>
      </c>
      <c r="V8" s="19">
        <v>14340.482694999999</v>
      </c>
      <c r="W8" s="62"/>
    </row>
    <row r="9" spans="1:23" ht="12.75" customHeight="1">
      <c r="A9" s="9" t="str">
        <f t="shared" si="0"/>
        <v>4 Animal and Vegetable Oils</v>
      </c>
      <c r="B9" s="24">
        <f t="shared" si="1"/>
        <v>4</v>
      </c>
      <c r="C9" s="2">
        <v>91.962742</v>
      </c>
      <c r="D9" s="2">
        <v>42.332139</v>
      </c>
      <c r="E9" s="2">
        <v>10.156709</v>
      </c>
      <c r="F9" s="2">
        <v>11.10722</v>
      </c>
      <c r="G9" s="19">
        <v>155.55881000000002</v>
      </c>
      <c r="H9" s="2">
        <v>29.832654</v>
      </c>
      <c r="I9" s="2">
        <v>41.970437</v>
      </c>
      <c r="J9" s="2">
        <v>35.001692</v>
      </c>
      <c r="K9" s="2">
        <v>55.406525</v>
      </c>
      <c r="L9" s="19">
        <v>162.21130799999997</v>
      </c>
      <c r="M9" s="2">
        <v>61.359444</v>
      </c>
      <c r="N9" s="2">
        <v>7.934214</v>
      </c>
      <c r="O9" s="2">
        <v>21.055495</v>
      </c>
      <c r="P9" s="2">
        <v>7.440999</v>
      </c>
      <c r="Q9" s="19">
        <v>97.790152</v>
      </c>
      <c r="R9" s="2">
        <v>16.9352</v>
      </c>
      <c r="S9" s="2">
        <v>13.655496</v>
      </c>
      <c r="T9" s="2">
        <v>14.122112</v>
      </c>
      <c r="U9" s="2">
        <v>0</v>
      </c>
      <c r="V9" s="19">
        <v>44.712807999999995</v>
      </c>
      <c r="W9" s="62"/>
    </row>
    <row r="10" spans="1:23" ht="12.75" customHeight="1">
      <c r="A10" s="9" t="str">
        <f t="shared" si="0"/>
        <v>5 Chemicals</v>
      </c>
      <c r="B10" s="24">
        <f t="shared" si="1"/>
        <v>5</v>
      </c>
      <c r="C10" s="2">
        <v>1424.854398</v>
      </c>
      <c r="D10" s="2">
        <v>1624.148975</v>
      </c>
      <c r="E10" s="2">
        <v>1704.196272</v>
      </c>
      <c r="F10" s="2">
        <v>1763.884468</v>
      </c>
      <c r="G10" s="19">
        <v>6517.084113</v>
      </c>
      <c r="H10" s="2">
        <v>2209.37344</v>
      </c>
      <c r="I10" s="2">
        <v>2235.391346</v>
      </c>
      <c r="J10" s="2">
        <v>2308.762514</v>
      </c>
      <c r="K10" s="2">
        <v>2204.559801</v>
      </c>
      <c r="L10" s="19">
        <v>8958.087101</v>
      </c>
      <c r="M10" s="2">
        <v>2388.906123</v>
      </c>
      <c r="N10" s="2">
        <v>2413.557265</v>
      </c>
      <c r="O10" s="2">
        <v>2689.35468</v>
      </c>
      <c r="P10" s="2">
        <v>3081.181034</v>
      </c>
      <c r="Q10" s="19">
        <v>10572.999102000002</v>
      </c>
      <c r="R10" s="2">
        <v>3027.049087</v>
      </c>
      <c r="S10" s="2">
        <v>2781.786297</v>
      </c>
      <c r="T10" s="2">
        <v>3044.422023</v>
      </c>
      <c r="U10" s="2">
        <v>0</v>
      </c>
      <c r="V10" s="19">
        <v>8853.257407000001</v>
      </c>
      <c r="W10" s="62"/>
    </row>
    <row r="11" spans="1:23" ht="12.75" customHeight="1">
      <c r="A11" s="9" t="str">
        <f t="shared" si="0"/>
        <v>6 Manufactured Goods</v>
      </c>
      <c r="B11" s="24">
        <f t="shared" si="1"/>
        <v>6</v>
      </c>
      <c r="C11" s="2">
        <v>345.83766</v>
      </c>
      <c r="D11" s="2">
        <v>411.511145</v>
      </c>
      <c r="E11" s="2">
        <v>467.356571</v>
      </c>
      <c r="F11" s="2">
        <v>480.895732</v>
      </c>
      <c r="G11" s="19">
        <v>1705.601108</v>
      </c>
      <c r="H11" s="2">
        <v>534.06238</v>
      </c>
      <c r="I11" s="2">
        <v>621.380246</v>
      </c>
      <c r="J11" s="2">
        <v>608.600149</v>
      </c>
      <c r="K11" s="2">
        <v>729.197228</v>
      </c>
      <c r="L11" s="19">
        <v>2493.240003</v>
      </c>
      <c r="M11" s="2">
        <v>773.17363</v>
      </c>
      <c r="N11" s="2">
        <v>1068.333252</v>
      </c>
      <c r="O11" s="2">
        <v>798.730581</v>
      </c>
      <c r="P11" s="2">
        <v>746.404286</v>
      </c>
      <c r="Q11" s="19">
        <v>3386.641749</v>
      </c>
      <c r="R11" s="2">
        <v>725.048383</v>
      </c>
      <c r="S11" s="2">
        <v>688.670853</v>
      </c>
      <c r="T11" s="2">
        <v>658.592246</v>
      </c>
      <c r="U11" s="2">
        <v>0</v>
      </c>
      <c r="V11" s="19">
        <v>2072.311482</v>
      </c>
      <c r="W11" s="62"/>
    </row>
    <row r="12" spans="1:23" ht="12.75" customHeight="1">
      <c r="A12" s="9" t="str">
        <f t="shared" si="0"/>
        <v>7 Machinery and Transport</v>
      </c>
      <c r="B12" s="24">
        <f t="shared" si="1"/>
        <v>7</v>
      </c>
      <c r="C12" s="2">
        <v>1440.110865</v>
      </c>
      <c r="D12" s="2">
        <v>1461.341838</v>
      </c>
      <c r="E12" s="2">
        <v>1325.846896</v>
      </c>
      <c r="F12" s="2">
        <v>1567.585145</v>
      </c>
      <c r="G12" s="19">
        <v>5794.884744</v>
      </c>
      <c r="H12" s="2">
        <v>1819.965307</v>
      </c>
      <c r="I12" s="2">
        <v>2073.349353</v>
      </c>
      <c r="J12" s="2">
        <v>1836.314186</v>
      </c>
      <c r="K12" s="2">
        <v>1940.210465</v>
      </c>
      <c r="L12" s="19">
        <v>7669.839311</v>
      </c>
      <c r="M12" s="2">
        <v>2043.592933</v>
      </c>
      <c r="N12" s="2">
        <v>2101.097123</v>
      </c>
      <c r="O12" s="2">
        <v>1950.610724</v>
      </c>
      <c r="P12" s="2">
        <v>2172.729355</v>
      </c>
      <c r="Q12" s="19">
        <v>8268.030134999999</v>
      </c>
      <c r="R12" s="2">
        <v>2292.406221</v>
      </c>
      <c r="S12" s="2">
        <v>1983.666935</v>
      </c>
      <c r="T12" s="2">
        <v>1644.097066</v>
      </c>
      <c r="U12" s="2">
        <v>0</v>
      </c>
      <c r="V12" s="19">
        <v>5920.170222000001</v>
      </c>
      <c r="W12" s="62"/>
    </row>
    <row r="13" spans="1:23" ht="12.75" customHeight="1">
      <c r="A13" s="9" t="str">
        <f t="shared" si="0"/>
        <v>8 Miscellaneous Manufactures</v>
      </c>
      <c r="B13" s="24">
        <f t="shared" si="1"/>
        <v>8</v>
      </c>
      <c r="C13" s="2">
        <v>415.565574</v>
      </c>
      <c r="D13" s="2">
        <v>473.790904</v>
      </c>
      <c r="E13" s="2">
        <v>484.36893</v>
      </c>
      <c r="F13" s="2">
        <v>632.500386</v>
      </c>
      <c r="G13" s="19">
        <v>2006.225794</v>
      </c>
      <c r="H13" s="2">
        <v>600.756662</v>
      </c>
      <c r="I13" s="2">
        <v>622.125109</v>
      </c>
      <c r="J13" s="2">
        <v>644.457372</v>
      </c>
      <c r="K13" s="2">
        <v>895.603712</v>
      </c>
      <c r="L13" s="19">
        <v>2762.942855</v>
      </c>
      <c r="M13" s="2">
        <v>780.224671</v>
      </c>
      <c r="N13" s="2">
        <v>764.16674</v>
      </c>
      <c r="O13" s="2">
        <v>813.232592</v>
      </c>
      <c r="P13" s="2">
        <v>801.153919</v>
      </c>
      <c r="Q13" s="19">
        <v>3158.7779219999998</v>
      </c>
      <c r="R13" s="2">
        <v>752.856531</v>
      </c>
      <c r="S13" s="2">
        <v>740.200323</v>
      </c>
      <c r="T13" s="2">
        <v>845.651084</v>
      </c>
      <c r="U13" s="2">
        <v>0</v>
      </c>
      <c r="V13" s="19">
        <v>2338.707938</v>
      </c>
      <c r="W13" s="62"/>
    </row>
    <row r="14" spans="1:23" ht="12.75" customHeight="1">
      <c r="A14" s="9" t="str">
        <f t="shared" si="0"/>
        <v>9 Other commodities nes</v>
      </c>
      <c r="B14" s="24">
        <f t="shared" si="1"/>
        <v>9</v>
      </c>
      <c r="C14" s="2">
        <v>264.145837</v>
      </c>
      <c r="D14" s="2">
        <v>278.574504</v>
      </c>
      <c r="E14" s="2">
        <v>311.682357</v>
      </c>
      <c r="F14" s="2">
        <v>335.646692</v>
      </c>
      <c r="G14" s="19">
        <v>1190.04939</v>
      </c>
      <c r="H14" s="2">
        <v>302.902619</v>
      </c>
      <c r="I14" s="2">
        <v>322.738935</v>
      </c>
      <c r="J14" s="2">
        <v>346.607064</v>
      </c>
      <c r="K14" s="2">
        <v>372.829461</v>
      </c>
      <c r="L14" s="19">
        <v>1345.0780790000001</v>
      </c>
      <c r="M14" s="2">
        <v>528.242206</v>
      </c>
      <c r="N14" s="2">
        <v>467.148151</v>
      </c>
      <c r="O14" s="2">
        <v>530.854986</v>
      </c>
      <c r="P14" s="2">
        <v>629.02804</v>
      </c>
      <c r="Q14" s="19">
        <v>2155.273383</v>
      </c>
      <c r="R14" s="2">
        <v>653.634312</v>
      </c>
      <c r="S14" s="2">
        <v>648.613638</v>
      </c>
      <c r="T14" s="2">
        <v>694.744749</v>
      </c>
      <c r="U14" s="2">
        <v>0</v>
      </c>
      <c r="V14" s="19">
        <v>1996.992699</v>
      </c>
      <c r="W14" s="62"/>
    </row>
    <row r="15" spans="1:23" ht="14.25">
      <c r="A15" s="16" t="s">
        <v>19</v>
      </c>
      <c r="B15" s="16"/>
      <c r="C15" s="52">
        <v>7709.6570489999995</v>
      </c>
      <c r="D15" s="52">
        <v>7424.471657000001</v>
      </c>
      <c r="E15" s="52">
        <v>7796.659355999999</v>
      </c>
      <c r="F15" s="52">
        <v>8698.725223</v>
      </c>
      <c r="G15" s="57">
        <v>31629.513285</v>
      </c>
      <c r="H15" s="52">
        <v>10641.119778999999</v>
      </c>
      <c r="I15" s="52">
        <v>11356.77103</v>
      </c>
      <c r="J15" s="52">
        <v>10187.341111</v>
      </c>
      <c r="K15" s="52">
        <v>11125.160782</v>
      </c>
      <c r="L15" s="57">
        <v>43310.392702</v>
      </c>
      <c r="M15" s="52">
        <v>11016.202890000002</v>
      </c>
      <c r="N15" s="52">
        <v>12287.161253</v>
      </c>
      <c r="O15" s="52">
        <v>11076.755795</v>
      </c>
      <c r="P15" s="52">
        <v>12333.914928</v>
      </c>
      <c r="Q15" s="57">
        <v>46714.034866</v>
      </c>
      <c r="R15" s="52">
        <v>13161.175999</v>
      </c>
      <c r="S15" s="52">
        <v>12720.343654000002</v>
      </c>
      <c r="T15" s="52">
        <v>12248.277866999999</v>
      </c>
      <c r="U15" s="52">
        <v>0</v>
      </c>
      <c r="V15" s="57">
        <v>38129.79752000001</v>
      </c>
      <c r="W15" s="62"/>
    </row>
    <row r="16" spans="1:23" ht="12.75" customHeight="1">
      <c r="A16" s="46"/>
      <c r="B16" s="45"/>
      <c r="W16" s="62"/>
    </row>
    <row r="17" spans="1:23" ht="19.5" customHeight="1">
      <c r="A17" s="15" t="s">
        <v>37</v>
      </c>
      <c r="B17" s="14"/>
      <c r="W17" s="62"/>
    </row>
    <row r="18" spans="1:23" ht="12.75" customHeight="1">
      <c r="A18" s="21" t="s">
        <v>28</v>
      </c>
      <c r="B18" s="24">
        <v>0</v>
      </c>
      <c r="C18" s="2">
        <v>781.734195</v>
      </c>
      <c r="D18" s="2">
        <v>842.024779</v>
      </c>
      <c r="E18" s="2">
        <v>766.762025</v>
      </c>
      <c r="F18" s="2">
        <v>877.963549</v>
      </c>
      <c r="G18" s="19">
        <v>3268.484548</v>
      </c>
      <c r="H18" s="2">
        <v>898.226601</v>
      </c>
      <c r="I18" s="2">
        <v>1046.961353</v>
      </c>
      <c r="J18" s="2">
        <v>1039.902075</v>
      </c>
      <c r="K18" s="2">
        <v>1070.550484</v>
      </c>
      <c r="L18" s="19">
        <v>4055.6405130000003</v>
      </c>
      <c r="M18" s="2">
        <v>1143.831223</v>
      </c>
      <c r="N18" s="2">
        <v>1234.726305</v>
      </c>
      <c r="O18" s="2">
        <v>1275.491952</v>
      </c>
      <c r="P18" s="2">
        <v>1300.527293</v>
      </c>
      <c r="Q18" s="19">
        <v>4954.576773</v>
      </c>
      <c r="R18" s="2">
        <v>1267.547344</v>
      </c>
      <c r="S18" s="2">
        <v>1232.935798</v>
      </c>
      <c r="T18" s="2">
        <v>1256.162724</v>
      </c>
      <c r="U18" s="2">
        <v>0</v>
      </c>
      <c r="V18" s="19">
        <v>3756.645866</v>
      </c>
      <c r="W18" s="62"/>
    </row>
    <row r="19" spans="1:23" ht="12.75" customHeight="1">
      <c r="A19" s="21" t="s">
        <v>29</v>
      </c>
      <c r="B19" s="24">
        <f aca="true" t="shared" si="2" ref="B19:B27">B18+1</f>
        <v>1</v>
      </c>
      <c r="C19" s="2">
        <v>112.117322</v>
      </c>
      <c r="D19" s="2">
        <v>118.044954</v>
      </c>
      <c r="E19" s="2">
        <v>113.092308</v>
      </c>
      <c r="F19" s="2">
        <v>117.388593</v>
      </c>
      <c r="G19" s="19">
        <v>460.64317700000004</v>
      </c>
      <c r="H19" s="2">
        <v>139.375087</v>
      </c>
      <c r="I19" s="2">
        <v>168.020171</v>
      </c>
      <c r="J19" s="2">
        <v>138.648331</v>
      </c>
      <c r="K19" s="2">
        <v>155.131918</v>
      </c>
      <c r="L19" s="19">
        <v>601.175507</v>
      </c>
      <c r="M19" s="2">
        <v>143.754131</v>
      </c>
      <c r="N19" s="2">
        <v>140.383361</v>
      </c>
      <c r="O19" s="2">
        <v>169.049612</v>
      </c>
      <c r="P19" s="2">
        <v>185.723228</v>
      </c>
      <c r="Q19" s="19">
        <v>638.9103319999999</v>
      </c>
      <c r="R19" s="2">
        <v>160.249238</v>
      </c>
      <c r="S19" s="2">
        <v>169.446947</v>
      </c>
      <c r="T19" s="2">
        <v>164.706557</v>
      </c>
      <c r="U19" s="2">
        <v>0</v>
      </c>
      <c r="V19" s="19">
        <v>494.402742</v>
      </c>
      <c r="W19" s="62"/>
    </row>
    <row r="20" spans="1:23" ht="12.75" customHeight="1">
      <c r="A20" s="21" t="s">
        <v>30</v>
      </c>
      <c r="B20" s="24">
        <f t="shared" si="2"/>
        <v>2</v>
      </c>
      <c r="C20" s="2">
        <v>106.886691</v>
      </c>
      <c r="D20" s="2">
        <v>98.0476</v>
      </c>
      <c r="E20" s="2">
        <v>106.683226</v>
      </c>
      <c r="F20" s="2">
        <v>104.744702</v>
      </c>
      <c r="G20" s="19">
        <v>416.36221900000004</v>
      </c>
      <c r="H20" s="2">
        <v>147.950807</v>
      </c>
      <c r="I20" s="2">
        <v>151.913973</v>
      </c>
      <c r="J20" s="2">
        <v>179.217319</v>
      </c>
      <c r="K20" s="2">
        <v>179.14156</v>
      </c>
      <c r="L20" s="19">
        <v>658.223659</v>
      </c>
      <c r="M20" s="2">
        <v>167.971616</v>
      </c>
      <c r="N20" s="2">
        <v>183.915771</v>
      </c>
      <c r="O20" s="2">
        <v>161.441396</v>
      </c>
      <c r="P20" s="2">
        <v>178.355389</v>
      </c>
      <c r="Q20" s="19">
        <v>691.684172</v>
      </c>
      <c r="R20" s="2">
        <v>179.985298</v>
      </c>
      <c r="S20" s="2">
        <v>166.059576</v>
      </c>
      <c r="T20" s="2">
        <v>155.114245</v>
      </c>
      <c r="U20" s="2">
        <v>0</v>
      </c>
      <c r="V20" s="19">
        <v>501.15911900000003</v>
      </c>
      <c r="W20" s="62"/>
    </row>
    <row r="21" spans="1:23" ht="12.75" customHeight="1">
      <c r="A21" s="21" t="s">
        <v>31</v>
      </c>
      <c r="B21" s="24">
        <f t="shared" si="2"/>
        <v>3</v>
      </c>
      <c r="C21" s="2">
        <v>1458.649419</v>
      </c>
      <c r="D21" s="2">
        <v>1266.853678</v>
      </c>
      <c r="E21" s="2">
        <v>1446.417027</v>
      </c>
      <c r="F21" s="2">
        <v>1850.363519</v>
      </c>
      <c r="G21" s="19">
        <v>6022.283643000001</v>
      </c>
      <c r="H21" s="2">
        <v>1766.57412</v>
      </c>
      <c r="I21" s="2">
        <v>1434.380721</v>
      </c>
      <c r="J21" s="2">
        <v>1859.285081</v>
      </c>
      <c r="K21" s="2">
        <v>2200.669836</v>
      </c>
      <c r="L21" s="19">
        <v>7260.909758</v>
      </c>
      <c r="M21" s="2">
        <v>2347.316199</v>
      </c>
      <c r="N21" s="2">
        <v>1874.622939</v>
      </c>
      <c r="O21" s="2">
        <v>1246.325408</v>
      </c>
      <c r="P21" s="2">
        <v>1296.929534</v>
      </c>
      <c r="Q21" s="19">
        <v>6765.194079999999</v>
      </c>
      <c r="R21" s="2">
        <v>1524.989089</v>
      </c>
      <c r="S21" s="2">
        <v>1475.728049</v>
      </c>
      <c r="T21" s="2">
        <v>1160.378067</v>
      </c>
      <c r="U21" s="2">
        <v>0</v>
      </c>
      <c r="V21" s="19">
        <v>4161.095205</v>
      </c>
      <c r="W21" s="62"/>
    </row>
    <row r="22" spans="1:23" ht="12.75" customHeight="1">
      <c r="A22" s="9" t="s">
        <v>32</v>
      </c>
      <c r="B22" s="24">
        <f t="shared" si="2"/>
        <v>4</v>
      </c>
      <c r="C22" s="2">
        <v>58.213316</v>
      </c>
      <c r="D22" s="2">
        <v>52.701713</v>
      </c>
      <c r="E22" s="2">
        <v>33.825824</v>
      </c>
      <c r="F22" s="2">
        <v>40.459557</v>
      </c>
      <c r="G22" s="19">
        <v>185.20041</v>
      </c>
      <c r="H22" s="2">
        <v>44.900853</v>
      </c>
      <c r="I22" s="2">
        <v>38.75657</v>
      </c>
      <c r="J22" s="2">
        <v>44.807189</v>
      </c>
      <c r="K22" s="2">
        <v>49.071755</v>
      </c>
      <c r="L22" s="19">
        <v>177.53636699999998</v>
      </c>
      <c r="M22" s="2">
        <v>73.534826</v>
      </c>
      <c r="N22" s="2">
        <v>66.435329</v>
      </c>
      <c r="O22" s="2">
        <v>55.107279</v>
      </c>
      <c r="P22" s="2">
        <v>63.136201</v>
      </c>
      <c r="Q22" s="19">
        <v>258.21363499999995</v>
      </c>
      <c r="R22" s="2">
        <v>69.061259</v>
      </c>
      <c r="S22" s="2">
        <v>65.066309</v>
      </c>
      <c r="T22" s="2">
        <v>68.06574</v>
      </c>
      <c r="U22" s="2">
        <v>0</v>
      </c>
      <c r="V22" s="19">
        <v>202.193308</v>
      </c>
      <c r="W22" s="62"/>
    </row>
    <row r="23" spans="1:23" ht="12.75" customHeight="1">
      <c r="A23" s="21" t="s">
        <v>33</v>
      </c>
      <c r="B23" s="24">
        <f t="shared" si="2"/>
        <v>5</v>
      </c>
      <c r="C23" s="2">
        <v>1517.993431</v>
      </c>
      <c r="D23" s="2">
        <v>1477.567789</v>
      </c>
      <c r="E23" s="2">
        <v>1646.158984</v>
      </c>
      <c r="F23" s="2">
        <v>1591.059973</v>
      </c>
      <c r="G23" s="19">
        <v>6232.780177000001</v>
      </c>
      <c r="H23" s="2">
        <v>2391.720874</v>
      </c>
      <c r="I23" s="2">
        <v>2131.552129</v>
      </c>
      <c r="J23" s="2">
        <v>2370.304815</v>
      </c>
      <c r="K23" s="2">
        <v>2079.748865</v>
      </c>
      <c r="L23" s="19">
        <v>8973.326683</v>
      </c>
      <c r="M23" s="2">
        <v>2110.719578</v>
      </c>
      <c r="N23" s="2">
        <v>2240.197996</v>
      </c>
      <c r="O23" s="2">
        <v>2436.185445</v>
      </c>
      <c r="P23" s="2">
        <v>2399.945292</v>
      </c>
      <c r="Q23" s="19">
        <v>9187.048311</v>
      </c>
      <c r="R23" s="2">
        <v>2468.891658</v>
      </c>
      <c r="S23" s="2">
        <v>2591.7108</v>
      </c>
      <c r="T23" s="2">
        <v>2942.17321</v>
      </c>
      <c r="U23" s="2">
        <v>0</v>
      </c>
      <c r="V23" s="19">
        <v>8002.775667999999</v>
      </c>
      <c r="W23" s="62"/>
    </row>
    <row r="24" spans="1:23" ht="12.75" customHeight="1">
      <c r="A24" s="21" t="s">
        <v>34</v>
      </c>
      <c r="B24" s="24">
        <f t="shared" si="2"/>
        <v>6</v>
      </c>
      <c r="C24" s="2">
        <v>1049.182674</v>
      </c>
      <c r="D24" s="2">
        <v>897.690927</v>
      </c>
      <c r="E24" s="2">
        <v>1060.71769</v>
      </c>
      <c r="F24" s="2">
        <v>1103.326803</v>
      </c>
      <c r="G24" s="19">
        <v>4110.918094</v>
      </c>
      <c r="H24" s="2">
        <v>1339.234199</v>
      </c>
      <c r="I24" s="2">
        <v>1478.476884</v>
      </c>
      <c r="J24" s="2">
        <v>1449.996267</v>
      </c>
      <c r="K24" s="2">
        <v>1468.759229</v>
      </c>
      <c r="L24" s="19">
        <v>5736.466579000001</v>
      </c>
      <c r="M24" s="2">
        <v>1562.247526</v>
      </c>
      <c r="N24" s="2">
        <v>1488.364862</v>
      </c>
      <c r="O24" s="2">
        <v>1669.271649</v>
      </c>
      <c r="P24" s="2">
        <v>1519.522885</v>
      </c>
      <c r="Q24" s="19">
        <v>6239.406922</v>
      </c>
      <c r="R24" s="2">
        <v>1588.464317</v>
      </c>
      <c r="S24" s="2">
        <v>1606.334894</v>
      </c>
      <c r="T24" s="2">
        <v>1542.994913</v>
      </c>
      <c r="U24" s="2">
        <v>0</v>
      </c>
      <c r="V24" s="19">
        <v>4737.794124</v>
      </c>
      <c r="W24" s="62"/>
    </row>
    <row r="25" spans="1:23" ht="12.75" customHeight="1">
      <c r="A25" s="9" t="s">
        <v>35</v>
      </c>
      <c r="B25" s="24">
        <f t="shared" si="2"/>
        <v>7</v>
      </c>
      <c r="C25" s="2">
        <v>2510.579579</v>
      </c>
      <c r="D25" s="2">
        <v>2499.218317</v>
      </c>
      <c r="E25" s="2">
        <v>3041.667414</v>
      </c>
      <c r="F25" s="2">
        <v>3349.11178</v>
      </c>
      <c r="G25" s="19">
        <v>11400.577089999999</v>
      </c>
      <c r="H25" s="2">
        <v>4051.566199</v>
      </c>
      <c r="I25" s="2">
        <v>3859.073228</v>
      </c>
      <c r="J25" s="2">
        <v>3981.620808</v>
      </c>
      <c r="K25" s="2">
        <v>5634.949137</v>
      </c>
      <c r="L25" s="19">
        <v>17527.209371999998</v>
      </c>
      <c r="M25" s="2">
        <v>4093.21645</v>
      </c>
      <c r="N25" s="2">
        <v>4006.307322</v>
      </c>
      <c r="O25" s="2">
        <v>3879.464933</v>
      </c>
      <c r="P25" s="2">
        <v>3607.832223</v>
      </c>
      <c r="Q25" s="19">
        <v>15586.820928</v>
      </c>
      <c r="R25" s="2">
        <v>3872.579412</v>
      </c>
      <c r="S25" s="2">
        <v>3856.700167</v>
      </c>
      <c r="T25" s="2">
        <v>3631.223656</v>
      </c>
      <c r="U25" s="2">
        <v>0</v>
      </c>
      <c r="V25" s="19">
        <v>11360.503235</v>
      </c>
      <c r="W25" s="62"/>
    </row>
    <row r="26" spans="1:23" ht="12.75" customHeight="1">
      <c r="A26" s="21" t="s">
        <v>1</v>
      </c>
      <c r="B26" s="24">
        <f t="shared" si="2"/>
        <v>8</v>
      </c>
      <c r="C26" s="2">
        <v>758.230377</v>
      </c>
      <c r="D26" s="2">
        <v>792.79179</v>
      </c>
      <c r="E26" s="2">
        <v>906.849324</v>
      </c>
      <c r="F26" s="2">
        <v>1035.590721</v>
      </c>
      <c r="G26" s="19">
        <v>3493.462212</v>
      </c>
      <c r="H26" s="2">
        <v>1040.136923</v>
      </c>
      <c r="I26" s="2">
        <v>1049.126599</v>
      </c>
      <c r="J26" s="2">
        <v>1109.626666</v>
      </c>
      <c r="K26" s="2">
        <v>1264.030813</v>
      </c>
      <c r="L26" s="19">
        <v>4462.921001000001</v>
      </c>
      <c r="M26" s="2">
        <v>1191.70191</v>
      </c>
      <c r="N26" s="2">
        <v>1311.845646</v>
      </c>
      <c r="O26" s="2">
        <v>1413.725065</v>
      </c>
      <c r="P26" s="2">
        <v>1510.708364</v>
      </c>
      <c r="Q26" s="19">
        <v>5427.980985</v>
      </c>
      <c r="R26" s="2">
        <v>1186.563214</v>
      </c>
      <c r="S26" s="2">
        <v>1389.859946</v>
      </c>
      <c r="T26" s="2">
        <v>1518.247653</v>
      </c>
      <c r="U26" s="2">
        <v>0</v>
      </c>
      <c r="V26" s="19">
        <v>4094.670813</v>
      </c>
      <c r="W26" s="62"/>
    </row>
    <row r="27" spans="1:23" ht="12.75" customHeight="1">
      <c r="A27" s="21" t="s">
        <v>0</v>
      </c>
      <c r="B27" s="24">
        <f t="shared" si="2"/>
        <v>9</v>
      </c>
      <c r="C27" s="2">
        <v>389.703806</v>
      </c>
      <c r="D27" s="2">
        <v>409.387374</v>
      </c>
      <c r="E27" s="2">
        <v>467.971783</v>
      </c>
      <c r="F27" s="2">
        <v>530.332628</v>
      </c>
      <c r="G27" s="19">
        <v>1797.395591</v>
      </c>
      <c r="H27" s="2">
        <v>440.09618</v>
      </c>
      <c r="I27" s="2">
        <v>399.40361</v>
      </c>
      <c r="J27" s="2">
        <v>420.323176</v>
      </c>
      <c r="K27" s="2">
        <v>532.051386</v>
      </c>
      <c r="L27" s="19">
        <v>1791.8743520000003</v>
      </c>
      <c r="M27" s="2">
        <v>554.412061</v>
      </c>
      <c r="N27" s="2">
        <v>539.019718</v>
      </c>
      <c r="O27" s="2">
        <v>558.838959</v>
      </c>
      <c r="P27" s="2">
        <v>636.668584</v>
      </c>
      <c r="Q27" s="19">
        <v>2288.939322</v>
      </c>
      <c r="R27" s="2">
        <v>613.165033</v>
      </c>
      <c r="S27" s="2">
        <v>621.03386</v>
      </c>
      <c r="T27" s="2">
        <v>597.322415</v>
      </c>
      <c r="U27" s="2">
        <v>0</v>
      </c>
      <c r="V27" s="19">
        <v>1831.5213079999999</v>
      </c>
      <c r="W27" s="62"/>
    </row>
    <row r="28" spans="1:23" ht="12" customHeight="1">
      <c r="A28" s="16" t="s">
        <v>20</v>
      </c>
      <c r="B28" s="16"/>
      <c r="C28" s="52">
        <v>8743.29081</v>
      </c>
      <c r="D28" s="52">
        <v>8454.328921</v>
      </c>
      <c r="E28" s="52">
        <v>9590.145605000002</v>
      </c>
      <c r="F28" s="52">
        <v>10600.341825</v>
      </c>
      <c r="G28" s="57">
        <v>37388.107161</v>
      </c>
      <c r="H28" s="52">
        <v>12259.781843000002</v>
      </c>
      <c r="I28" s="52">
        <v>11757.665238</v>
      </c>
      <c r="J28" s="52">
        <v>12593.731727</v>
      </c>
      <c r="K28" s="52">
        <v>14634.104983</v>
      </c>
      <c r="L28" s="57">
        <v>51245.283791</v>
      </c>
      <c r="M28" s="52">
        <v>13388.70552</v>
      </c>
      <c r="N28" s="52">
        <v>13085.819249</v>
      </c>
      <c r="O28" s="52">
        <v>12864.901698000001</v>
      </c>
      <c r="P28" s="52">
        <v>12699.348993</v>
      </c>
      <c r="Q28" s="57">
        <v>52038.775460000004</v>
      </c>
      <c r="R28" s="52">
        <v>12931.495862</v>
      </c>
      <c r="S28" s="52">
        <v>13174.876346000001</v>
      </c>
      <c r="T28" s="52">
        <v>13036.389180000002</v>
      </c>
      <c r="U28" s="52">
        <v>0</v>
      </c>
      <c r="V28" s="57">
        <v>39142.761388</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288.428798</v>
      </c>
      <c r="D33" s="2">
        <v>472.870869</v>
      </c>
      <c r="E33" s="2">
        <v>340.587084</v>
      </c>
      <c r="F33" s="2">
        <v>362.59354</v>
      </c>
      <c r="G33" s="19">
        <v>1464.480291</v>
      </c>
      <c r="H33" s="2">
        <v>346.540971</v>
      </c>
      <c r="I33" s="2">
        <v>421.335536</v>
      </c>
      <c r="J33" s="2">
        <v>531.490247</v>
      </c>
      <c r="K33" s="2">
        <v>579.391131</v>
      </c>
      <c r="L33" s="19">
        <v>1878.757885</v>
      </c>
      <c r="M33" s="2">
        <v>570.78608</v>
      </c>
      <c r="N33" s="2">
        <v>780.391087</v>
      </c>
      <c r="O33" s="2">
        <v>709.105521</v>
      </c>
      <c r="P33" s="2">
        <v>737.227019</v>
      </c>
      <c r="Q33" s="19">
        <v>2797.5097069999997</v>
      </c>
      <c r="R33" s="2">
        <v>700.859458</v>
      </c>
      <c r="S33" s="2">
        <v>800.785861</v>
      </c>
      <c r="T33" s="2">
        <v>737.124015</v>
      </c>
      <c r="U33" s="2">
        <v>0</v>
      </c>
      <c r="V33" s="19">
        <v>2238.769334</v>
      </c>
      <c r="W33" s="62"/>
    </row>
    <row r="34" spans="1:23" ht="12.75" customHeight="1">
      <c r="A34" s="9" t="s">
        <v>105</v>
      </c>
      <c r="B34" s="5" t="str">
        <f t="shared" si="3"/>
        <v>B</v>
      </c>
      <c r="C34" s="2">
        <v>52.199405</v>
      </c>
      <c r="D34" s="2">
        <v>63.126023</v>
      </c>
      <c r="E34" s="2">
        <v>66.707829</v>
      </c>
      <c r="F34" s="2">
        <v>88.224095</v>
      </c>
      <c r="G34" s="19">
        <v>270.25735199999997</v>
      </c>
      <c r="H34" s="2">
        <v>70.035302</v>
      </c>
      <c r="I34" s="2">
        <v>95.024611</v>
      </c>
      <c r="J34" s="2">
        <v>122.012311</v>
      </c>
      <c r="K34" s="2">
        <v>183.060034</v>
      </c>
      <c r="L34" s="19">
        <v>470.132258</v>
      </c>
      <c r="M34" s="2">
        <v>104.548123</v>
      </c>
      <c r="N34" s="2">
        <v>114.628272</v>
      </c>
      <c r="O34" s="2">
        <v>129.954071</v>
      </c>
      <c r="P34" s="2">
        <v>158.047074</v>
      </c>
      <c r="Q34" s="19">
        <v>507.17754</v>
      </c>
      <c r="R34" s="2">
        <v>133.486067</v>
      </c>
      <c r="S34" s="2">
        <v>147.207644</v>
      </c>
      <c r="T34" s="2">
        <v>138.684708</v>
      </c>
      <c r="U34" s="2">
        <v>0</v>
      </c>
      <c r="V34" s="19">
        <v>419.378419</v>
      </c>
      <c r="W34" s="62"/>
    </row>
    <row r="35" spans="1:23" ht="12.75" customHeight="1">
      <c r="A35" s="9" t="s">
        <v>138</v>
      </c>
      <c r="B35" s="5" t="str">
        <f t="shared" si="3"/>
        <v>C</v>
      </c>
      <c r="C35" s="2">
        <v>6374.428754</v>
      </c>
      <c r="D35" s="2">
        <v>5801.377463</v>
      </c>
      <c r="E35" s="2">
        <v>6306.071698</v>
      </c>
      <c r="F35" s="2">
        <v>6955.942582</v>
      </c>
      <c r="G35" s="19">
        <v>25437.820496999997</v>
      </c>
      <c r="H35" s="2">
        <v>8998.577367</v>
      </c>
      <c r="I35" s="2">
        <v>9442.652742</v>
      </c>
      <c r="J35" s="2">
        <v>8145.886189</v>
      </c>
      <c r="K35" s="2">
        <v>8704.077393</v>
      </c>
      <c r="L35" s="19">
        <v>35291.193691</v>
      </c>
      <c r="M35" s="2">
        <v>8720.423438</v>
      </c>
      <c r="N35" s="2">
        <v>9890.365327</v>
      </c>
      <c r="O35" s="2">
        <v>8413.126909</v>
      </c>
      <c r="P35" s="2">
        <v>8847.002845</v>
      </c>
      <c r="Q35" s="19">
        <v>35870.918519</v>
      </c>
      <c r="R35" s="2">
        <v>9910.236483</v>
      </c>
      <c r="S35" s="2">
        <v>9364.678546</v>
      </c>
      <c r="T35" s="2">
        <v>8953.234312</v>
      </c>
      <c r="U35" s="2">
        <v>0</v>
      </c>
      <c r="V35" s="19">
        <v>28228.149341</v>
      </c>
      <c r="W35" s="62"/>
    </row>
    <row r="36" spans="1:23" ht="12.75" customHeight="1">
      <c r="A36" s="9" t="s">
        <v>42</v>
      </c>
      <c r="B36" s="5" t="str">
        <f t="shared" si="3"/>
        <v>D</v>
      </c>
      <c r="C36" s="2">
        <v>37.178074</v>
      </c>
      <c r="D36" s="2">
        <v>46.097924</v>
      </c>
      <c r="E36" s="2">
        <v>35.688724</v>
      </c>
      <c r="F36" s="2">
        <v>48.930335</v>
      </c>
      <c r="G36" s="19">
        <v>167.895057</v>
      </c>
      <c r="H36" s="2">
        <v>43.90372</v>
      </c>
      <c r="I36" s="2">
        <v>52.724524</v>
      </c>
      <c r="J36" s="2">
        <v>66.462062</v>
      </c>
      <c r="K36" s="2">
        <v>81.746563</v>
      </c>
      <c r="L36" s="19">
        <v>244.83686899999998</v>
      </c>
      <c r="M36" s="2">
        <v>80.942935</v>
      </c>
      <c r="N36" s="2">
        <v>50.196473</v>
      </c>
      <c r="O36" s="2">
        <v>45.173495</v>
      </c>
      <c r="P36" s="2">
        <v>77.128388</v>
      </c>
      <c r="Q36" s="19">
        <v>253.441291</v>
      </c>
      <c r="R36" s="2">
        <v>271.081188</v>
      </c>
      <c r="S36" s="2">
        <v>181.990042</v>
      </c>
      <c r="T36" s="2">
        <v>100.704591</v>
      </c>
      <c r="U36" s="2">
        <v>0</v>
      </c>
      <c r="V36" s="19">
        <v>553.775821</v>
      </c>
      <c r="W36" s="62"/>
    </row>
    <row r="37" spans="1:23" ht="12.75" customHeight="1">
      <c r="A37" s="9" t="s">
        <v>106</v>
      </c>
      <c r="B37" s="5" t="str">
        <f t="shared" si="3"/>
        <v>F</v>
      </c>
      <c r="C37" s="2">
        <v>147.674705</v>
      </c>
      <c r="D37" s="2">
        <v>129.74228</v>
      </c>
      <c r="E37" s="2">
        <v>130.343621</v>
      </c>
      <c r="F37" s="2">
        <v>192.375308</v>
      </c>
      <c r="G37" s="19">
        <v>600.135914</v>
      </c>
      <c r="H37" s="2">
        <v>146.767163</v>
      </c>
      <c r="I37" s="2">
        <v>179.508707</v>
      </c>
      <c r="J37" s="2">
        <v>160.964473</v>
      </c>
      <c r="K37" s="2">
        <v>212.862421</v>
      </c>
      <c r="L37" s="19">
        <v>700.102764</v>
      </c>
      <c r="M37" s="2">
        <v>172.679716</v>
      </c>
      <c r="N37" s="2">
        <v>125.484438</v>
      </c>
      <c r="O37" s="2">
        <v>168.809292</v>
      </c>
      <c r="P37" s="2">
        <v>212.378473</v>
      </c>
      <c r="Q37" s="19">
        <v>679.351919</v>
      </c>
      <c r="R37" s="2">
        <v>241.818025</v>
      </c>
      <c r="S37" s="2">
        <v>199.985675</v>
      </c>
      <c r="T37" s="2">
        <v>236.98221</v>
      </c>
      <c r="U37" s="2">
        <v>0</v>
      </c>
      <c r="V37" s="19">
        <v>678.7859100000001</v>
      </c>
      <c r="W37" s="62"/>
    </row>
    <row r="38" spans="1:23" ht="12.75" customHeight="1">
      <c r="A38" s="9" t="s">
        <v>43</v>
      </c>
      <c r="B38" s="5" t="str">
        <f t="shared" si="3"/>
        <v>G</v>
      </c>
      <c r="C38" s="2">
        <v>466.41459</v>
      </c>
      <c r="D38" s="2">
        <v>525.709111</v>
      </c>
      <c r="E38" s="2">
        <v>521.840949</v>
      </c>
      <c r="F38" s="2">
        <v>562.549811</v>
      </c>
      <c r="G38" s="19">
        <v>2076.5144609999998</v>
      </c>
      <c r="H38" s="2">
        <v>576.618207</v>
      </c>
      <c r="I38" s="2">
        <v>691.936372</v>
      </c>
      <c r="J38" s="2">
        <v>615.440985</v>
      </c>
      <c r="K38" s="2">
        <v>610.033499</v>
      </c>
      <c r="L38" s="19">
        <v>2494.029063</v>
      </c>
      <c r="M38" s="2">
        <v>687.720741</v>
      </c>
      <c r="N38" s="2">
        <v>707.144343</v>
      </c>
      <c r="O38" s="2">
        <v>892.431349</v>
      </c>
      <c r="P38" s="2">
        <v>1360.583003</v>
      </c>
      <c r="Q38" s="19">
        <v>3647.879436</v>
      </c>
      <c r="R38" s="2">
        <v>980.454101</v>
      </c>
      <c r="S38" s="2">
        <v>1087.029503</v>
      </c>
      <c r="T38" s="2">
        <v>1084.611209</v>
      </c>
      <c r="U38" s="2">
        <v>0</v>
      </c>
      <c r="V38" s="19">
        <v>3152.0948129999997</v>
      </c>
      <c r="W38" s="62"/>
    </row>
    <row r="39" spans="1:23" ht="12.75" customHeight="1">
      <c r="A39" s="9" t="s">
        <v>41</v>
      </c>
      <c r="B39" s="5" t="str">
        <f t="shared" si="3"/>
        <v>H</v>
      </c>
      <c r="C39" s="2">
        <v>96.009617</v>
      </c>
      <c r="D39" s="2">
        <v>104.389458</v>
      </c>
      <c r="E39" s="2">
        <v>103.449353</v>
      </c>
      <c r="F39" s="2">
        <v>119.727314</v>
      </c>
      <c r="G39" s="19">
        <v>423.575742</v>
      </c>
      <c r="H39" s="2">
        <v>99.994309</v>
      </c>
      <c r="I39" s="2">
        <v>113.91682</v>
      </c>
      <c r="J39" s="2">
        <v>117.205345</v>
      </c>
      <c r="K39" s="2">
        <v>159.034528</v>
      </c>
      <c r="L39" s="19">
        <v>490.15100200000006</v>
      </c>
      <c r="M39" s="2">
        <v>133.445077</v>
      </c>
      <c r="N39" s="2">
        <v>148.638519</v>
      </c>
      <c r="O39" s="2">
        <v>163.996329</v>
      </c>
      <c r="P39" s="2">
        <v>251.712409</v>
      </c>
      <c r="Q39" s="19">
        <v>697.792334</v>
      </c>
      <c r="R39" s="2">
        <v>194.924504</v>
      </c>
      <c r="S39" s="2">
        <v>175.041024</v>
      </c>
      <c r="T39" s="2">
        <v>199.783768</v>
      </c>
      <c r="U39" s="2">
        <v>0</v>
      </c>
      <c r="V39" s="19">
        <v>569.749296</v>
      </c>
      <c r="W39" s="62"/>
    </row>
    <row r="40" spans="1:23" ht="12.75" customHeight="1">
      <c r="A40" s="9" t="s">
        <v>107</v>
      </c>
      <c r="B40" s="5" t="str">
        <f t="shared" si="3"/>
        <v>I</v>
      </c>
      <c r="C40" s="2">
        <v>75.829954</v>
      </c>
      <c r="D40" s="2">
        <v>94.772566</v>
      </c>
      <c r="E40" s="2">
        <v>96.024402</v>
      </c>
      <c r="F40" s="2">
        <v>145.392195</v>
      </c>
      <c r="G40" s="19">
        <v>412.01911699999994</v>
      </c>
      <c r="H40" s="2">
        <v>154.224048</v>
      </c>
      <c r="I40" s="2">
        <v>146.220494</v>
      </c>
      <c r="J40" s="2">
        <v>193.60313</v>
      </c>
      <c r="K40" s="2">
        <v>335.189357</v>
      </c>
      <c r="L40" s="19">
        <v>829.237029</v>
      </c>
      <c r="M40" s="2">
        <v>199.191702</v>
      </c>
      <c r="N40" s="2">
        <v>140.507292</v>
      </c>
      <c r="O40" s="2">
        <v>159.709413</v>
      </c>
      <c r="P40" s="2">
        <v>162.002141</v>
      </c>
      <c r="Q40" s="19">
        <v>661.4105480000001</v>
      </c>
      <c r="R40" s="2">
        <v>196.141102</v>
      </c>
      <c r="S40" s="2">
        <v>227.824277</v>
      </c>
      <c r="T40" s="2">
        <v>221.773145</v>
      </c>
      <c r="U40" s="2">
        <v>0</v>
      </c>
      <c r="V40" s="19">
        <v>645.738524</v>
      </c>
      <c r="W40" s="62"/>
    </row>
    <row r="41" spans="1:23" ht="12.75" customHeight="1">
      <c r="A41" s="9" t="s">
        <v>48</v>
      </c>
      <c r="B41" s="5" t="str">
        <f t="shared" si="3"/>
        <v>E</v>
      </c>
      <c r="C41" s="2">
        <v>171.493152</v>
      </c>
      <c r="D41" s="2">
        <v>186.385963</v>
      </c>
      <c r="E41" s="2">
        <v>195.945696</v>
      </c>
      <c r="F41" s="2">
        <v>222.99004300000001</v>
      </c>
      <c r="G41" s="19">
        <v>776.814854</v>
      </c>
      <c r="H41" s="2">
        <v>204.458692</v>
      </c>
      <c r="I41" s="2">
        <v>213.451224</v>
      </c>
      <c r="J41" s="2">
        <v>234.276369</v>
      </c>
      <c r="K41" s="2">
        <v>259.765856</v>
      </c>
      <c r="L41" s="19">
        <v>911.952141</v>
      </c>
      <c r="M41" s="2">
        <v>346.465078</v>
      </c>
      <c r="N41" s="2">
        <v>329.805502</v>
      </c>
      <c r="O41" s="2">
        <v>394.449416</v>
      </c>
      <c r="P41" s="2">
        <v>527.833576</v>
      </c>
      <c r="Q41" s="19">
        <v>1598.553572</v>
      </c>
      <c r="R41" s="2">
        <v>532.175071</v>
      </c>
      <c r="S41" s="2">
        <v>535.801082</v>
      </c>
      <c r="T41" s="2">
        <v>575.379909</v>
      </c>
      <c r="U41" s="2">
        <v>0</v>
      </c>
      <c r="V41" s="19">
        <v>1643.356062</v>
      </c>
      <c r="W41" s="62"/>
    </row>
    <row r="42" spans="1:23" ht="12" customHeight="1">
      <c r="A42" s="16" t="s">
        <v>19</v>
      </c>
      <c r="C42" s="52">
        <v>7709.657049</v>
      </c>
      <c r="D42" s="52">
        <v>7424.471656999999</v>
      </c>
      <c r="E42" s="52">
        <v>7796.659355999999</v>
      </c>
      <c r="F42" s="52">
        <v>8698.725223</v>
      </c>
      <c r="G42" s="57">
        <v>31629.513284999997</v>
      </c>
      <c r="H42" s="52">
        <v>10641.119779</v>
      </c>
      <c r="I42" s="52">
        <v>11356.77103</v>
      </c>
      <c r="J42" s="52">
        <v>10187.341110999998</v>
      </c>
      <c r="K42" s="52">
        <v>11125.160781999999</v>
      </c>
      <c r="L42" s="57">
        <v>43310.392702000005</v>
      </c>
      <c r="M42" s="52">
        <v>11016.202889999999</v>
      </c>
      <c r="N42" s="52">
        <v>12287.161252999998</v>
      </c>
      <c r="O42" s="52">
        <v>11076.755795</v>
      </c>
      <c r="P42" s="52">
        <v>12333.914928000002</v>
      </c>
      <c r="Q42" s="57">
        <v>46714.034866</v>
      </c>
      <c r="R42" s="52">
        <v>13161.175999000001</v>
      </c>
      <c r="S42" s="52">
        <v>12720.343653999998</v>
      </c>
      <c r="T42" s="52">
        <v>12248.277866999999</v>
      </c>
      <c r="U42" s="52">
        <v>0</v>
      </c>
      <c r="V42" s="57">
        <v>38129.79752</v>
      </c>
      <c r="W42" s="62"/>
    </row>
    <row r="43" spans="1:23" ht="14.25">
      <c r="A43" s="18"/>
      <c r="B43" s="18"/>
      <c r="C43" s="12"/>
      <c r="D43" s="12"/>
      <c r="E43" s="12"/>
      <c r="F43" s="12"/>
      <c r="H43" s="12"/>
      <c r="I43" s="12"/>
      <c r="J43" s="12"/>
      <c r="K43" s="12"/>
      <c r="M43" s="12"/>
      <c r="N43" s="12"/>
      <c r="O43" s="12"/>
      <c r="P43" s="12"/>
      <c r="R43" s="12"/>
      <c r="S43" s="12"/>
      <c r="T43" s="12"/>
      <c r="U43" s="12"/>
      <c r="W43" s="62"/>
    </row>
    <row r="44" spans="1:23" ht="19.5" customHeight="1">
      <c r="A44" s="14" t="s">
        <v>39</v>
      </c>
      <c r="B44" s="14"/>
      <c r="C44" s="13"/>
      <c r="D44" s="13"/>
      <c r="E44" s="13"/>
      <c r="F44" s="12"/>
      <c r="H44" s="13"/>
      <c r="I44" s="13"/>
      <c r="J44" s="13"/>
      <c r="K44" s="12"/>
      <c r="M44" s="13"/>
      <c r="N44" s="13"/>
      <c r="O44" s="13"/>
      <c r="P44" s="12"/>
      <c r="R44" s="13"/>
      <c r="S44" s="13"/>
      <c r="T44" s="13"/>
      <c r="U44" s="12"/>
      <c r="W44" s="62"/>
    </row>
    <row r="45" spans="1:23" ht="12.75" customHeight="1">
      <c r="A45" s="9" t="s">
        <v>40</v>
      </c>
      <c r="B45" s="20" t="s">
        <v>23</v>
      </c>
      <c r="C45" s="2">
        <v>604.228772</v>
      </c>
      <c r="D45" s="2">
        <v>610.475992</v>
      </c>
      <c r="E45" s="2">
        <v>808.511527</v>
      </c>
      <c r="F45" s="2">
        <v>1197.45835</v>
      </c>
      <c r="G45" s="19">
        <v>3220.6746410000005</v>
      </c>
      <c r="H45" s="2">
        <v>824.956313</v>
      </c>
      <c r="I45" s="2">
        <v>773.336153</v>
      </c>
      <c r="J45" s="2">
        <v>1037.624533</v>
      </c>
      <c r="K45" s="2">
        <v>1156.885672</v>
      </c>
      <c r="L45" s="19">
        <v>3792.8026710000004</v>
      </c>
      <c r="M45" s="2">
        <v>873.780079</v>
      </c>
      <c r="N45" s="2">
        <v>906.715528</v>
      </c>
      <c r="O45" s="2">
        <v>964.543201</v>
      </c>
      <c r="P45" s="2">
        <v>878.455924</v>
      </c>
      <c r="Q45" s="19">
        <v>3623.4947319999997</v>
      </c>
      <c r="R45" s="2">
        <v>714.327676</v>
      </c>
      <c r="S45" s="2">
        <v>806.043642</v>
      </c>
      <c r="T45" s="2">
        <v>788.933399</v>
      </c>
      <c r="U45" s="2">
        <v>0</v>
      </c>
      <c r="V45" s="19">
        <v>2309.304717</v>
      </c>
      <c r="W45" s="62"/>
    </row>
    <row r="46" spans="1:23" ht="12.75" customHeight="1">
      <c r="A46" s="9" t="s">
        <v>105</v>
      </c>
      <c r="B46" s="20" t="s">
        <v>47</v>
      </c>
      <c r="C46" s="2">
        <v>50.172478</v>
      </c>
      <c r="D46" s="2">
        <v>33.820937</v>
      </c>
      <c r="E46" s="2">
        <v>18.691463</v>
      </c>
      <c r="F46" s="2">
        <v>107.753111</v>
      </c>
      <c r="G46" s="19">
        <v>210.43798900000002</v>
      </c>
      <c r="H46" s="2">
        <v>50.646927</v>
      </c>
      <c r="I46" s="2">
        <v>28.253699</v>
      </c>
      <c r="J46" s="2">
        <v>55.883571</v>
      </c>
      <c r="K46" s="2">
        <v>128.42854</v>
      </c>
      <c r="L46" s="19">
        <v>263.212737</v>
      </c>
      <c r="M46" s="2">
        <v>46.076076</v>
      </c>
      <c r="N46" s="2">
        <v>49.156605</v>
      </c>
      <c r="O46" s="2">
        <v>48.862006</v>
      </c>
      <c r="P46" s="2">
        <v>36.978699</v>
      </c>
      <c r="Q46" s="19">
        <v>181.073386</v>
      </c>
      <c r="R46" s="2">
        <v>34.124854</v>
      </c>
      <c r="S46" s="2">
        <v>33.318786</v>
      </c>
      <c r="T46" s="2">
        <v>87.334043</v>
      </c>
      <c r="U46" s="2">
        <v>0</v>
      </c>
      <c r="V46" s="19">
        <v>154.777683</v>
      </c>
      <c r="W46" s="62"/>
    </row>
    <row r="47" spans="1:23" ht="12.75" customHeight="1">
      <c r="A47" s="9" t="s">
        <v>138</v>
      </c>
      <c r="B47" s="20" t="s">
        <v>44</v>
      </c>
      <c r="C47" s="2">
        <v>6057.464067</v>
      </c>
      <c r="D47" s="2">
        <v>5730.569553</v>
      </c>
      <c r="E47" s="2">
        <v>6237.366882</v>
      </c>
      <c r="F47" s="2">
        <v>6552.097791</v>
      </c>
      <c r="G47" s="19">
        <v>24577.498293</v>
      </c>
      <c r="H47" s="2">
        <v>8895.203912</v>
      </c>
      <c r="I47" s="2">
        <v>8502.814985</v>
      </c>
      <c r="J47" s="2">
        <v>8701.270403</v>
      </c>
      <c r="K47" s="2">
        <v>9942.982736</v>
      </c>
      <c r="L47" s="19">
        <v>36042.272036</v>
      </c>
      <c r="M47" s="2">
        <v>9849.21439</v>
      </c>
      <c r="N47" s="2">
        <v>9647.917462</v>
      </c>
      <c r="O47" s="2">
        <v>10060.175732</v>
      </c>
      <c r="P47" s="2">
        <v>10008.727695</v>
      </c>
      <c r="Q47" s="19">
        <v>39566.035278999996</v>
      </c>
      <c r="R47" s="2">
        <v>10330.733049</v>
      </c>
      <c r="S47" s="2">
        <v>10323.953213</v>
      </c>
      <c r="T47" s="2">
        <v>10216.330547</v>
      </c>
      <c r="U47" s="2">
        <v>0</v>
      </c>
      <c r="V47" s="19">
        <v>30871.016809</v>
      </c>
      <c r="W47" s="62"/>
    </row>
    <row r="48" spans="1:23" ht="12.75" customHeight="1">
      <c r="A48" s="9" t="s">
        <v>42</v>
      </c>
      <c r="B48" s="20" t="s">
        <v>24</v>
      </c>
      <c r="C48" s="2">
        <v>61.619737</v>
      </c>
      <c r="D48" s="2">
        <v>82.329864</v>
      </c>
      <c r="E48" s="2">
        <v>55.627443</v>
      </c>
      <c r="F48" s="2">
        <v>60.878951</v>
      </c>
      <c r="G48" s="19">
        <v>260.45599500000003</v>
      </c>
      <c r="H48" s="2">
        <v>53.951471</v>
      </c>
      <c r="I48" s="2">
        <v>119.784134</v>
      </c>
      <c r="J48" s="2">
        <v>74.679057</v>
      </c>
      <c r="K48" s="2">
        <v>120.411192</v>
      </c>
      <c r="L48" s="19">
        <v>368.825854</v>
      </c>
      <c r="M48" s="2">
        <v>100.296132</v>
      </c>
      <c r="N48" s="2">
        <v>147.60697</v>
      </c>
      <c r="O48" s="2">
        <v>117.236188</v>
      </c>
      <c r="P48" s="2">
        <v>147.913201</v>
      </c>
      <c r="Q48" s="19">
        <v>513.0524909999999</v>
      </c>
      <c r="R48" s="2">
        <v>81.355063</v>
      </c>
      <c r="S48" s="2">
        <v>98.392322</v>
      </c>
      <c r="T48" s="2">
        <v>77.770516</v>
      </c>
      <c r="U48" s="2">
        <v>0</v>
      </c>
      <c r="V48" s="19">
        <v>257.517901</v>
      </c>
      <c r="W48" s="62"/>
    </row>
    <row r="49" spans="1:23" ht="12.75" customHeight="1">
      <c r="A49" s="9" t="s">
        <v>106</v>
      </c>
      <c r="B49" s="20" t="s">
        <v>27</v>
      </c>
      <c r="C49" s="2">
        <v>130.674546</v>
      </c>
      <c r="D49" s="2">
        <v>81.190489</v>
      </c>
      <c r="E49" s="2">
        <v>61.971009</v>
      </c>
      <c r="F49" s="2">
        <v>41.604207</v>
      </c>
      <c r="G49" s="19">
        <v>315.440251</v>
      </c>
      <c r="H49" s="2">
        <v>39.124581</v>
      </c>
      <c r="I49" s="2">
        <v>88.212198</v>
      </c>
      <c r="J49" s="2">
        <v>90.032509</v>
      </c>
      <c r="K49" s="2">
        <v>186.147834</v>
      </c>
      <c r="L49" s="19">
        <v>403.517122</v>
      </c>
      <c r="M49" s="2">
        <v>271.21442</v>
      </c>
      <c r="N49" s="2">
        <v>313.70283</v>
      </c>
      <c r="O49" s="2">
        <v>187.519659</v>
      </c>
      <c r="P49" s="2">
        <v>196.743253</v>
      </c>
      <c r="Q49" s="19">
        <v>969.180162</v>
      </c>
      <c r="R49" s="2">
        <v>175.334573</v>
      </c>
      <c r="S49" s="2">
        <v>172.940142</v>
      </c>
      <c r="T49" s="2">
        <v>168.526096</v>
      </c>
      <c r="U49" s="2">
        <v>0</v>
      </c>
      <c r="V49" s="19">
        <v>516.8008110000001</v>
      </c>
      <c r="W49" s="62"/>
    </row>
    <row r="50" spans="1:23" ht="12.75" customHeight="1">
      <c r="A50" s="9" t="s">
        <v>43</v>
      </c>
      <c r="B50" s="20" t="s">
        <v>46</v>
      </c>
      <c r="C50" s="2">
        <v>648.78673</v>
      </c>
      <c r="D50" s="2">
        <v>476.97903</v>
      </c>
      <c r="E50" s="2">
        <v>645.334671</v>
      </c>
      <c r="F50" s="2">
        <v>711.85283</v>
      </c>
      <c r="G50" s="19">
        <v>2482.9532609999997</v>
      </c>
      <c r="H50" s="2">
        <v>654.491987</v>
      </c>
      <c r="I50" s="2">
        <v>691.988202</v>
      </c>
      <c r="J50" s="2">
        <v>803.030164</v>
      </c>
      <c r="K50" s="2">
        <v>1170.162383</v>
      </c>
      <c r="L50" s="19">
        <v>3319.6727359999995</v>
      </c>
      <c r="M50" s="2">
        <v>495.723606</v>
      </c>
      <c r="N50" s="2">
        <v>579.994204</v>
      </c>
      <c r="O50" s="2">
        <v>596.497053</v>
      </c>
      <c r="P50" s="2">
        <v>506.448641</v>
      </c>
      <c r="Q50" s="19">
        <v>2178.663504</v>
      </c>
      <c r="R50" s="2">
        <v>530.497655</v>
      </c>
      <c r="S50" s="2">
        <v>787.432059</v>
      </c>
      <c r="T50" s="2">
        <v>649.493097</v>
      </c>
      <c r="U50" s="2">
        <v>0</v>
      </c>
      <c r="V50" s="19">
        <v>1967.422811</v>
      </c>
      <c r="W50" s="62"/>
    </row>
    <row r="51" spans="1:23" ht="12.75" customHeight="1">
      <c r="A51" s="9" t="s">
        <v>41</v>
      </c>
      <c r="B51" s="20" t="s">
        <v>45</v>
      </c>
      <c r="C51" s="2">
        <v>65.9762</v>
      </c>
      <c r="D51" s="2">
        <v>51.320256</v>
      </c>
      <c r="E51" s="2">
        <v>63.650349</v>
      </c>
      <c r="F51" s="2">
        <v>66.596461</v>
      </c>
      <c r="G51" s="19">
        <v>247.54326600000002</v>
      </c>
      <c r="H51" s="2">
        <v>72.165793</v>
      </c>
      <c r="I51" s="2">
        <v>52.251313</v>
      </c>
      <c r="J51" s="2">
        <v>85.960832</v>
      </c>
      <c r="K51" s="2">
        <v>64.689402</v>
      </c>
      <c r="L51" s="19">
        <v>275.06733999999994</v>
      </c>
      <c r="M51" s="2">
        <v>89.21006</v>
      </c>
      <c r="N51" s="2">
        <v>80.279565</v>
      </c>
      <c r="O51" s="2">
        <v>76.581443</v>
      </c>
      <c r="P51" s="2">
        <v>92.683723</v>
      </c>
      <c r="Q51" s="19">
        <v>338.75479099999995</v>
      </c>
      <c r="R51" s="2">
        <v>76.18712</v>
      </c>
      <c r="S51" s="2">
        <v>63.538973</v>
      </c>
      <c r="T51" s="2">
        <v>69.578849</v>
      </c>
      <c r="U51" s="2">
        <v>0</v>
      </c>
      <c r="V51" s="19">
        <v>209.30494199999998</v>
      </c>
      <c r="W51" s="62"/>
    </row>
    <row r="52" spans="1:23" ht="12.75" customHeight="1">
      <c r="A52" s="9" t="s">
        <v>107</v>
      </c>
      <c r="B52" s="20" t="s">
        <v>26</v>
      </c>
      <c r="C52" s="2">
        <v>942.632816</v>
      </c>
      <c r="D52" s="2">
        <v>1194.73652</v>
      </c>
      <c r="E52" s="2">
        <v>1501.05505</v>
      </c>
      <c r="F52" s="2">
        <v>1651.080889</v>
      </c>
      <c r="G52" s="19">
        <v>5289.5052749999995</v>
      </c>
      <c r="H52" s="2">
        <v>1463.028427</v>
      </c>
      <c r="I52" s="2">
        <v>1294.242372</v>
      </c>
      <c r="J52" s="2">
        <v>1516.106179</v>
      </c>
      <c r="K52" s="2">
        <v>1629.197458</v>
      </c>
      <c r="L52" s="19">
        <v>5902.574436000001</v>
      </c>
      <c r="M52" s="2">
        <v>1324.314908</v>
      </c>
      <c r="N52" s="2">
        <v>1021.06301</v>
      </c>
      <c r="O52" s="2">
        <v>459.101974</v>
      </c>
      <c r="P52" s="2">
        <v>467.214177</v>
      </c>
      <c r="Q52" s="19">
        <v>3271.694069</v>
      </c>
      <c r="R52" s="2">
        <v>615.64801</v>
      </c>
      <c r="S52" s="2">
        <v>504.09266</v>
      </c>
      <c r="T52" s="2">
        <v>577.56463</v>
      </c>
      <c r="U52" s="2">
        <v>0</v>
      </c>
      <c r="V52" s="19">
        <v>1697.3053</v>
      </c>
      <c r="W52" s="62"/>
    </row>
    <row r="53" spans="1:23" ht="12.75" customHeight="1">
      <c r="A53" s="9" t="s">
        <v>48</v>
      </c>
      <c r="B53" s="20" t="s">
        <v>25</v>
      </c>
      <c r="C53" s="2">
        <v>181.735464</v>
      </c>
      <c r="D53" s="2">
        <v>192.90628</v>
      </c>
      <c r="E53" s="2">
        <v>197.937211</v>
      </c>
      <c r="F53" s="2">
        <v>211.019235</v>
      </c>
      <c r="G53" s="19">
        <v>783.5981899999999</v>
      </c>
      <c r="H53" s="2">
        <v>206.212432</v>
      </c>
      <c r="I53" s="2">
        <v>206.782182</v>
      </c>
      <c r="J53" s="2">
        <v>229.144479</v>
      </c>
      <c r="K53" s="2">
        <v>235.199766</v>
      </c>
      <c r="L53" s="19">
        <v>877.338859</v>
      </c>
      <c r="M53" s="2">
        <v>338.875849</v>
      </c>
      <c r="N53" s="2">
        <v>339.383075</v>
      </c>
      <c r="O53" s="2">
        <v>354.384442</v>
      </c>
      <c r="P53" s="2">
        <v>364.18368</v>
      </c>
      <c r="Q53" s="19">
        <v>1396.8270459999999</v>
      </c>
      <c r="R53" s="2">
        <v>373.287862</v>
      </c>
      <c r="S53" s="2">
        <v>385.164549</v>
      </c>
      <c r="T53" s="2">
        <v>400.858003</v>
      </c>
      <c r="U53" s="2">
        <v>0</v>
      </c>
      <c r="V53" s="19">
        <v>1159.310414</v>
      </c>
      <c r="W53" s="62"/>
    </row>
    <row r="54" spans="1:23" ht="14.25">
      <c r="A54" s="16" t="s">
        <v>20</v>
      </c>
      <c r="B54" s="16"/>
      <c r="C54" s="52">
        <v>8743.290809999999</v>
      </c>
      <c r="D54" s="52">
        <v>8454.328921</v>
      </c>
      <c r="E54" s="52">
        <v>9590.145605</v>
      </c>
      <c r="F54" s="52">
        <v>10600.341825</v>
      </c>
      <c r="G54" s="57">
        <v>37388.107161</v>
      </c>
      <c r="H54" s="52">
        <v>12259.781843</v>
      </c>
      <c r="I54" s="52">
        <v>11757.665238000001</v>
      </c>
      <c r="J54" s="52">
        <v>12593.731727000002</v>
      </c>
      <c r="K54" s="52">
        <v>14634.104983</v>
      </c>
      <c r="L54" s="57">
        <v>51245.28379100001</v>
      </c>
      <c r="M54" s="52">
        <v>13388.705519999998</v>
      </c>
      <c r="N54" s="52">
        <v>13085.819249000002</v>
      </c>
      <c r="O54" s="52">
        <v>12864.901697999998</v>
      </c>
      <c r="P54" s="52">
        <v>12699.348993</v>
      </c>
      <c r="Q54" s="57">
        <v>52038.77545999999</v>
      </c>
      <c r="R54" s="52">
        <v>12931.495862000002</v>
      </c>
      <c r="S54" s="52">
        <v>13174.876346000001</v>
      </c>
      <c r="T54" s="52">
        <v>13036.38918</v>
      </c>
      <c r="U54" s="52">
        <v>0</v>
      </c>
      <c r="V54" s="57">
        <v>39142.761388</v>
      </c>
      <c r="W54" s="62"/>
    </row>
    <row r="55" spans="1:2" ht="14.25">
      <c r="A55" s="17"/>
      <c r="B55" s="17"/>
    </row>
    <row r="56" ht="12.75">
      <c r="A56" s="58" t="s">
        <v>117</v>
      </c>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 Regional Trade Statistics, HMRC&amp;C&amp;"Arial,Bold"&amp;11 Page 20&amp;R&amp;"Arial,Bold"&amp;11 Produced 08/11/2012</oddFooter>
  </headerFooter>
</worksheet>
</file>

<file path=xl/worksheets/sheet3.xml><?xml version="1.0" encoding="utf-8"?>
<worksheet xmlns="http://schemas.openxmlformats.org/spreadsheetml/2006/main" xmlns:r="http://schemas.openxmlformats.org/officeDocument/2006/relationships">
  <sheetPr codeName="Sheet2"/>
  <dimension ref="A1:W64"/>
  <sheetViews>
    <sheetView showGridLines="0" zoomScale="75" zoomScaleNormal="75" workbookViewId="0" topLeftCell="A1">
      <pane xSplit="2" ySplit="2" topLeftCell="C3" activePane="bottomRight" state="frozen"/>
      <selection pane="topLeft" activeCell="B8" sqref="B8"/>
      <selection pane="topRight" activeCell="B8" sqref="B8"/>
      <selection pane="bottomLeft" activeCell="B8" sqref="B8"/>
      <selection pane="bottomRight" activeCell="D124" sqref="D124"/>
    </sheetView>
  </sheetViews>
  <sheetFormatPr defaultColWidth="9.140625" defaultRowHeight="12.75"/>
  <cols>
    <col min="1" max="1" width="25.8515625" style="58" bestFit="1" customWidth="1"/>
    <col min="2" max="2" width="4.57421875" style="58" bestFit="1" customWidth="1"/>
    <col min="3" max="16384" width="9.140625" style="58" customWidth="1"/>
  </cols>
  <sheetData>
    <row r="1" spans="4:22" ht="12.75">
      <c r="D1" s="72"/>
      <c r="E1" s="72"/>
      <c r="F1" s="72"/>
      <c r="G1" s="72"/>
      <c r="H1" s="89"/>
      <c r="I1" s="89"/>
      <c r="J1" s="89"/>
      <c r="K1" s="89"/>
      <c r="L1" s="89"/>
      <c r="N1" s="77"/>
      <c r="O1" s="77"/>
      <c r="P1" s="77"/>
      <c r="Q1" s="77"/>
      <c r="R1" s="90" t="s">
        <v>100</v>
      </c>
      <c r="S1" s="90"/>
      <c r="T1" s="90"/>
      <c r="U1" s="90"/>
      <c r="V1" s="90"/>
    </row>
    <row r="2" spans="1:22" ht="15">
      <c r="A2" s="53" t="s">
        <v>136</v>
      </c>
      <c r="B2" s="49"/>
      <c r="C2" s="63" t="s">
        <v>120</v>
      </c>
      <c r="D2" s="63" t="s">
        <v>121</v>
      </c>
      <c r="E2" s="63" t="s">
        <v>122</v>
      </c>
      <c r="F2" s="63" t="s">
        <v>123</v>
      </c>
      <c r="G2" s="63">
        <v>2009</v>
      </c>
      <c r="H2" s="63" t="s">
        <v>124</v>
      </c>
      <c r="I2" s="63" t="s">
        <v>125</v>
      </c>
      <c r="J2" s="63" t="s">
        <v>126</v>
      </c>
      <c r="K2" s="63" t="s">
        <v>127</v>
      </c>
      <c r="L2" s="63" t="s">
        <v>139</v>
      </c>
      <c r="M2" s="63" t="s">
        <v>128</v>
      </c>
      <c r="N2" s="63" t="s">
        <v>129</v>
      </c>
      <c r="O2" s="63" t="s">
        <v>130</v>
      </c>
      <c r="P2" s="63" t="s">
        <v>131</v>
      </c>
      <c r="Q2" s="63" t="s">
        <v>140</v>
      </c>
      <c r="R2" s="63" t="s">
        <v>132</v>
      </c>
      <c r="S2" s="63" t="s">
        <v>133</v>
      </c>
      <c r="T2" s="63" t="s">
        <v>134</v>
      </c>
      <c r="U2" s="63" t="s">
        <v>135</v>
      </c>
      <c r="V2" s="63" t="s">
        <v>141</v>
      </c>
    </row>
    <row r="3" spans="1:23" ht="15" customHeight="1">
      <c r="A3" s="5" t="s">
        <v>3</v>
      </c>
      <c r="B3" s="5"/>
      <c r="C3" s="2">
        <v>31295.929668999997</v>
      </c>
      <c r="D3" s="2">
        <v>29475.943391999997</v>
      </c>
      <c r="E3" s="2">
        <v>30431.633371000004</v>
      </c>
      <c r="F3" s="2">
        <v>32896.109860000004</v>
      </c>
      <c r="G3" s="47">
        <v>124099.61629199999</v>
      </c>
      <c r="H3" s="2">
        <v>34958.669075</v>
      </c>
      <c r="I3" s="2">
        <v>35810.300381</v>
      </c>
      <c r="J3" s="2">
        <v>33212.972079</v>
      </c>
      <c r="K3" s="2">
        <v>37679.939242</v>
      </c>
      <c r="L3" s="47">
        <v>141661.880777</v>
      </c>
      <c r="M3" s="2">
        <v>39647.020320999996</v>
      </c>
      <c r="N3" s="2">
        <v>40329.594133000006</v>
      </c>
      <c r="O3" s="2">
        <v>38437.296451</v>
      </c>
      <c r="P3" s="2">
        <v>39618.724829</v>
      </c>
      <c r="Q3" s="47">
        <v>158032.635734</v>
      </c>
      <c r="R3" s="2">
        <v>40022.960941</v>
      </c>
      <c r="S3" s="2">
        <v>36514.219044</v>
      </c>
      <c r="T3" s="2">
        <v>34943.870301</v>
      </c>
      <c r="U3" s="2">
        <v>0</v>
      </c>
      <c r="V3" s="47">
        <v>111481.050286</v>
      </c>
      <c r="W3" s="62"/>
    </row>
    <row r="4" spans="1:23" ht="12.75">
      <c r="A4" s="6" t="s">
        <v>4</v>
      </c>
      <c r="B4" s="59" t="s">
        <v>53</v>
      </c>
      <c r="C4" s="2">
        <v>1334.018246</v>
      </c>
      <c r="D4" s="2">
        <v>1310.456665</v>
      </c>
      <c r="E4" s="2">
        <v>1351.867332</v>
      </c>
      <c r="F4" s="2">
        <v>1488.695287</v>
      </c>
      <c r="G4" s="1">
        <v>5485.03753</v>
      </c>
      <c r="H4" s="2">
        <v>1533.252428</v>
      </c>
      <c r="I4" s="2">
        <v>1643.583059</v>
      </c>
      <c r="J4" s="2">
        <v>1501.537662</v>
      </c>
      <c r="K4" s="2">
        <v>1806.78761</v>
      </c>
      <c r="L4" s="1">
        <v>6485.160759</v>
      </c>
      <c r="M4" s="2">
        <v>1841.051747</v>
      </c>
      <c r="N4" s="2">
        <v>1618.745705</v>
      </c>
      <c r="O4" s="2">
        <v>1523.519959</v>
      </c>
      <c r="P4" s="2">
        <v>1640.629524</v>
      </c>
      <c r="Q4" s="1">
        <v>6623.946935</v>
      </c>
      <c r="R4" s="2">
        <v>1811.29596</v>
      </c>
      <c r="S4" s="2">
        <v>1618.440045</v>
      </c>
      <c r="T4" s="2">
        <v>1498.395287</v>
      </c>
      <c r="U4" s="2">
        <v>0</v>
      </c>
      <c r="V4" s="1">
        <v>4928.131292</v>
      </c>
      <c r="W4" s="62"/>
    </row>
    <row r="5" spans="1:23" ht="12.75">
      <c r="A5" s="7" t="s">
        <v>5</v>
      </c>
      <c r="B5" s="59" t="s">
        <v>55</v>
      </c>
      <c r="C5" s="2">
        <v>3096.19478</v>
      </c>
      <c r="D5" s="2">
        <v>2959.568999</v>
      </c>
      <c r="E5" s="2">
        <v>2900.495093</v>
      </c>
      <c r="F5" s="2">
        <v>2941.077884</v>
      </c>
      <c r="G5" s="1">
        <v>11897.336756</v>
      </c>
      <c r="H5" s="2">
        <v>2826.97703</v>
      </c>
      <c r="I5" s="2">
        <v>3013.266118</v>
      </c>
      <c r="J5" s="2">
        <v>2790.499851</v>
      </c>
      <c r="K5" s="2">
        <v>3144.347695</v>
      </c>
      <c r="L5" s="1">
        <v>11775.090694</v>
      </c>
      <c r="M5" s="2">
        <v>3400.242714</v>
      </c>
      <c r="N5" s="2">
        <v>3464.038609</v>
      </c>
      <c r="O5" s="2">
        <v>3459.217449</v>
      </c>
      <c r="P5" s="2">
        <v>3331.199219</v>
      </c>
      <c r="Q5" s="1">
        <v>13654.697991000001</v>
      </c>
      <c r="R5" s="2">
        <v>3467.835984</v>
      </c>
      <c r="S5" s="2">
        <v>2717.670717</v>
      </c>
      <c r="T5" s="2">
        <v>2854.867235</v>
      </c>
      <c r="U5" s="2">
        <v>0</v>
      </c>
      <c r="V5" s="1">
        <v>9040.373936</v>
      </c>
      <c r="W5" s="62"/>
    </row>
    <row r="6" spans="1:23" ht="12.75">
      <c r="A6" s="7" t="s">
        <v>116</v>
      </c>
      <c r="B6" s="59" t="s">
        <v>61</v>
      </c>
      <c r="C6" s="2">
        <v>1631.243745</v>
      </c>
      <c r="D6" s="2">
        <v>1484.234303</v>
      </c>
      <c r="E6" s="2">
        <v>1496.127868</v>
      </c>
      <c r="F6" s="2">
        <v>1772.567006</v>
      </c>
      <c r="G6" s="1">
        <v>6384.172922000001</v>
      </c>
      <c r="H6" s="2">
        <v>1839.38467</v>
      </c>
      <c r="I6" s="2">
        <v>1815.987756</v>
      </c>
      <c r="J6" s="2">
        <v>1734.439057</v>
      </c>
      <c r="K6" s="2">
        <v>1882.791934</v>
      </c>
      <c r="L6" s="1">
        <v>7272.603416999999</v>
      </c>
      <c r="M6" s="2">
        <v>2135.932385</v>
      </c>
      <c r="N6" s="2">
        <v>2514.286581</v>
      </c>
      <c r="O6" s="2">
        <v>1979.176854</v>
      </c>
      <c r="P6" s="2">
        <v>2068.47813</v>
      </c>
      <c r="Q6" s="1">
        <v>8697.873950000001</v>
      </c>
      <c r="R6" s="2">
        <v>2205.013146</v>
      </c>
      <c r="S6" s="2">
        <v>1909.182355</v>
      </c>
      <c r="T6" s="2">
        <v>2050.087914</v>
      </c>
      <c r="U6" s="2">
        <v>0</v>
      </c>
      <c r="V6" s="1">
        <v>6164.283415</v>
      </c>
      <c r="W6" s="62"/>
    </row>
    <row r="7" spans="1:23" ht="7.5" customHeight="1">
      <c r="A7" s="8"/>
      <c r="B7" s="60"/>
      <c r="C7" s="2"/>
      <c r="D7" s="2"/>
      <c r="E7" s="2"/>
      <c r="F7" s="2"/>
      <c r="G7" s="1"/>
      <c r="H7" s="2"/>
      <c r="I7" s="2"/>
      <c r="J7" s="2"/>
      <c r="K7" s="2"/>
      <c r="L7" s="1"/>
      <c r="M7" s="2"/>
      <c r="N7" s="2"/>
      <c r="O7" s="2"/>
      <c r="P7" s="2"/>
      <c r="Q7" s="1"/>
      <c r="R7" s="2"/>
      <c r="S7" s="2"/>
      <c r="T7" s="2"/>
      <c r="U7" s="2"/>
      <c r="V7" s="1"/>
      <c r="W7" s="62"/>
    </row>
    <row r="8" spans="1:23" ht="12.75">
      <c r="A8" s="7" t="s">
        <v>7</v>
      </c>
      <c r="B8" s="59" t="s">
        <v>51</v>
      </c>
      <c r="C8" s="2">
        <v>1910.68605</v>
      </c>
      <c r="D8" s="2">
        <v>1805.163823</v>
      </c>
      <c r="E8" s="2">
        <v>1703.453638</v>
      </c>
      <c r="F8" s="2">
        <v>1829.088684</v>
      </c>
      <c r="G8" s="1">
        <v>7248.392195</v>
      </c>
      <c r="H8" s="2">
        <v>1815.467173</v>
      </c>
      <c r="I8" s="2">
        <v>1733.586692</v>
      </c>
      <c r="J8" s="2">
        <v>1773.918751</v>
      </c>
      <c r="K8" s="2">
        <v>1926.761753</v>
      </c>
      <c r="L8" s="1">
        <v>7249.734369</v>
      </c>
      <c r="M8" s="2">
        <v>2192.118384</v>
      </c>
      <c r="N8" s="2">
        <v>1990.513909</v>
      </c>
      <c r="O8" s="2">
        <v>2050.155224</v>
      </c>
      <c r="P8" s="2">
        <v>2227.859417</v>
      </c>
      <c r="Q8" s="1">
        <v>8460.646934</v>
      </c>
      <c r="R8" s="2">
        <v>2076.852385</v>
      </c>
      <c r="S8" s="2">
        <v>1892.613714</v>
      </c>
      <c r="T8" s="2">
        <v>1809.002385</v>
      </c>
      <c r="U8" s="2">
        <v>0</v>
      </c>
      <c r="V8" s="1">
        <v>5778.468484</v>
      </c>
      <c r="W8" s="62"/>
    </row>
    <row r="9" spans="1:23" ht="12.75">
      <c r="A9" s="7" t="s">
        <v>8</v>
      </c>
      <c r="B9" s="59" t="s">
        <v>60</v>
      </c>
      <c r="C9" s="2">
        <v>1791.569459</v>
      </c>
      <c r="D9" s="2">
        <v>1691.802992</v>
      </c>
      <c r="E9" s="2">
        <v>1636.567141</v>
      </c>
      <c r="F9" s="2">
        <v>1892.504729</v>
      </c>
      <c r="G9" s="1">
        <v>7012.444321000001</v>
      </c>
      <c r="H9" s="2">
        <v>1894.826082</v>
      </c>
      <c r="I9" s="2">
        <v>1999.020348</v>
      </c>
      <c r="J9" s="2">
        <v>1897.441643</v>
      </c>
      <c r="K9" s="2">
        <v>2074.259962</v>
      </c>
      <c r="L9" s="1">
        <v>7865.548035</v>
      </c>
      <c r="M9" s="2">
        <v>2273.856035</v>
      </c>
      <c r="N9" s="2">
        <v>2266.447411</v>
      </c>
      <c r="O9" s="2">
        <v>2266.987112</v>
      </c>
      <c r="P9" s="2">
        <v>2331.377189</v>
      </c>
      <c r="Q9" s="1">
        <v>9138.667747</v>
      </c>
      <c r="R9" s="2">
        <v>2375.360301</v>
      </c>
      <c r="S9" s="2">
        <v>2236.480006</v>
      </c>
      <c r="T9" s="2">
        <v>1980.776997</v>
      </c>
      <c r="U9" s="2">
        <v>0</v>
      </c>
      <c r="V9" s="1">
        <v>6592.617304</v>
      </c>
      <c r="W9" s="62"/>
    </row>
    <row r="10" spans="1:23" ht="7.5" customHeight="1">
      <c r="A10" s="8"/>
      <c r="B10" s="60"/>
      <c r="C10" s="2"/>
      <c r="D10" s="2"/>
      <c r="E10" s="2"/>
      <c r="F10" s="2"/>
      <c r="G10" s="3"/>
      <c r="H10" s="2"/>
      <c r="I10" s="2"/>
      <c r="J10" s="2"/>
      <c r="K10" s="2"/>
      <c r="L10" s="3"/>
      <c r="M10" s="2"/>
      <c r="N10" s="2"/>
      <c r="O10" s="2"/>
      <c r="P10" s="2"/>
      <c r="Q10" s="3"/>
      <c r="R10" s="2"/>
      <c r="S10" s="2"/>
      <c r="T10" s="2"/>
      <c r="U10" s="2"/>
      <c r="V10" s="3"/>
      <c r="W10" s="62"/>
    </row>
    <row r="11" spans="1:23" ht="12.75">
      <c r="A11" s="6" t="s">
        <v>17</v>
      </c>
      <c r="B11" s="59" t="s">
        <v>50</v>
      </c>
      <c r="C11" s="2">
        <v>2822.129012</v>
      </c>
      <c r="D11" s="2">
        <v>2901.498304</v>
      </c>
      <c r="E11" s="2">
        <v>2950.316409</v>
      </c>
      <c r="F11" s="2">
        <v>3541.920906</v>
      </c>
      <c r="G11" s="1">
        <v>12215.864631</v>
      </c>
      <c r="H11" s="2">
        <v>3287.661586</v>
      </c>
      <c r="I11" s="2">
        <v>3236.293303</v>
      </c>
      <c r="J11" s="2">
        <v>3111.598677</v>
      </c>
      <c r="K11" s="2">
        <v>4039.959581</v>
      </c>
      <c r="L11" s="1">
        <v>13675.513147000001</v>
      </c>
      <c r="M11" s="2">
        <v>4470.314015</v>
      </c>
      <c r="N11" s="2">
        <v>4461.314876</v>
      </c>
      <c r="O11" s="2">
        <v>4029.103464</v>
      </c>
      <c r="P11" s="2">
        <v>4574.039485</v>
      </c>
      <c r="Q11" s="1">
        <v>17534.77184</v>
      </c>
      <c r="R11" s="2">
        <v>3968.595663</v>
      </c>
      <c r="S11" s="2">
        <v>3797.524324</v>
      </c>
      <c r="T11" s="2">
        <v>3601.312017</v>
      </c>
      <c r="U11" s="2">
        <v>0</v>
      </c>
      <c r="V11" s="1">
        <v>11367.432004</v>
      </c>
      <c r="W11" s="62"/>
    </row>
    <row r="12" spans="1:23" ht="12.75">
      <c r="A12" s="7" t="s">
        <v>9</v>
      </c>
      <c r="B12" s="59" t="s">
        <v>52</v>
      </c>
      <c r="C12" s="2">
        <v>2446.359689</v>
      </c>
      <c r="D12" s="2">
        <v>2397.950546</v>
      </c>
      <c r="E12" s="2">
        <v>2818.553536</v>
      </c>
      <c r="F12" s="2">
        <v>2539.990654</v>
      </c>
      <c r="G12" s="1">
        <v>10202.854425000001</v>
      </c>
      <c r="H12" s="2">
        <v>3043.908027</v>
      </c>
      <c r="I12" s="2">
        <v>2905.97044</v>
      </c>
      <c r="J12" s="2">
        <v>2917.695136</v>
      </c>
      <c r="K12" s="2">
        <v>3832.43242</v>
      </c>
      <c r="L12" s="1">
        <v>12700.006023000002</v>
      </c>
      <c r="M12" s="2">
        <v>3913.177341</v>
      </c>
      <c r="N12" s="2">
        <v>3582.573456</v>
      </c>
      <c r="O12" s="2">
        <v>4644.493996</v>
      </c>
      <c r="P12" s="2">
        <v>4346.620501</v>
      </c>
      <c r="Q12" s="1">
        <v>16486.865294000003</v>
      </c>
      <c r="R12" s="2">
        <v>3807.278658</v>
      </c>
      <c r="S12" s="2">
        <v>3236.84558</v>
      </c>
      <c r="T12" s="2">
        <v>3004.324558</v>
      </c>
      <c r="U12" s="2">
        <v>0</v>
      </c>
      <c r="V12" s="1">
        <v>10048.448796</v>
      </c>
      <c r="W12" s="62"/>
    </row>
    <row r="13" spans="1:23" ht="12.75">
      <c r="A13" s="7" t="s">
        <v>10</v>
      </c>
      <c r="B13" s="59" t="s">
        <v>57</v>
      </c>
      <c r="C13" s="2">
        <v>4926.526963</v>
      </c>
      <c r="D13" s="2">
        <v>4394.567915</v>
      </c>
      <c r="E13" s="2">
        <v>4607.143402</v>
      </c>
      <c r="F13" s="2">
        <v>4963.966096</v>
      </c>
      <c r="G13" s="1">
        <v>18892.204376</v>
      </c>
      <c r="H13" s="2">
        <v>4949.543531</v>
      </c>
      <c r="I13" s="2">
        <v>4792.697457</v>
      </c>
      <c r="J13" s="2">
        <v>4546.188504</v>
      </c>
      <c r="K13" s="2">
        <v>5004.260995</v>
      </c>
      <c r="L13" s="1">
        <v>19292.690487</v>
      </c>
      <c r="M13" s="2">
        <v>5220.993914</v>
      </c>
      <c r="N13" s="2">
        <v>4723.471254</v>
      </c>
      <c r="O13" s="2">
        <v>4532.251923</v>
      </c>
      <c r="P13" s="2">
        <v>4765.157953</v>
      </c>
      <c r="Q13" s="1">
        <v>19241.875044</v>
      </c>
      <c r="R13" s="2">
        <v>4956.187295</v>
      </c>
      <c r="S13" s="2">
        <v>4482.008129</v>
      </c>
      <c r="T13" s="2">
        <v>4090.801901</v>
      </c>
      <c r="U13" s="2">
        <v>0</v>
      </c>
      <c r="V13" s="1">
        <v>13528.997325</v>
      </c>
      <c r="W13" s="62"/>
    </row>
    <row r="14" spans="1:23" ht="12.75">
      <c r="A14" s="7" t="s">
        <v>11</v>
      </c>
      <c r="B14" s="59" t="s">
        <v>58</v>
      </c>
      <c r="C14" s="2">
        <v>1656.123802</v>
      </c>
      <c r="D14" s="2">
        <v>1561.544284</v>
      </c>
      <c r="E14" s="2">
        <v>1443.90649</v>
      </c>
      <c r="F14" s="2">
        <v>1498.942803</v>
      </c>
      <c r="G14" s="1">
        <v>6160.517379</v>
      </c>
      <c r="H14" s="2">
        <v>1650.957921</v>
      </c>
      <c r="I14" s="2">
        <v>1664.055636</v>
      </c>
      <c r="J14" s="2">
        <v>1516.693398</v>
      </c>
      <c r="K14" s="2">
        <v>1655.482928</v>
      </c>
      <c r="L14" s="1">
        <v>6487.189882999999</v>
      </c>
      <c r="M14" s="2">
        <v>1821.44717</v>
      </c>
      <c r="N14" s="2">
        <v>1773.049093</v>
      </c>
      <c r="O14" s="2">
        <v>1747.930251</v>
      </c>
      <c r="P14" s="2">
        <v>1791.054484</v>
      </c>
      <c r="Q14" s="1">
        <v>7133.480998</v>
      </c>
      <c r="R14" s="2">
        <v>1866.125055</v>
      </c>
      <c r="S14" s="2">
        <v>1674.932755</v>
      </c>
      <c r="T14" s="2">
        <v>1705.390026</v>
      </c>
      <c r="U14" s="2">
        <v>0</v>
      </c>
      <c r="V14" s="1">
        <v>5246.447836</v>
      </c>
      <c r="W14" s="62"/>
    </row>
    <row r="15" spans="1:23" ht="7.5" customHeight="1">
      <c r="A15" s="8"/>
      <c r="B15" s="60"/>
      <c r="C15" s="2"/>
      <c r="D15" s="2"/>
      <c r="E15" s="2"/>
      <c r="F15" s="2"/>
      <c r="G15" s="3"/>
      <c r="H15" s="2"/>
      <c r="I15" s="2"/>
      <c r="J15" s="2"/>
      <c r="K15" s="2"/>
      <c r="L15" s="3"/>
      <c r="M15" s="2"/>
      <c r="N15" s="2"/>
      <c r="O15" s="2"/>
      <c r="P15" s="2"/>
      <c r="Q15" s="3"/>
      <c r="R15" s="2"/>
      <c r="S15" s="2"/>
      <c r="T15" s="2"/>
      <c r="U15" s="2"/>
      <c r="V15" s="3"/>
      <c r="W15" s="62"/>
    </row>
    <row r="16" spans="1:23" ht="12.75">
      <c r="A16" s="9" t="s">
        <v>12</v>
      </c>
      <c r="B16" s="59"/>
      <c r="C16" s="48">
        <v>21614.851746</v>
      </c>
      <c r="D16" s="48">
        <v>20506.787830999998</v>
      </c>
      <c r="E16" s="48">
        <v>20908.430909000002</v>
      </c>
      <c r="F16" s="48">
        <v>22468.754049000003</v>
      </c>
      <c r="G16" s="1">
        <v>85498.82453499999</v>
      </c>
      <c r="H16" s="48">
        <v>22841.978448</v>
      </c>
      <c r="I16" s="48">
        <v>22804.460809</v>
      </c>
      <c r="J16" s="48">
        <v>21790.012679000003</v>
      </c>
      <c r="K16" s="48">
        <v>25367.084878</v>
      </c>
      <c r="L16" s="1">
        <v>92803.53681400002</v>
      </c>
      <c r="M16" s="48">
        <v>27269.133704999997</v>
      </c>
      <c r="N16" s="48">
        <v>26394.440894000003</v>
      </c>
      <c r="O16" s="48">
        <v>26232.836232</v>
      </c>
      <c r="P16" s="48">
        <v>27076.415902</v>
      </c>
      <c r="Q16" s="1">
        <v>106972.826733</v>
      </c>
      <c r="R16" s="48">
        <v>26534.544447</v>
      </c>
      <c r="S16" s="48">
        <v>23565.697625</v>
      </c>
      <c r="T16" s="48">
        <v>22594.95832</v>
      </c>
      <c r="U16" s="48">
        <v>0</v>
      </c>
      <c r="V16" s="1">
        <v>72695.200392</v>
      </c>
      <c r="W16" s="62"/>
    </row>
    <row r="17" spans="1:23" ht="12.75">
      <c r="A17" s="9" t="s">
        <v>13</v>
      </c>
      <c r="B17" s="59" t="s">
        <v>59</v>
      </c>
      <c r="C17" s="2">
        <v>1181.723829</v>
      </c>
      <c r="D17" s="2">
        <v>1172.8853</v>
      </c>
      <c r="E17" s="2">
        <v>1155.098717</v>
      </c>
      <c r="F17" s="2">
        <v>1255.421716</v>
      </c>
      <c r="G17" s="1">
        <v>4765.129562</v>
      </c>
      <c r="H17" s="2">
        <v>1130.725244</v>
      </c>
      <c r="I17" s="2">
        <v>1275.678825</v>
      </c>
      <c r="J17" s="2">
        <v>1220.174874</v>
      </c>
      <c r="K17" s="2">
        <v>1381.185694</v>
      </c>
      <c r="L17" s="1">
        <v>5007.764637</v>
      </c>
      <c r="M17" s="2">
        <v>1539.028567</v>
      </c>
      <c r="N17" s="2">
        <v>1553.100124</v>
      </c>
      <c r="O17" s="2">
        <v>1317.395417</v>
      </c>
      <c r="P17" s="2">
        <v>1283.35871</v>
      </c>
      <c r="Q17" s="1">
        <v>5692.882818</v>
      </c>
      <c r="R17" s="2">
        <v>1319.429953</v>
      </c>
      <c r="S17" s="2">
        <v>1357.646412</v>
      </c>
      <c r="T17" s="2">
        <v>1243.061824</v>
      </c>
      <c r="U17" s="2">
        <v>0</v>
      </c>
      <c r="V17" s="1">
        <v>3920.138189</v>
      </c>
      <c r="W17" s="62"/>
    </row>
    <row r="18" spans="1:23" ht="12.75">
      <c r="A18" s="9" t="s">
        <v>14</v>
      </c>
      <c r="B18" s="59" t="s">
        <v>56</v>
      </c>
      <c r="C18" s="2">
        <v>1335.436476</v>
      </c>
      <c r="D18" s="2">
        <v>1232.380547</v>
      </c>
      <c r="E18" s="2">
        <v>1342.911818</v>
      </c>
      <c r="F18" s="2">
        <v>1439.146909</v>
      </c>
      <c r="G18" s="1">
        <v>5349.87575</v>
      </c>
      <c r="H18" s="2">
        <v>1237.017834</v>
      </c>
      <c r="I18" s="2">
        <v>1493.521683</v>
      </c>
      <c r="J18" s="2">
        <v>1292.880512</v>
      </c>
      <c r="K18" s="2">
        <v>1417.959344</v>
      </c>
      <c r="L18" s="1">
        <v>5441.379373</v>
      </c>
      <c r="M18" s="2">
        <v>1337.308949</v>
      </c>
      <c r="N18" s="2">
        <v>1652.121919</v>
      </c>
      <c r="O18" s="2">
        <v>1656.261629</v>
      </c>
      <c r="P18" s="2">
        <v>1587.933373</v>
      </c>
      <c r="Q18" s="1">
        <v>6233.62587</v>
      </c>
      <c r="R18" s="2">
        <v>1493.331182</v>
      </c>
      <c r="S18" s="2">
        <v>1432.330686</v>
      </c>
      <c r="T18" s="2">
        <v>1411.420213</v>
      </c>
      <c r="U18" s="2">
        <v>0</v>
      </c>
      <c r="V18" s="1">
        <v>4337.0820810000005</v>
      </c>
      <c r="W18" s="62"/>
    </row>
    <row r="19" spans="1:23" ht="12.75">
      <c r="A19" s="9" t="s">
        <v>15</v>
      </c>
      <c r="B19" s="59" t="s">
        <v>54</v>
      </c>
      <c r="C19" s="2">
        <v>789.488864</v>
      </c>
      <c r="D19" s="2">
        <v>762.512251</v>
      </c>
      <c r="E19" s="2">
        <v>719.120229</v>
      </c>
      <c r="F19" s="2">
        <v>776.844604</v>
      </c>
      <c r="G19" s="1">
        <v>3047.965948</v>
      </c>
      <c r="H19" s="2">
        <v>750.370182</v>
      </c>
      <c r="I19" s="2">
        <v>793.986322</v>
      </c>
      <c r="J19" s="2">
        <v>764.017825</v>
      </c>
      <c r="K19" s="2">
        <v>809.631933</v>
      </c>
      <c r="L19" s="1">
        <v>3118.006262</v>
      </c>
      <c r="M19" s="2">
        <v>781.125662</v>
      </c>
      <c r="N19" s="2">
        <v>839.565869</v>
      </c>
      <c r="O19" s="2">
        <v>817.676264</v>
      </c>
      <c r="P19" s="2">
        <v>824.013999</v>
      </c>
      <c r="Q19" s="1">
        <v>3262.381794</v>
      </c>
      <c r="R19" s="2">
        <v>765.418876</v>
      </c>
      <c r="S19" s="2">
        <v>793.865775</v>
      </c>
      <c r="T19" s="2">
        <v>741.195632</v>
      </c>
      <c r="U19" s="2">
        <v>0</v>
      </c>
      <c r="V19" s="1">
        <v>2300.480283</v>
      </c>
      <c r="W19" s="62"/>
    </row>
    <row r="20" spans="1:23" ht="12.75">
      <c r="A20" s="50" t="s">
        <v>16</v>
      </c>
      <c r="B20" s="61" t="s">
        <v>62</v>
      </c>
      <c r="C20" s="52">
        <v>6374.428754</v>
      </c>
      <c r="D20" s="52">
        <v>5801.377463</v>
      </c>
      <c r="E20" s="52">
        <v>6306.071698</v>
      </c>
      <c r="F20" s="52">
        <v>6955.942582</v>
      </c>
      <c r="G20" s="51">
        <v>25437.820496999997</v>
      </c>
      <c r="H20" s="52">
        <v>8998.577367</v>
      </c>
      <c r="I20" s="52">
        <v>9442.652742</v>
      </c>
      <c r="J20" s="52">
        <v>8145.886189</v>
      </c>
      <c r="K20" s="52">
        <v>8704.077393</v>
      </c>
      <c r="L20" s="51">
        <v>35291.193691</v>
      </c>
      <c r="M20" s="52">
        <v>8720.423438</v>
      </c>
      <c r="N20" s="52">
        <v>9890.365327</v>
      </c>
      <c r="O20" s="52">
        <v>8413.126909</v>
      </c>
      <c r="P20" s="52">
        <v>8847.002845</v>
      </c>
      <c r="Q20" s="51">
        <v>35870.918519</v>
      </c>
      <c r="R20" s="52">
        <v>9910.236483</v>
      </c>
      <c r="S20" s="52">
        <v>9364.678546</v>
      </c>
      <c r="T20" s="52">
        <v>8953.234312</v>
      </c>
      <c r="U20" s="52">
        <v>0</v>
      </c>
      <c r="V20" s="51">
        <v>28228.149341</v>
      </c>
      <c r="W20" s="62"/>
    </row>
    <row r="21" spans="1:23" ht="12.75">
      <c r="A21" s="10"/>
      <c r="B21" s="10"/>
      <c r="W21" s="62"/>
    </row>
    <row r="22" spans="1:23" ht="12.75">
      <c r="A22" s="10"/>
      <c r="B22" s="10"/>
      <c r="D22" s="72"/>
      <c r="E22" s="72"/>
      <c r="F22" s="72"/>
      <c r="G22" s="72"/>
      <c r="H22" s="89"/>
      <c r="I22" s="89"/>
      <c r="J22" s="89"/>
      <c r="K22" s="89"/>
      <c r="L22" s="89"/>
      <c r="N22" s="77"/>
      <c r="O22" s="77"/>
      <c r="P22" s="77"/>
      <c r="Q22" s="77"/>
      <c r="R22" s="90" t="s">
        <v>100</v>
      </c>
      <c r="S22" s="90"/>
      <c r="T22" s="90"/>
      <c r="U22" s="90"/>
      <c r="V22" s="90"/>
      <c r="W22" s="62"/>
    </row>
    <row r="23" spans="1:23" ht="15">
      <c r="A23" s="53" t="s">
        <v>104</v>
      </c>
      <c r="B23" s="49"/>
      <c r="C23" s="63" t="s">
        <v>120</v>
      </c>
      <c r="D23" s="63" t="s">
        <v>121</v>
      </c>
      <c r="E23" s="63" t="s">
        <v>122</v>
      </c>
      <c r="F23" s="63" t="s">
        <v>123</v>
      </c>
      <c r="G23" s="63">
        <v>2009</v>
      </c>
      <c r="H23" s="63" t="s">
        <v>124</v>
      </c>
      <c r="I23" s="63" t="s">
        <v>125</v>
      </c>
      <c r="J23" s="63" t="s">
        <v>126</v>
      </c>
      <c r="K23" s="63" t="s">
        <v>127</v>
      </c>
      <c r="L23" s="63" t="s">
        <v>139</v>
      </c>
      <c r="M23" s="63" t="s">
        <v>128</v>
      </c>
      <c r="N23" s="63" t="s">
        <v>129</v>
      </c>
      <c r="O23" s="63" t="s">
        <v>130</v>
      </c>
      <c r="P23" s="63" t="s">
        <v>131</v>
      </c>
      <c r="Q23" s="63" t="s">
        <v>140</v>
      </c>
      <c r="R23" s="63" t="s">
        <v>132</v>
      </c>
      <c r="S23" s="63" t="s">
        <v>133</v>
      </c>
      <c r="T23" s="63" t="s">
        <v>134</v>
      </c>
      <c r="U23" s="63" t="s">
        <v>135</v>
      </c>
      <c r="V23" s="63" t="s">
        <v>141</v>
      </c>
      <c r="W23" s="62"/>
    </row>
    <row r="24" spans="1:23" ht="15" customHeight="1">
      <c r="A24" s="5" t="s">
        <v>3</v>
      </c>
      <c r="B24" s="5"/>
      <c r="C24" s="48">
        <v>22909.133714000003</v>
      </c>
      <c r="D24" s="48">
        <v>24812.297479999997</v>
      </c>
      <c r="E24" s="48">
        <v>25050.222579000005</v>
      </c>
      <c r="F24" s="48">
        <v>28686.270658999998</v>
      </c>
      <c r="G24" s="47">
        <v>101457.924432</v>
      </c>
      <c r="H24" s="48">
        <v>26321.197024</v>
      </c>
      <c r="I24" s="48">
        <v>30062.189859000002</v>
      </c>
      <c r="J24" s="48">
        <v>31857.428265999995</v>
      </c>
      <c r="K24" s="48">
        <v>33148.91171</v>
      </c>
      <c r="L24" s="47">
        <v>121389.72685899999</v>
      </c>
      <c r="M24" s="48">
        <v>33024.175751</v>
      </c>
      <c r="N24" s="48">
        <v>32852.83911</v>
      </c>
      <c r="O24" s="48">
        <v>33983.155066</v>
      </c>
      <c r="P24" s="48">
        <v>37581.465973</v>
      </c>
      <c r="Q24" s="47">
        <v>137441.6359</v>
      </c>
      <c r="R24" s="48">
        <v>36150.508075000005</v>
      </c>
      <c r="S24" s="48">
        <v>35898.068602</v>
      </c>
      <c r="T24" s="48">
        <v>37181.02531</v>
      </c>
      <c r="U24" s="48">
        <v>0</v>
      </c>
      <c r="V24" s="47">
        <v>109229.60198699999</v>
      </c>
      <c r="W24" s="62"/>
    </row>
    <row r="25" spans="1:23" ht="12.75">
      <c r="A25" s="6" t="s">
        <v>4</v>
      </c>
      <c r="B25" s="59" t="s">
        <v>53</v>
      </c>
      <c r="C25" s="2">
        <v>976.996152</v>
      </c>
      <c r="D25" s="2">
        <v>880.670192</v>
      </c>
      <c r="E25" s="2">
        <v>1013.889255</v>
      </c>
      <c r="F25" s="2">
        <v>1273.207593</v>
      </c>
      <c r="G25" s="1">
        <v>4144.763192</v>
      </c>
      <c r="H25" s="2">
        <v>1013.817304</v>
      </c>
      <c r="I25" s="2">
        <v>1345.261487</v>
      </c>
      <c r="J25" s="2">
        <v>1539.10197</v>
      </c>
      <c r="K25" s="2">
        <v>1534.960787</v>
      </c>
      <c r="L25" s="1">
        <v>5433.141548</v>
      </c>
      <c r="M25" s="2">
        <v>1575.038354</v>
      </c>
      <c r="N25" s="2">
        <v>1526.429838</v>
      </c>
      <c r="O25" s="2">
        <v>1809.666072</v>
      </c>
      <c r="P25" s="2">
        <v>1997.680952</v>
      </c>
      <c r="Q25" s="1">
        <v>6908.815216</v>
      </c>
      <c r="R25" s="2">
        <v>1838.917677</v>
      </c>
      <c r="S25" s="2">
        <v>1803.245945</v>
      </c>
      <c r="T25" s="2">
        <v>1916.939962</v>
      </c>
      <c r="U25" s="2">
        <v>0</v>
      </c>
      <c r="V25" s="1">
        <v>5559.103584</v>
      </c>
      <c r="W25" s="62"/>
    </row>
    <row r="26" spans="1:23" ht="12.75">
      <c r="A26" s="7" t="s">
        <v>5</v>
      </c>
      <c r="B26" s="59" t="s">
        <v>55</v>
      </c>
      <c r="C26" s="2">
        <v>2764.116607</v>
      </c>
      <c r="D26" s="2">
        <v>2538.748542</v>
      </c>
      <c r="E26" s="2">
        <v>3380.428904</v>
      </c>
      <c r="F26" s="2">
        <v>3268.36362</v>
      </c>
      <c r="G26" s="1">
        <v>11951.657673</v>
      </c>
      <c r="H26" s="2">
        <v>2718.914812</v>
      </c>
      <c r="I26" s="2">
        <v>3204.929325</v>
      </c>
      <c r="J26" s="2">
        <v>3528.880819</v>
      </c>
      <c r="K26" s="2">
        <v>3566.684647</v>
      </c>
      <c r="L26" s="1">
        <v>13019.409603</v>
      </c>
      <c r="M26" s="2">
        <v>2960.120239</v>
      </c>
      <c r="N26" s="2">
        <v>3265.148423</v>
      </c>
      <c r="O26" s="2">
        <v>3211.23055</v>
      </c>
      <c r="P26" s="2">
        <v>3316.202731</v>
      </c>
      <c r="Q26" s="1">
        <v>12752.701943</v>
      </c>
      <c r="R26" s="2">
        <v>3391.341057</v>
      </c>
      <c r="S26" s="2">
        <v>2821.204527</v>
      </c>
      <c r="T26" s="2">
        <v>3469.602574</v>
      </c>
      <c r="U26" s="2">
        <v>0</v>
      </c>
      <c r="V26" s="1">
        <v>9682.148158</v>
      </c>
      <c r="W26" s="62"/>
    </row>
    <row r="27" spans="1:23" ht="12.75">
      <c r="A27" s="7" t="s">
        <v>116</v>
      </c>
      <c r="B27" s="59" t="s">
        <v>61</v>
      </c>
      <c r="C27" s="2">
        <v>1259.507133</v>
      </c>
      <c r="D27" s="2">
        <v>1263.451916</v>
      </c>
      <c r="E27" s="2">
        <v>1365.405734</v>
      </c>
      <c r="F27" s="2">
        <v>1510.140372</v>
      </c>
      <c r="G27" s="1">
        <v>5398.505155</v>
      </c>
      <c r="H27" s="2">
        <v>1363.786845</v>
      </c>
      <c r="I27" s="2">
        <v>1794.628668</v>
      </c>
      <c r="J27" s="2">
        <v>1858.733048</v>
      </c>
      <c r="K27" s="2">
        <v>1745.484322</v>
      </c>
      <c r="L27" s="1">
        <v>6762.632883</v>
      </c>
      <c r="M27" s="2">
        <v>1782.940951</v>
      </c>
      <c r="N27" s="2">
        <v>1759.344505</v>
      </c>
      <c r="O27" s="2">
        <v>1941.473262</v>
      </c>
      <c r="P27" s="2">
        <v>1939.863862</v>
      </c>
      <c r="Q27" s="1">
        <v>7423.62258</v>
      </c>
      <c r="R27" s="2">
        <v>1768.827011</v>
      </c>
      <c r="S27" s="2">
        <v>1869.103477</v>
      </c>
      <c r="T27" s="2">
        <v>1938.496399</v>
      </c>
      <c r="U27" s="2">
        <v>0</v>
      </c>
      <c r="V27" s="1">
        <v>5576.426887</v>
      </c>
      <c r="W27" s="62"/>
    </row>
    <row r="28" spans="1:23" ht="7.5" customHeight="1">
      <c r="A28" s="8"/>
      <c r="B28" s="60"/>
      <c r="C28" s="2"/>
      <c r="D28" s="2"/>
      <c r="E28" s="2"/>
      <c r="F28" s="2"/>
      <c r="G28" s="1"/>
      <c r="H28" s="2"/>
      <c r="I28" s="2"/>
      <c r="J28" s="2"/>
      <c r="K28" s="2"/>
      <c r="L28" s="1"/>
      <c r="M28" s="2"/>
      <c r="N28" s="2"/>
      <c r="O28" s="2"/>
      <c r="P28" s="2"/>
      <c r="Q28" s="1"/>
      <c r="R28" s="2"/>
      <c r="S28" s="2"/>
      <c r="T28" s="2"/>
      <c r="U28" s="2"/>
      <c r="V28" s="1"/>
      <c r="W28" s="62"/>
    </row>
    <row r="29" spans="1:23" ht="12.75">
      <c r="A29" s="7" t="s">
        <v>7</v>
      </c>
      <c r="B29" s="59" t="s">
        <v>51</v>
      </c>
      <c r="C29" s="2">
        <v>1957.682717</v>
      </c>
      <c r="D29" s="2">
        <v>1994.905446</v>
      </c>
      <c r="E29" s="2">
        <v>1750.826746</v>
      </c>
      <c r="F29" s="2">
        <v>1786.450445</v>
      </c>
      <c r="G29" s="1">
        <v>7489.865354</v>
      </c>
      <c r="H29" s="2">
        <v>1700.800068</v>
      </c>
      <c r="I29" s="2">
        <v>1912.824967</v>
      </c>
      <c r="J29" s="2">
        <v>2139.914571</v>
      </c>
      <c r="K29" s="2">
        <v>2205.977021</v>
      </c>
      <c r="L29" s="1">
        <v>7959.516627000001</v>
      </c>
      <c r="M29" s="2">
        <v>2252.744</v>
      </c>
      <c r="N29" s="2">
        <v>2145.51209</v>
      </c>
      <c r="O29" s="2">
        <v>2357.936255</v>
      </c>
      <c r="P29" s="2">
        <v>2457.853945</v>
      </c>
      <c r="Q29" s="1">
        <v>9214.046290000002</v>
      </c>
      <c r="R29" s="2">
        <v>2526.030239</v>
      </c>
      <c r="S29" s="2">
        <v>2638.564311</v>
      </c>
      <c r="T29" s="2">
        <v>2602.823135</v>
      </c>
      <c r="U29" s="2">
        <v>0</v>
      </c>
      <c r="V29" s="1">
        <v>7767.417685</v>
      </c>
      <c r="W29" s="62"/>
    </row>
    <row r="30" spans="1:23" ht="12.75">
      <c r="A30" s="7" t="s">
        <v>8</v>
      </c>
      <c r="B30" s="59" t="s">
        <v>60</v>
      </c>
      <c r="C30" s="2">
        <v>1203.770688</v>
      </c>
      <c r="D30" s="2">
        <v>1497.71548</v>
      </c>
      <c r="E30" s="2">
        <v>1590.029659</v>
      </c>
      <c r="F30" s="2">
        <v>2270.251984</v>
      </c>
      <c r="G30" s="1">
        <v>6561.767811</v>
      </c>
      <c r="H30" s="2">
        <v>1916.758595</v>
      </c>
      <c r="I30" s="2">
        <v>2393.692244</v>
      </c>
      <c r="J30" s="2">
        <v>2551.1451</v>
      </c>
      <c r="K30" s="2">
        <v>2749.270962</v>
      </c>
      <c r="L30" s="1">
        <v>9610.866901000001</v>
      </c>
      <c r="M30" s="2">
        <v>2572.562387</v>
      </c>
      <c r="N30" s="2">
        <v>2674.136331</v>
      </c>
      <c r="O30" s="2">
        <v>2694.793501</v>
      </c>
      <c r="P30" s="2">
        <v>3083.193514</v>
      </c>
      <c r="Q30" s="1">
        <v>11024.685733</v>
      </c>
      <c r="R30" s="2">
        <v>2946.484779</v>
      </c>
      <c r="S30" s="2">
        <v>3012.322196</v>
      </c>
      <c r="T30" s="2">
        <v>3058.072534</v>
      </c>
      <c r="U30" s="2">
        <v>0</v>
      </c>
      <c r="V30" s="1">
        <v>9016.879508999999</v>
      </c>
      <c r="W30" s="62"/>
    </row>
    <row r="31" spans="1:23" ht="7.5" customHeight="1">
      <c r="A31" s="8"/>
      <c r="B31" s="60"/>
      <c r="C31" s="2"/>
      <c r="D31" s="2"/>
      <c r="E31" s="2"/>
      <c r="F31" s="2"/>
      <c r="G31" s="3"/>
      <c r="H31" s="2"/>
      <c r="I31" s="2"/>
      <c r="J31" s="2"/>
      <c r="K31" s="2"/>
      <c r="L31" s="3"/>
      <c r="M31" s="2"/>
      <c r="N31" s="2"/>
      <c r="O31" s="2"/>
      <c r="P31" s="2"/>
      <c r="Q31" s="3"/>
      <c r="R31" s="2"/>
      <c r="S31" s="2"/>
      <c r="T31" s="2"/>
      <c r="U31" s="2"/>
      <c r="V31" s="3"/>
      <c r="W31" s="62"/>
    </row>
    <row r="32" spans="1:23" ht="12.75">
      <c r="A32" s="6" t="s">
        <v>17</v>
      </c>
      <c r="B32" s="59" t="s">
        <v>50</v>
      </c>
      <c r="C32" s="2">
        <v>1891.36815</v>
      </c>
      <c r="D32" s="2">
        <v>1998.484504</v>
      </c>
      <c r="E32" s="2">
        <v>1953.704481</v>
      </c>
      <c r="F32" s="2">
        <v>2324.947436</v>
      </c>
      <c r="G32" s="1">
        <v>8168.5045709999995</v>
      </c>
      <c r="H32" s="2">
        <v>1983.127766</v>
      </c>
      <c r="I32" s="2">
        <v>2334.345147</v>
      </c>
      <c r="J32" s="2">
        <v>2310.896874</v>
      </c>
      <c r="K32" s="2">
        <v>2425.09564</v>
      </c>
      <c r="L32" s="1">
        <v>9053.465427</v>
      </c>
      <c r="M32" s="2">
        <v>2340.453101</v>
      </c>
      <c r="N32" s="2">
        <v>2348.36671</v>
      </c>
      <c r="O32" s="2">
        <v>2551.483298</v>
      </c>
      <c r="P32" s="2">
        <v>2858.825076</v>
      </c>
      <c r="Q32" s="1">
        <v>10099.128185</v>
      </c>
      <c r="R32" s="2">
        <v>2874.783626</v>
      </c>
      <c r="S32" s="2">
        <v>2840.612948</v>
      </c>
      <c r="T32" s="2">
        <v>2970.920924</v>
      </c>
      <c r="U32" s="2">
        <v>0</v>
      </c>
      <c r="V32" s="1">
        <v>8686.317498</v>
      </c>
      <c r="W32" s="62"/>
    </row>
    <row r="33" spans="1:23" ht="12.75">
      <c r="A33" s="7" t="s">
        <v>9</v>
      </c>
      <c r="B33" s="59" t="s">
        <v>52</v>
      </c>
      <c r="C33" s="2">
        <v>2723.788104</v>
      </c>
      <c r="D33" s="2">
        <v>2950.714467</v>
      </c>
      <c r="E33" s="2">
        <v>2899.71111</v>
      </c>
      <c r="F33" s="2">
        <v>3189.606687</v>
      </c>
      <c r="G33" s="1">
        <v>11763.820368</v>
      </c>
      <c r="H33" s="2">
        <v>3953.735477</v>
      </c>
      <c r="I33" s="2">
        <v>3726.99192</v>
      </c>
      <c r="J33" s="2">
        <v>3860.156477</v>
      </c>
      <c r="K33" s="2">
        <v>4181.400845</v>
      </c>
      <c r="L33" s="1">
        <v>15722.284719000001</v>
      </c>
      <c r="M33" s="2">
        <v>4574.068331</v>
      </c>
      <c r="N33" s="2">
        <v>4475.592322</v>
      </c>
      <c r="O33" s="2">
        <v>4613.958238</v>
      </c>
      <c r="P33" s="2">
        <v>5087.785307</v>
      </c>
      <c r="Q33" s="1">
        <v>18751.404198000004</v>
      </c>
      <c r="R33" s="2">
        <v>4815.275115</v>
      </c>
      <c r="S33" s="2">
        <v>4796.940373</v>
      </c>
      <c r="T33" s="2">
        <v>5095.06211</v>
      </c>
      <c r="U33" s="2">
        <v>0</v>
      </c>
      <c r="V33" s="1">
        <v>14707.277598</v>
      </c>
      <c r="W33" s="62"/>
    </row>
    <row r="34" spans="1:23" ht="12.75">
      <c r="A34" s="7" t="s">
        <v>10</v>
      </c>
      <c r="B34" s="59" t="s">
        <v>57</v>
      </c>
      <c r="C34" s="2">
        <v>4079.856615</v>
      </c>
      <c r="D34" s="2">
        <v>4712.031246</v>
      </c>
      <c r="E34" s="2">
        <v>4664.296828</v>
      </c>
      <c r="F34" s="2">
        <v>5923.238843</v>
      </c>
      <c r="G34" s="1">
        <v>19379.423531999997</v>
      </c>
      <c r="H34" s="2">
        <v>5147.162815</v>
      </c>
      <c r="I34" s="2">
        <v>5740.64891</v>
      </c>
      <c r="J34" s="2">
        <v>5864.140405</v>
      </c>
      <c r="K34" s="2">
        <v>6187.837854</v>
      </c>
      <c r="L34" s="1">
        <v>22939.789984</v>
      </c>
      <c r="M34" s="2">
        <v>6217.939082</v>
      </c>
      <c r="N34" s="2">
        <v>5853.00393</v>
      </c>
      <c r="O34" s="2">
        <v>5405.319135</v>
      </c>
      <c r="P34" s="2">
        <v>6281.670353</v>
      </c>
      <c r="Q34" s="1">
        <v>23757.932500000003</v>
      </c>
      <c r="R34" s="2">
        <v>6201.339641</v>
      </c>
      <c r="S34" s="2">
        <v>6136.79494</v>
      </c>
      <c r="T34" s="2">
        <v>6103.633316</v>
      </c>
      <c r="U34" s="2">
        <v>0</v>
      </c>
      <c r="V34" s="1">
        <v>18441.767896999998</v>
      </c>
      <c r="W34" s="62"/>
    </row>
    <row r="35" spans="1:23" ht="12.75">
      <c r="A35" s="7" t="s">
        <v>11</v>
      </c>
      <c r="B35" s="59" t="s">
        <v>58</v>
      </c>
      <c r="C35" s="2">
        <v>1138.010042</v>
      </c>
      <c r="D35" s="2">
        <v>1144.619828</v>
      </c>
      <c r="E35" s="2">
        <v>1045.275868</v>
      </c>
      <c r="F35" s="2">
        <v>1085.400368</v>
      </c>
      <c r="G35" s="1">
        <v>4413.306106</v>
      </c>
      <c r="H35" s="2">
        <v>999.992757</v>
      </c>
      <c r="I35" s="2">
        <v>1184.854332</v>
      </c>
      <c r="J35" s="2">
        <v>1246.394318</v>
      </c>
      <c r="K35" s="2">
        <v>1190.708829</v>
      </c>
      <c r="L35" s="1">
        <v>4621.950236</v>
      </c>
      <c r="M35" s="2">
        <v>1221.143605</v>
      </c>
      <c r="N35" s="2">
        <v>1315.008754</v>
      </c>
      <c r="O35" s="2">
        <v>1364.794095</v>
      </c>
      <c r="P35" s="2">
        <v>1401.13855</v>
      </c>
      <c r="Q35" s="1">
        <v>5302.085004</v>
      </c>
      <c r="R35" s="2">
        <v>1253.92655</v>
      </c>
      <c r="S35" s="2">
        <v>1261.209724</v>
      </c>
      <c r="T35" s="2">
        <v>1287.509024</v>
      </c>
      <c r="U35" s="2">
        <v>0</v>
      </c>
      <c r="V35" s="1">
        <v>3802.645298</v>
      </c>
      <c r="W35" s="62"/>
    </row>
    <row r="36" spans="1:23" ht="7.5" customHeight="1">
      <c r="A36" s="8"/>
      <c r="B36" s="60"/>
      <c r="C36" s="2"/>
      <c r="D36" s="2"/>
      <c r="E36" s="2"/>
      <c r="F36" s="2"/>
      <c r="G36" s="3"/>
      <c r="H36" s="2"/>
      <c r="I36" s="2"/>
      <c r="J36" s="2"/>
      <c r="K36" s="2"/>
      <c r="L36" s="3"/>
      <c r="M36" s="2"/>
      <c r="N36" s="2"/>
      <c r="O36" s="2"/>
      <c r="P36" s="2"/>
      <c r="Q36" s="3"/>
      <c r="R36" s="2"/>
      <c r="S36" s="2"/>
      <c r="T36" s="2"/>
      <c r="U36" s="2"/>
      <c r="V36" s="3"/>
      <c r="W36" s="62"/>
    </row>
    <row r="37" spans="1:23" ht="12.75">
      <c r="A37" s="9" t="s">
        <v>12</v>
      </c>
      <c r="B37" s="59"/>
      <c r="C37" s="2">
        <v>17995.096208000003</v>
      </c>
      <c r="D37" s="2">
        <v>18981.341621</v>
      </c>
      <c r="E37" s="2">
        <v>19663.568585</v>
      </c>
      <c r="F37" s="2">
        <v>22631.607347999998</v>
      </c>
      <c r="G37" s="1">
        <v>79271.613762</v>
      </c>
      <c r="H37" s="2">
        <v>20798.096439</v>
      </c>
      <c r="I37" s="2">
        <v>23638.177</v>
      </c>
      <c r="J37" s="2">
        <v>24899.363581999998</v>
      </c>
      <c r="K37" s="2">
        <v>25787.420907</v>
      </c>
      <c r="L37" s="1">
        <v>95123.057928</v>
      </c>
      <c r="M37" s="2">
        <v>25497.010050000004</v>
      </c>
      <c r="N37" s="2">
        <v>25362.542902999998</v>
      </c>
      <c r="O37" s="2">
        <v>25950.654405999998</v>
      </c>
      <c r="P37" s="2">
        <v>28424.21429</v>
      </c>
      <c r="Q37" s="1">
        <v>105234.42164900001</v>
      </c>
      <c r="R37" s="2">
        <v>27616.925695</v>
      </c>
      <c r="S37" s="2">
        <v>27179.998441</v>
      </c>
      <c r="T37" s="2">
        <v>28443.059978</v>
      </c>
      <c r="U37" s="2">
        <v>0</v>
      </c>
      <c r="V37" s="1">
        <v>83239.984114</v>
      </c>
      <c r="W37" s="62"/>
    </row>
    <row r="38" spans="1:23" ht="12.75">
      <c r="A38" s="9" t="s">
        <v>13</v>
      </c>
      <c r="B38" s="59" t="s">
        <v>59</v>
      </c>
      <c r="C38" s="2">
        <v>1188.346159</v>
      </c>
      <c r="D38" s="2">
        <v>1342.994033</v>
      </c>
      <c r="E38" s="2">
        <v>1442.193422</v>
      </c>
      <c r="F38" s="2">
        <v>1573.653318</v>
      </c>
      <c r="G38" s="1">
        <v>5547.186932</v>
      </c>
      <c r="H38" s="2">
        <v>1549.873027</v>
      </c>
      <c r="I38" s="2">
        <v>1668.139237</v>
      </c>
      <c r="J38" s="2">
        <v>1828.682542</v>
      </c>
      <c r="K38" s="2">
        <v>1785.320224</v>
      </c>
      <c r="L38" s="1">
        <v>6832.01503</v>
      </c>
      <c r="M38" s="2">
        <v>1953.820254</v>
      </c>
      <c r="N38" s="2">
        <v>1827.556476</v>
      </c>
      <c r="O38" s="2">
        <v>1969.659912</v>
      </c>
      <c r="P38" s="2">
        <v>2014.508926</v>
      </c>
      <c r="Q38" s="1">
        <v>7765.545568</v>
      </c>
      <c r="R38" s="2">
        <v>1999.468786</v>
      </c>
      <c r="S38" s="2">
        <v>1913.472029</v>
      </c>
      <c r="T38" s="2">
        <v>1892.453851</v>
      </c>
      <c r="U38" s="2">
        <v>0</v>
      </c>
      <c r="V38" s="1">
        <v>5805.394666</v>
      </c>
      <c r="W38" s="62"/>
    </row>
    <row r="39" spans="1:23" ht="12.75">
      <c r="A39" s="9" t="s">
        <v>14</v>
      </c>
      <c r="B39" s="59" t="s">
        <v>56</v>
      </c>
      <c r="C39" s="2">
        <v>1880.040058</v>
      </c>
      <c r="D39" s="2">
        <v>2259.303578</v>
      </c>
      <c r="E39" s="2">
        <v>1999.497006</v>
      </c>
      <c r="F39" s="2">
        <v>2213.120923</v>
      </c>
      <c r="G39" s="1">
        <v>8351.961565</v>
      </c>
      <c r="H39" s="2">
        <v>1888.984</v>
      </c>
      <c r="I39" s="2">
        <v>2277.869662</v>
      </c>
      <c r="J39" s="2">
        <v>2513.869216</v>
      </c>
      <c r="K39" s="2">
        <v>2554.1065</v>
      </c>
      <c r="L39" s="1">
        <v>9234.829377999999</v>
      </c>
      <c r="M39" s="2">
        <v>2658.197977</v>
      </c>
      <c r="N39" s="2">
        <v>2631.725132</v>
      </c>
      <c r="O39" s="2">
        <v>2797.572005</v>
      </c>
      <c r="P39" s="2">
        <v>3040.774994</v>
      </c>
      <c r="Q39" s="1">
        <v>11128.270107999999</v>
      </c>
      <c r="R39" s="2">
        <v>2637.87494</v>
      </c>
      <c r="S39" s="2">
        <v>2853.873167</v>
      </c>
      <c r="T39" s="2">
        <v>2918.629782</v>
      </c>
      <c r="U39" s="2">
        <v>0</v>
      </c>
      <c r="V39" s="1">
        <v>8410.377889</v>
      </c>
      <c r="W39" s="62"/>
    </row>
    <row r="40" spans="1:23" ht="12.75">
      <c r="A40" s="9" t="s">
        <v>15</v>
      </c>
      <c r="B40" s="59" t="s">
        <v>54</v>
      </c>
      <c r="C40" s="2">
        <v>510.422994</v>
      </c>
      <c r="D40" s="2">
        <v>605.564054</v>
      </c>
      <c r="E40" s="2">
        <v>454.375908</v>
      </c>
      <c r="F40" s="2">
        <v>525.106429</v>
      </c>
      <c r="G40" s="1">
        <v>2095.469385</v>
      </c>
      <c r="H40" s="2">
        <v>441.701146</v>
      </c>
      <c r="I40" s="2">
        <v>563.885672</v>
      </c>
      <c r="J40" s="2">
        <v>574.058004</v>
      </c>
      <c r="K40" s="2">
        <v>600.98069</v>
      </c>
      <c r="L40" s="1">
        <v>2180.625512</v>
      </c>
      <c r="M40" s="2">
        <v>619.368018</v>
      </c>
      <c r="N40" s="2">
        <v>634.218673</v>
      </c>
      <c r="O40" s="2">
        <v>601.639857</v>
      </c>
      <c r="P40" s="2">
        <v>615.05568</v>
      </c>
      <c r="Q40" s="1">
        <v>2470.282228</v>
      </c>
      <c r="R40" s="2">
        <v>645.299138</v>
      </c>
      <c r="S40" s="2">
        <v>595.059857</v>
      </c>
      <c r="T40" s="2">
        <v>631.838144</v>
      </c>
      <c r="U40" s="2">
        <v>0</v>
      </c>
      <c r="V40" s="1">
        <v>1872.197139</v>
      </c>
      <c r="W40" s="62"/>
    </row>
    <row r="41" spans="1:23" ht="12.75">
      <c r="A41" s="50" t="s">
        <v>16</v>
      </c>
      <c r="B41" s="61" t="s">
        <v>62</v>
      </c>
      <c r="C41" s="52">
        <v>1335.228295</v>
      </c>
      <c r="D41" s="52">
        <v>1623.094194</v>
      </c>
      <c r="E41" s="52">
        <v>1490.587658</v>
      </c>
      <c r="F41" s="52">
        <v>1742.782641</v>
      </c>
      <c r="G41" s="51">
        <v>6191.692788</v>
      </c>
      <c r="H41" s="52">
        <v>1642.542412</v>
      </c>
      <c r="I41" s="52">
        <v>1914.118288</v>
      </c>
      <c r="J41" s="52">
        <v>2041.454922</v>
      </c>
      <c r="K41" s="52">
        <v>2421.083389</v>
      </c>
      <c r="L41" s="51">
        <v>8019.199010999999</v>
      </c>
      <c r="M41" s="52">
        <v>2295.779452</v>
      </c>
      <c r="N41" s="52">
        <v>2396.795926</v>
      </c>
      <c r="O41" s="52">
        <v>2663.628886</v>
      </c>
      <c r="P41" s="52">
        <v>3486.912083</v>
      </c>
      <c r="Q41" s="51">
        <v>10843.116347</v>
      </c>
      <c r="R41" s="52">
        <v>3250.939516</v>
      </c>
      <c r="S41" s="52">
        <v>3355.665108</v>
      </c>
      <c r="T41" s="52">
        <v>3295.043555</v>
      </c>
      <c r="U41" s="52">
        <v>0</v>
      </c>
      <c r="V41" s="51">
        <v>9901.648179</v>
      </c>
      <c r="W41" s="62"/>
    </row>
    <row r="42" spans="1:23" ht="12.75">
      <c r="A42" s="11"/>
      <c r="B42" s="11"/>
      <c r="W42" s="62"/>
    </row>
    <row r="43" spans="1:23" ht="12.75">
      <c r="A43" s="3"/>
      <c r="B43" s="3"/>
      <c r="D43" s="72"/>
      <c r="E43" s="72"/>
      <c r="F43" s="72"/>
      <c r="G43" s="72"/>
      <c r="H43" s="89"/>
      <c r="I43" s="89"/>
      <c r="J43" s="89"/>
      <c r="K43" s="89"/>
      <c r="L43" s="89"/>
      <c r="N43" s="77"/>
      <c r="O43" s="77"/>
      <c r="P43" s="77"/>
      <c r="Q43" s="77"/>
      <c r="R43" s="90" t="s">
        <v>100</v>
      </c>
      <c r="S43" s="90"/>
      <c r="T43" s="90"/>
      <c r="U43" s="90"/>
      <c r="V43" s="90"/>
      <c r="W43" s="62"/>
    </row>
    <row r="44" spans="1:23" ht="15">
      <c r="A44" s="53" t="s">
        <v>113</v>
      </c>
      <c r="B44" s="49"/>
      <c r="C44" s="63" t="s">
        <v>120</v>
      </c>
      <c r="D44" s="63" t="s">
        <v>121</v>
      </c>
      <c r="E44" s="63" t="s">
        <v>122</v>
      </c>
      <c r="F44" s="63" t="s">
        <v>123</v>
      </c>
      <c r="G44" s="63">
        <v>2009</v>
      </c>
      <c r="H44" s="63" t="s">
        <v>124</v>
      </c>
      <c r="I44" s="63" t="s">
        <v>125</v>
      </c>
      <c r="J44" s="63" t="s">
        <v>126</v>
      </c>
      <c r="K44" s="63" t="s">
        <v>127</v>
      </c>
      <c r="L44" s="63" t="s">
        <v>139</v>
      </c>
      <c r="M44" s="63" t="s">
        <v>128</v>
      </c>
      <c r="N44" s="63" t="s">
        <v>129</v>
      </c>
      <c r="O44" s="63" t="s">
        <v>130</v>
      </c>
      <c r="P44" s="63" t="s">
        <v>131</v>
      </c>
      <c r="Q44" s="63" t="s">
        <v>140</v>
      </c>
      <c r="R44" s="63" t="s">
        <v>132</v>
      </c>
      <c r="S44" s="63" t="s">
        <v>133</v>
      </c>
      <c r="T44" s="63" t="s">
        <v>134</v>
      </c>
      <c r="U44" s="63" t="s">
        <v>135</v>
      </c>
      <c r="V44" s="63" t="s">
        <v>141</v>
      </c>
      <c r="W44" s="62"/>
    </row>
    <row r="45" spans="1:23" ht="15" customHeight="1">
      <c r="A45" s="5" t="s">
        <v>3</v>
      </c>
      <c r="B45" s="5"/>
      <c r="C45" s="48">
        <v>54205.063383</v>
      </c>
      <c r="D45" s="48">
        <v>54288.240871999995</v>
      </c>
      <c r="E45" s="48">
        <v>55481.85595000001</v>
      </c>
      <c r="F45" s="48">
        <v>61582.380519</v>
      </c>
      <c r="G45" s="47">
        <v>225557.540724</v>
      </c>
      <c r="H45" s="48">
        <v>61279.866099</v>
      </c>
      <c r="I45" s="48">
        <v>65872.49024</v>
      </c>
      <c r="J45" s="48">
        <v>65070.400344999995</v>
      </c>
      <c r="K45" s="48">
        <v>70828.85095200001</v>
      </c>
      <c r="L45" s="47">
        <v>263051.60763600003</v>
      </c>
      <c r="M45" s="48">
        <v>72671.19607199999</v>
      </c>
      <c r="N45" s="48">
        <v>73182.433243</v>
      </c>
      <c r="O45" s="48">
        <v>72420.45151700001</v>
      </c>
      <c r="P45" s="48">
        <v>77200.190802</v>
      </c>
      <c r="Q45" s="47">
        <v>295474.271634</v>
      </c>
      <c r="R45" s="48">
        <v>76173.469016</v>
      </c>
      <c r="S45" s="48">
        <v>72412.287646</v>
      </c>
      <c r="T45" s="48">
        <v>72124.895611</v>
      </c>
      <c r="U45" s="48">
        <v>0</v>
      </c>
      <c r="V45" s="47">
        <v>220710.65227299999</v>
      </c>
      <c r="W45" s="62"/>
    </row>
    <row r="46" spans="1:23" ht="12.75">
      <c r="A46" s="6" t="s">
        <v>4</v>
      </c>
      <c r="B46" s="59" t="s">
        <v>53</v>
      </c>
      <c r="C46" s="2">
        <v>2311.0143980000003</v>
      </c>
      <c r="D46" s="2">
        <v>2191.126857</v>
      </c>
      <c r="E46" s="2">
        <v>2365.756587</v>
      </c>
      <c r="F46" s="2">
        <v>2761.90288</v>
      </c>
      <c r="G46" s="1">
        <v>9629.800722</v>
      </c>
      <c r="H46" s="2">
        <v>2547.069732</v>
      </c>
      <c r="I46" s="2">
        <v>2988.8445460000003</v>
      </c>
      <c r="J46" s="2">
        <v>3040.639632</v>
      </c>
      <c r="K46" s="2">
        <v>3341.7483970000003</v>
      </c>
      <c r="L46" s="1">
        <v>11918.302307</v>
      </c>
      <c r="M46" s="2">
        <v>3416.090101</v>
      </c>
      <c r="N46" s="2">
        <v>3145.1755430000003</v>
      </c>
      <c r="O46" s="2">
        <v>3333.186031</v>
      </c>
      <c r="P46" s="2">
        <v>3638.3104759999997</v>
      </c>
      <c r="Q46" s="1">
        <v>13532.762150999999</v>
      </c>
      <c r="R46" s="2">
        <v>3650.213637</v>
      </c>
      <c r="S46" s="2">
        <v>3421.68599</v>
      </c>
      <c r="T46" s="2">
        <v>3415.3352489999997</v>
      </c>
      <c r="U46" s="2">
        <v>0</v>
      </c>
      <c r="V46" s="1">
        <v>10487.234876</v>
      </c>
      <c r="W46" s="62"/>
    </row>
    <row r="47" spans="1:23" ht="12.75">
      <c r="A47" s="7" t="s">
        <v>5</v>
      </c>
      <c r="B47" s="59" t="s">
        <v>55</v>
      </c>
      <c r="C47" s="2">
        <v>5860.311387</v>
      </c>
      <c r="D47" s="2">
        <v>5498.317541</v>
      </c>
      <c r="E47" s="2">
        <v>6280.923997</v>
      </c>
      <c r="F47" s="2">
        <v>6209.441504</v>
      </c>
      <c r="G47" s="1">
        <v>23848.994429</v>
      </c>
      <c r="H47" s="2">
        <v>5545.891842</v>
      </c>
      <c r="I47" s="2">
        <v>6218.1954430000005</v>
      </c>
      <c r="J47" s="2">
        <v>6319.3806700000005</v>
      </c>
      <c r="K47" s="2">
        <v>6711.032342</v>
      </c>
      <c r="L47" s="1">
        <v>24794.500297</v>
      </c>
      <c r="M47" s="2">
        <v>6360.362953</v>
      </c>
      <c r="N47" s="2">
        <v>6729.187032</v>
      </c>
      <c r="O47" s="2">
        <v>6670.447999</v>
      </c>
      <c r="P47" s="2">
        <v>6647.4019499999995</v>
      </c>
      <c r="Q47" s="1">
        <v>26407.399934</v>
      </c>
      <c r="R47" s="2">
        <v>6859.177041</v>
      </c>
      <c r="S47" s="2">
        <v>5538.875244</v>
      </c>
      <c r="T47" s="2">
        <v>6324.469809</v>
      </c>
      <c r="U47" s="2">
        <v>0</v>
      </c>
      <c r="V47" s="1">
        <v>18722.522094</v>
      </c>
      <c r="W47" s="62"/>
    </row>
    <row r="48" spans="1:23" ht="12.75">
      <c r="A48" s="7" t="s">
        <v>116</v>
      </c>
      <c r="B48" s="59" t="s">
        <v>61</v>
      </c>
      <c r="C48" s="2">
        <v>2890.750878</v>
      </c>
      <c r="D48" s="2">
        <v>2747.686219</v>
      </c>
      <c r="E48" s="2">
        <v>2861.533602</v>
      </c>
      <c r="F48" s="2">
        <v>3282.707378</v>
      </c>
      <c r="G48" s="1">
        <v>11782.678077</v>
      </c>
      <c r="H48" s="2">
        <v>3203.171515</v>
      </c>
      <c r="I48" s="2">
        <v>3610.616424</v>
      </c>
      <c r="J48" s="2">
        <v>3593.172105</v>
      </c>
      <c r="K48" s="2">
        <v>3628.276256</v>
      </c>
      <c r="L48" s="1">
        <v>14035.2363</v>
      </c>
      <c r="M48" s="2">
        <v>3918.873336</v>
      </c>
      <c r="N48" s="2">
        <v>4273.631085999999</v>
      </c>
      <c r="O48" s="2">
        <v>3920.650116</v>
      </c>
      <c r="P48" s="2">
        <v>4008.3419919999997</v>
      </c>
      <c r="Q48" s="1">
        <v>16121.49653</v>
      </c>
      <c r="R48" s="2">
        <v>3973.8401569999996</v>
      </c>
      <c r="S48" s="2">
        <v>3778.285832</v>
      </c>
      <c r="T48" s="2">
        <v>3988.5843130000003</v>
      </c>
      <c r="U48" s="2">
        <v>0</v>
      </c>
      <c r="V48" s="1">
        <v>11740.710302</v>
      </c>
      <c r="W48" s="62"/>
    </row>
    <row r="49" spans="1:23" ht="7.5" customHeight="1">
      <c r="A49" s="8"/>
      <c r="B49" s="60"/>
      <c r="C49" s="2"/>
      <c r="D49" s="2"/>
      <c r="E49" s="2"/>
      <c r="F49" s="2"/>
      <c r="G49" s="1"/>
      <c r="H49" s="2"/>
      <c r="I49" s="2"/>
      <c r="J49" s="2"/>
      <c r="K49" s="2"/>
      <c r="L49" s="1"/>
      <c r="M49" s="2"/>
      <c r="N49" s="2"/>
      <c r="O49" s="2"/>
      <c r="P49" s="2"/>
      <c r="Q49" s="1"/>
      <c r="R49" s="2"/>
      <c r="S49" s="2"/>
      <c r="T49" s="2"/>
      <c r="U49" s="2"/>
      <c r="V49" s="1"/>
      <c r="W49" s="62"/>
    </row>
    <row r="50" spans="1:23" ht="12.75">
      <c r="A50" s="7" t="s">
        <v>7</v>
      </c>
      <c r="B50" s="59" t="s">
        <v>51</v>
      </c>
      <c r="C50" s="2">
        <v>3868.368767</v>
      </c>
      <c r="D50" s="2">
        <v>3800.069269</v>
      </c>
      <c r="E50" s="2">
        <v>3454.2803839999997</v>
      </c>
      <c r="F50" s="2">
        <v>3615.539129</v>
      </c>
      <c r="G50" s="1">
        <v>14738.257549</v>
      </c>
      <c r="H50" s="2">
        <v>3516.267241</v>
      </c>
      <c r="I50" s="2">
        <v>3646.4116590000003</v>
      </c>
      <c r="J50" s="2">
        <v>3913.8333219999995</v>
      </c>
      <c r="K50" s="2">
        <v>4132.738774</v>
      </c>
      <c r="L50" s="1">
        <v>15209.250996</v>
      </c>
      <c r="M50" s="2">
        <v>4444.862384</v>
      </c>
      <c r="N50" s="2">
        <v>4136.025999</v>
      </c>
      <c r="O50" s="2">
        <v>4408.091479000001</v>
      </c>
      <c r="P50" s="2">
        <v>4685.713362</v>
      </c>
      <c r="Q50" s="1">
        <v>17674.693224000002</v>
      </c>
      <c r="R50" s="2">
        <v>4602.882624</v>
      </c>
      <c r="S50" s="2">
        <v>4531.178025</v>
      </c>
      <c r="T50" s="2">
        <v>4411.82552</v>
      </c>
      <c r="U50" s="2">
        <v>0</v>
      </c>
      <c r="V50" s="1">
        <v>13545.886169000001</v>
      </c>
      <c r="W50" s="62"/>
    </row>
    <row r="51" spans="1:23" ht="12.75">
      <c r="A51" s="7" t="s">
        <v>8</v>
      </c>
      <c r="B51" s="59" t="s">
        <v>60</v>
      </c>
      <c r="C51" s="2">
        <v>2995.340147</v>
      </c>
      <c r="D51" s="2">
        <v>3189.5184719999997</v>
      </c>
      <c r="E51" s="2">
        <v>3226.5968000000003</v>
      </c>
      <c r="F51" s="2">
        <v>4162.756713</v>
      </c>
      <c r="G51" s="1">
        <v>13574.212132</v>
      </c>
      <c r="H51" s="2">
        <v>3811.584677</v>
      </c>
      <c r="I51" s="2">
        <v>4392.712592</v>
      </c>
      <c r="J51" s="2">
        <v>4448.586743</v>
      </c>
      <c r="K51" s="2">
        <v>4823.530924000001</v>
      </c>
      <c r="L51" s="1">
        <v>17476.414936</v>
      </c>
      <c r="M51" s="2">
        <v>4846.418422</v>
      </c>
      <c r="N51" s="2">
        <v>4940.583742000001</v>
      </c>
      <c r="O51" s="2">
        <v>4961.780613</v>
      </c>
      <c r="P51" s="2">
        <v>5414.570702999999</v>
      </c>
      <c r="Q51" s="1">
        <v>20163.353479999998</v>
      </c>
      <c r="R51" s="2">
        <v>5321.84508</v>
      </c>
      <c r="S51" s="2">
        <v>5248.802202</v>
      </c>
      <c r="T51" s="2">
        <v>5038.849531</v>
      </c>
      <c r="U51" s="2">
        <v>0</v>
      </c>
      <c r="V51" s="1">
        <v>15609.496812999998</v>
      </c>
      <c r="W51" s="62"/>
    </row>
    <row r="52" spans="1:23" ht="7.5" customHeight="1">
      <c r="A52" s="8"/>
      <c r="B52" s="60"/>
      <c r="C52" s="4"/>
      <c r="D52" s="4"/>
      <c r="E52" s="4"/>
      <c r="F52" s="4"/>
      <c r="G52" s="3"/>
      <c r="H52" s="4"/>
      <c r="I52" s="4"/>
      <c r="J52" s="4"/>
      <c r="K52" s="4"/>
      <c r="L52" s="3"/>
      <c r="M52" s="4"/>
      <c r="N52" s="4"/>
      <c r="O52" s="4"/>
      <c r="P52" s="4"/>
      <c r="Q52" s="3"/>
      <c r="R52" s="4"/>
      <c r="S52" s="4"/>
      <c r="T52" s="4"/>
      <c r="U52" s="4"/>
      <c r="V52" s="3"/>
      <c r="W52" s="62"/>
    </row>
    <row r="53" spans="1:23" ht="12.75">
      <c r="A53" s="6" t="s">
        <v>17</v>
      </c>
      <c r="B53" s="59" t="s">
        <v>50</v>
      </c>
      <c r="C53" s="2">
        <v>4713.497162</v>
      </c>
      <c r="D53" s="2">
        <v>4899.982808000001</v>
      </c>
      <c r="E53" s="2">
        <v>4904.02089</v>
      </c>
      <c r="F53" s="2">
        <v>5866.868342</v>
      </c>
      <c r="G53" s="1">
        <v>20384.369202</v>
      </c>
      <c r="H53" s="2">
        <v>5270.789352</v>
      </c>
      <c r="I53" s="2">
        <v>5570.63845</v>
      </c>
      <c r="J53" s="2">
        <v>5422.495551</v>
      </c>
      <c r="K53" s="2">
        <v>6465.0552210000005</v>
      </c>
      <c r="L53" s="1">
        <v>22728.978574</v>
      </c>
      <c r="M53" s="2">
        <v>6810.767116</v>
      </c>
      <c r="N53" s="2">
        <v>6809.681586000001</v>
      </c>
      <c r="O53" s="2">
        <v>6580.586762</v>
      </c>
      <c r="P53" s="2">
        <v>7432.864561</v>
      </c>
      <c r="Q53" s="1">
        <v>27633.900025000003</v>
      </c>
      <c r="R53" s="2">
        <v>6843.379289</v>
      </c>
      <c r="S53" s="2">
        <v>6638.137272</v>
      </c>
      <c r="T53" s="2">
        <v>6572.232941</v>
      </c>
      <c r="U53" s="2">
        <v>0</v>
      </c>
      <c r="V53" s="1">
        <v>20053.749502</v>
      </c>
      <c r="W53" s="62"/>
    </row>
    <row r="54" spans="1:23" ht="12.75">
      <c r="A54" s="7" t="s">
        <v>9</v>
      </c>
      <c r="B54" s="59" t="s">
        <v>52</v>
      </c>
      <c r="C54" s="2">
        <v>5170.147793</v>
      </c>
      <c r="D54" s="2">
        <v>5348.665013</v>
      </c>
      <c r="E54" s="2">
        <v>5718.264646</v>
      </c>
      <c r="F54" s="2">
        <v>5729.597341000001</v>
      </c>
      <c r="G54" s="1">
        <v>21966.674793000002</v>
      </c>
      <c r="H54" s="2">
        <v>6997.643504</v>
      </c>
      <c r="I54" s="2">
        <v>6632.9623599999995</v>
      </c>
      <c r="J54" s="2">
        <v>6777.851613</v>
      </c>
      <c r="K54" s="2">
        <v>8013.833265</v>
      </c>
      <c r="L54" s="1">
        <v>28422.290742000005</v>
      </c>
      <c r="M54" s="2">
        <v>8487.245672000001</v>
      </c>
      <c r="N54" s="2">
        <v>8058.1657780000005</v>
      </c>
      <c r="O54" s="2">
        <v>9258.452234</v>
      </c>
      <c r="P54" s="2">
        <v>9434.405808</v>
      </c>
      <c r="Q54" s="1">
        <v>35238.26949200001</v>
      </c>
      <c r="R54" s="2">
        <v>8622.553773</v>
      </c>
      <c r="S54" s="2">
        <v>8033.7859530000005</v>
      </c>
      <c r="T54" s="2">
        <v>8099.386667999999</v>
      </c>
      <c r="U54" s="2">
        <v>0</v>
      </c>
      <c r="V54" s="1">
        <v>24755.726394</v>
      </c>
      <c r="W54" s="62"/>
    </row>
    <row r="55" spans="1:23" ht="12.75">
      <c r="A55" s="7" t="s">
        <v>10</v>
      </c>
      <c r="B55" s="59" t="s">
        <v>57</v>
      </c>
      <c r="C55" s="2">
        <v>9006.383578</v>
      </c>
      <c r="D55" s="2">
        <v>9106.599160999998</v>
      </c>
      <c r="E55" s="2">
        <v>9271.44023</v>
      </c>
      <c r="F55" s="2">
        <v>10887.204939</v>
      </c>
      <c r="G55" s="1">
        <v>38271.627907999995</v>
      </c>
      <c r="H55" s="2">
        <v>10096.706345999999</v>
      </c>
      <c r="I55" s="2">
        <v>10533.346367</v>
      </c>
      <c r="J55" s="2">
        <v>10410.328909</v>
      </c>
      <c r="K55" s="2">
        <v>11192.098849</v>
      </c>
      <c r="L55" s="1">
        <v>42232.480471</v>
      </c>
      <c r="M55" s="2">
        <v>11438.932996</v>
      </c>
      <c r="N55" s="2">
        <v>10576.475183999999</v>
      </c>
      <c r="O55" s="2">
        <v>9937.571058</v>
      </c>
      <c r="P55" s="2">
        <v>11046.828306</v>
      </c>
      <c r="Q55" s="1">
        <v>42999.807544</v>
      </c>
      <c r="R55" s="2">
        <v>11157.526935999998</v>
      </c>
      <c r="S55" s="2">
        <v>10618.803069</v>
      </c>
      <c r="T55" s="2">
        <v>10194.435217</v>
      </c>
      <c r="U55" s="2">
        <v>0</v>
      </c>
      <c r="V55" s="1">
        <v>31970.765221999998</v>
      </c>
      <c r="W55" s="62"/>
    </row>
    <row r="56" spans="1:23" ht="12.75">
      <c r="A56" s="7" t="s">
        <v>11</v>
      </c>
      <c r="B56" s="59" t="s">
        <v>58</v>
      </c>
      <c r="C56" s="2">
        <v>2794.133844</v>
      </c>
      <c r="D56" s="2">
        <v>2706.1641120000004</v>
      </c>
      <c r="E56" s="2">
        <v>2489.182358</v>
      </c>
      <c r="F56" s="2">
        <v>2584.343171</v>
      </c>
      <c r="G56" s="1">
        <v>10573.823485</v>
      </c>
      <c r="H56" s="2">
        <v>2650.950678</v>
      </c>
      <c r="I56" s="2">
        <v>2848.909968</v>
      </c>
      <c r="J56" s="2">
        <v>2763.087716</v>
      </c>
      <c r="K56" s="2">
        <v>2846.1917569999996</v>
      </c>
      <c r="L56" s="1">
        <v>11109.140119</v>
      </c>
      <c r="M56" s="2">
        <v>3042.5907749999997</v>
      </c>
      <c r="N56" s="2">
        <v>3088.057847</v>
      </c>
      <c r="O56" s="2">
        <v>3112.724346</v>
      </c>
      <c r="P56" s="2">
        <v>3192.193034</v>
      </c>
      <c r="Q56" s="1">
        <v>12435.566002</v>
      </c>
      <c r="R56" s="2">
        <v>3120.0516049999997</v>
      </c>
      <c r="S56" s="2">
        <v>2936.142479</v>
      </c>
      <c r="T56" s="2">
        <v>2992.89905</v>
      </c>
      <c r="U56" s="2">
        <v>0</v>
      </c>
      <c r="V56" s="1">
        <v>9049.093134</v>
      </c>
      <c r="W56" s="62"/>
    </row>
    <row r="57" spans="1:23" ht="7.5" customHeight="1">
      <c r="A57" s="8"/>
      <c r="B57" s="60"/>
      <c r="C57" s="4"/>
      <c r="D57" s="4"/>
      <c r="E57" s="4"/>
      <c r="F57" s="4"/>
      <c r="G57" s="3"/>
      <c r="H57" s="4"/>
      <c r="I57" s="4"/>
      <c r="J57" s="4"/>
      <c r="K57" s="4"/>
      <c r="L57" s="3"/>
      <c r="M57" s="4"/>
      <c r="N57" s="4"/>
      <c r="O57" s="4"/>
      <c r="P57" s="4"/>
      <c r="Q57" s="3"/>
      <c r="R57" s="4"/>
      <c r="S57" s="4"/>
      <c r="T57" s="4"/>
      <c r="U57" s="4"/>
      <c r="V57" s="3"/>
      <c r="W57" s="62"/>
    </row>
    <row r="58" spans="1:23" ht="12.75">
      <c r="A58" s="9" t="s">
        <v>12</v>
      </c>
      <c r="B58" s="59"/>
      <c r="C58" s="48">
        <v>39609.947954</v>
      </c>
      <c r="D58" s="48">
        <v>39488.129451999994</v>
      </c>
      <c r="E58" s="48">
        <v>40571.999494</v>
      </c>
      <c r="F58" s="48">
        <v>45100.361397</v>
      </c>
      <c r="G58" s="1">
        <v>164770.438297</v>
      </c>
      <c r="H58" s="48">
        <v>43640.074887</v>
      </c>
      <c r="I58" s="48">
        <v>46442.637809</v>
      </c>
      <c r="J58" s="48">
        <v>46689.376261</v>
      </c>
      <c r="K58" s="48">
        <v>51154.505785</v>
      </c>
      <c r="L58" s="1">
        <v>187926.59474200002</v>
      </c>
      <c r="M58" s="48">
        <v>52766.143755</v>
      </c>
      <c r="N58" s="48">
        <v>51756.983797</v>
      </c>
      <c r="O58" s="48">
        <v>52183.490638</v>
      </c>
      <c r="P58" s="48">
        <v>55500.630192</v>
      </c>
      <c r="Q58" s="1">
        <v>212207.24838200002</v>
      </c>
      <c r="R58" s="48">
        <v>54151.470142000006</v>
      </c>
      <c r="S58" s="48">
        <v>50745.696066000004</v>
      </c>
      <c r="T58" s="48">
        <v>51038.018298</v>
      </c>
      <c r="U58" s="48">
        <v>0</v>
      </c>
      <c r="V58" s="1">
        <v>155935.18450600002</v>
      </c>
      <c r="W58" s="62"/>
    </row>
    <row r="59" spans="1:23" ht="12.75">
      <c r="A59" s="9" t="s">
        <v>13</v>
      </c>
      <c r="B59" s="59" t="s">
        <v>59</v>
      </c>
      <c r="C59" s="2">
        <v>2370.069988</v>
      </c>
      <c r="D59" s="2">
        <v>2515.879333</v>
      </c>
      <c r="E59" s="2">
        <v>2597.292139</v>
      </c>
      <c r="F59" s="2">
        <v>2829.075034</v>
      </c>
      <c r="G59" s="1">
        <v>10312.316493999999</v>
      </c>
      <c r="H59" s="2">
        <v>2680.598271</v>
      </c>
      <c r="I59" s="2">
        <v>2943.8180620000003</v>
      </c>
      <c r="J59" s="2">
        <v>3048.857416</v>
      </c>
      <c r="K59" s="2">
        <v>3166.505918</v>
      </c>
      <c r="L59" s="1">
        <v>11839.779666999999</v>
      </c>
      <c r="M59" s="2">
        <v>3492.848821</v>
      </c>
      <c r="N59" s="2">
        <v>3380.6566000000003</v>
      </c>
      <c r="O59" s="2">
        <v>3287.055329</v>
      </c>
      <c r="P59" s="2">
        <v>3297.867636</v>
      </c>
      <c r="Q59" s="1">
        <v>13458.428386</v>
      </c>
      <c r="R59" s="2">
        <v>3318.898739</v>
      </c>
      <c r="S59" s="2">
        <v>3271.118441</v>
      </c>
      <c r="T59" s="2">
        <v>3135.5156749999996</v>
      </c>
      <c r="U59" s="2">
        <v>0</v>
      </c>
      <c r="V59" s="1">
        <v>9725.532855</v>
      </c>
      <c r="W59" s="62"/>
    </row>
    <row r="60" spans="1:23" ht="12.75">
      <c r="A60" s="9" t="s">
        <v>14</v>
      </c>
      <c r="B60" s="59" t="s">
        <v>56</v>
      </c>
      <c r="C60" s="2">
        <v>3215.4765340000004</v>
      </c>
      <c r="D60" s="2">
        <v>3491.6841249999998</v>
      </c>
      <c r="E60" s="2">
        <v>3342.408824</v>
      </c>
      <c r="F60" s="2">
        <v>3652.267832</v>
      </c>
      <c r="G60" s="1">
        <v>13701.837315</v>
      </c>
      <c r="H60" s="2">
        <v>3126.0018339999997</v>
      </c>
      <c r="I60" s="2">
        <v>3771.391345</v>
      </c>
      <c r="J60" s="2">
        <v>3806.749728</v>
      </c>
      <c r="K60" s="2">
        <v>3972.0658439999997</v>
      </c>
      <c r="L60" s="1">
        <v>14676.208750999998</v>
      </c>
      <c r="M60" s="2">
        <v>3995.506926</v>
      </c>
      <c r="N60" s="2">
        <v>4283.847051</v>
      </c>
      <c r="O60" s="2">
        <v>4453.8336340000005</v>
      </c>
      <c r="P60" s="2">
        <v>4628.708367</v>
      </c>
      <c r="Q60" s="1">
        <v>17361.895978</v>
      </c>
      <c r="R60" s="2">
        <v>4131.206122</v>
      </c>
      <c r="S60" s="2">
        <v>4286.203853</v>
      </c>
      <c r="T60" s="2">
        <v>4330.049995</v>
      </c>
      <c r="U60" s="2">
        <v>0</v>
      </c>
      <c r="V60" s="1">
        <v>12747.45997</v>
      </c>
      <c r="W60" s="62"/>
    </row>
    <row r="61" spans="1:23" ht="12.75">
      <c r="A61" s="9" t="s">
        <v>15</v>
      </c>
      <c r="B61" s="59" t="s">
        <v>54</v>
      </c>
      <c r="C61" s="2">
        <v>1299.911858</v>
      </c>
      <c r="D61" s="2">
        <v>1368.076305</v>
      </c>
      <c r="E61" s="2">
        <v>1173.496137</v>
      </c>
      <c r="F61" s="2">
        <v>1301.951033</v>
      </c>
      <c r="G61" s="1">
        <v>5143.435332999999</v>
      </c>
      <c r="H61" s="2">
        <v>1192.071328</v>
      </c>
      <c r="I61" s="2">
        <v>1357.871994</v>
      </c>
      <c r="J61" s="2">
        <v>1338.0758289999999</v>
      </c>
      <c r="K61" s="2">
        <v>1410.612623</v>
      </c>
      <c r="L61" s="1">
        <v>5298.6317739999995</v>
      </c>
      <c r="M61" s="2">
        <v>1400.49368</v>
      </c>
      <c r="N61" s="2">
        <v>1473.7845419999999</v>
      </c>
      <c r="O61" s="2">
        <v>1419.3161209999998</v>
      </c>
      <c r="P61" s="2">
        <v>1439.0696790000002</v>
      </c>
      <c r="Q61" s="1">
        <v>5732.664022</v>
      </c>
      <c r="R61" s="2">
        <v>1410.718014</v>
      </c>
      <c r="S61" s="2">
        <v>1388.925632</v>
      </c>
      <c r="T61" s="2">
        <v>1373.0337760000002</v>
      </c>
      <c r="U61" s="2">
        <v>0</v>
      </c>
      <c r="V61" s="1">
        <v>4172.677422</v>
      </c>
      <c r="W61" s="62"/>
    </row>
    <row r="62" spans="1:23" ht="12.75">
      <c r="A62" s="50" t="s">
        <v>16</v>
      </c>
      <c r="B62" s="61" t="s">
        <v>62</v>
      </c>
      <c r="C62" s="52">
        <v>7709.6570489999995</v>
      </c>
      <c r="D62" s="52">
        <v>7424.471657</v>
      </c>
      <c r="E62" s="52">
        <v>7796.659356</v>
      </c>
      <c r="F62" s="52">
        <v>8698.725223</v>
      </c>
      <c r="G62" s="51">
        <v>31629.513284999997</v>
      </c>
      <c r="H62" s="52">
        <v>10641.119779</v>
      </c>
      <c r="I62" s="52">
        <v>11356.77103</v>
      </c>
      <c r="J62" s="52">
        <v>10187.341111</v>
      </c>
      <c r="K62" s="52">
        <v>11125.160781999999</v>
      </c>
      <c r="L62" s="51">
        <v>43310.392702</v>
      </c>
      <c r="M62" s="52">
        <v>11016.20289</v>
      </c>
      <c r="N62" s="52">
        <v>12287.161252999998</v>
      </c>
      <c r="O62" s="52">
        <v>11076.755795000001</v>
      </c>
      <c r="P62" s="52">
        <v>12333.914928000002</v>
      </c>
      <c r="Q62" s="51">
        <v>46714.034866</v>
      </c>
      <c r="R62" s="52">
        <v>13161.175999000001</v>
      </c>
      <c r="S62" s="52">
        <v>12720.343654</v>
      </c>
      <c r="T62" s="52">
        <v>12248.277867</v>
      </c>
      <c r="U62" s="52">
        <v>0</v>
      </c>
      <c r="V62" s="51">
        <v>38129.79752</v>
      </c>
      <c r="W62" s="62"/>
    </row>
    <row r="64" ht="12.75">
      <c r="A64" s="58" t="s">
        <v>117</v>
      </c>
    </row>
  </sheetData>
  <mergeCells count="6">
    <mergeCell ref="H43:L43"/>
    <mergeCell ref="R43:V43"/>
    <mergeCell ref="H1:L1"/>
    <mergeCell ref="R1:V1"/>
    <mergeCell ref="H22:L22"/>
    <mergeCell ref="R22:V2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1: Value of Exports by Region (figures in £ million)&amp;X1&amp;R&amp;"Arial,Bold"&amp;11 2012 Q3 Press Release</oddHeader>
    <oddFooter>&amp;L&amp;"Arial,Bold"&amp;11 Regional Trade Statistics, HMRC&amp;C&amp;"Arial,Bold"&amp;11 Page 2&amp;R&amp;"Arial,Bold"&amp;11 Produced 08/11/2012</oddFooter>
  </headerFooter>
</worksheet>
</file>

<file path=xl/worksheets/sheet4.xml><?xml version="1.0" encoding="utf-8"?>
<worksheet xmlns="http://schemas.openxmlformats.org/spreadsheetml/2006/main" xmlns:r="http://schemas.openxmlformats.org/officeDocument/2006/relationships">
  <sheetPr codeName="Sheet3"/>
  <dimension ref="A1:W64"/>
  <sheetViews>
    <sheetView showGridLines="0" zoomScale="75" zoomScaleNormal="75" workbookViewId="0" topLeftCell="A1">
      <pane xSplit="1" ySplit="2" topLeftCell="B3" activePane="bottomRight" state="frozen"/>
      <selection pane="topLeft" activeCell="B8" sqref="B8"/>
      <selection pane="topRight" activeCell="B8" sqref="B8"/>
      <selection pane="bottomLeft" activeCell="B8" sqref="B8"/>
      <selection pane="bottomRight" activeCell="F94" sqref="F94"/>
    </sheetView>
  </sheetViews>
  <sheetFormatPr defaultColWidth="9.140625" defaultRowHeight="12.75"/>
  <cols>
    <col min="1" max="1" width="25.8515625" style="58" bestFit="1" customWidth="1"/>
    <col min="2" max="2" width="4.57421875" style="58" bestFit="1" customWidth="1"/>
    <col min="3" max="16384" width="9.140625" style="58" customWidth="1"/>
  </cols>
  <sheetData>
    <row r="1" spans="4:22" ht="12.75">
      <c r="D1" s="72"/>
      <c r="E1" s="72"/>
      <c r="F1" s="72"/>
      <c r="G1" s="72"/>
      <c r="H1" s="89"/>
      <c r="I1" s="89"/>
      <c r="J1" s="89"/>
      <c r="K1" s="89"/>
      <c r="L1" s="89"/>
      <c r="N1" s="77"/>
      <c r="O1" s="77"/>
      <c r="P1" s="77"/>
      <c r="Q1" s="77"/>
      <c r="R1" s="90" t="s">
        <v>100</v>
      </c>
      <c r="S1" s="90"/>
      <c r="T1" s="90"/>
      <c r="U1" s="90"/>
      <c r="V1" s="90"/>
    </row>
    <row r="2" spans="1:22" ht="14.25">
      <c r="A2" s="54" t="s">
        <v>137</v>
      </c>
      <c r="B2" s="54"/>
      <c r="C2" s="63" t="s">
        <v>120</v>
      </c>
      <c r="D2" s="63" t="s">
        <v>121</v>
      </c>
      <c r="E2" s="63" t="s">
        <v>122</v>
      </c>
      <c r="F2" s="63" t="s">
        <v>123</v>
      </c>
      <c r="G2" s="63">
        <v>2009</v>
      </c>
      <c r="H2" s="63" t="s">
        <v>124</v>
      </c>
      <c r="I2" s="63" t="s">
        <v>125</v>
      </c>
      <c r="J2" s="63" t="s">
        <v>126</v>
      </c>
      <c r="K2" s="63" t="s">
        <v>127</v>
      </c>
      <c r="L2" s="63" t="s">
        <v>139</v>
      </c>
      <c r="M2" s="63" t="s">
        <v>128</v>
      </c>
      <c r="N2" s="63" t="s">
        <v>129</v>
      </c>
      <c r="O2" s="63" t="s">
        <v>130</v>
      </c>
      <c r="P2" s="63" t="s">
        <v>131</v>
      </c>
      <c r="Q2" s="63" t="s">
        <v>140</v>
      </c>
      <c r="R2" s="63" t="s">
        <v>132</v>
      </c>
      <c r="S2" s="63" t="s">
        <v>133</v>
      </c>
      <c r="T2" s="63" t="s">
        <v>134</v>
      </c>
      <c r="U2" s="63" t="s">
        <v>135</v>
      </c>
      <c r="V2" s="63" t="s">
        <v>141</v>
      </c>
    </row>
    <row r="3" spans="1:23" ht="15" customHeight="1">
      <c r="A3" s="5" t="s">
        <v>3</v>
      </c>
      <c r="B3" s="5"/>
      <c r="C3" s="48">
        <v>38583.63699700001</v>
      </c>
      <c r="D3" s="48">
        <v>38510.532544</v>
      </c>
      <c r="E3" s="48">
        <v>39843.699333</v>
      </c>
      <c r="F3" s="48">
        <v>43320.266659</v>
      </c>
      <c r="G3" s="47">
        <v>160258.135533</v>
      </c>
      <c r="H3" s="48">
        <v>44083.49374100001</v>
      </c>
      <c r="I3" s="48">
        <v>45911.802255</v>
      </c>
      <c r="J3" s="48">
        <v>45647.064462999995</v>
      </c>
      <c r="K3" s="48">
        <v>48267.36136899999</v>
      </c>
      <c r="L3" s="47">
        <v>183909.72182799998</v>
      </c>
      <c r="M3" s="48">
        <v>49152.660913</v>
      </c>
      <c r="N3" s="48">
        <v>48780.27826499999</v>
      </c>
      <c r="O3" s="48">
        <v>50831.587292</v>
      </c>
      <c r="P3" s="48">
        <v>50746.845355</v>
      </c>
      <c r="Q3" s="47">
        <v>199511.37182500004</v>
      </c>
      <c r="R3" s="48">
        <v>51980.758871</v>
      </c>
      <c r="S3" s="48">
        <v>49953.84506600001</v>
      </c>
      <c r="T3" s="48">
        <v>49413.885334</v>
      </c>
      <c r="U3" s="48">
        <v>0</v>
      </c>
      <c r="V3" s="47">
        <v>151348.489271</v>
      </c>
      <c r="W3" s="62"/>
    </row>
    <row r="4" spans="1:23" ht="12.75">
      <c r="A4" s="6" t="s">
        <v>4</v>
      </c>
      <c r="B4" s="59" t="s">
        <v>53</v>
      </c>
      <c r="C4" s="2">
        <v>799.251336</v>
      </c>
      <c r="D4" s="2">
        <v>826.295737</v>
      </c>
      <c r="E4" s="2">
        <v>897.618622</v>
      </c>
      <c r="F4" s="2">
        <v>1139.384819</v>
      </c>
      <c r="G4" s="1">
        <v>3662.5505140000005</v>
      </c>
      <c r="H4" s="2">
        <v>882.04715</v>
      </c>
      <c r="I4" s="2">
        <v>953.938804</v>
      </c>
      <c r="J4" s="2">
        <v>982.964423</v>
      </c>
      <c r="K4" s="2">
        <v>1056.501919</v>
      </c>
      <c r="L4" s="1">
        <v>3875.4522960000004</v>
      </c>
      <c r="M4" s="2">
        <v>1103.411744</v>
      </c>
      <c r="N4" s="2">
        <v>960.245547</v>
      </c>
      <c r="O4" s="2">
        <v>1009.107673</v>
      </c>
      <c r="P4" s="2">
        <v>1038.92324</v>
      </c>
      <c r="Q4" s="1">
        <v>4111.688204</v>
      </c>
      <c r="R4" s="2">
        <v>1127.884901</v>
      </c>
      <c r="S4" s="2">
        <v>1046.867432</v>
      </c>
      <c r="T4" s="2">
        <v>1030.651287</v>
      </c>
      <c r="U4" s="2">
        <v>0</v>
      </c>
      <c r="V4" s="1">
        <v>3205.40362</v>
      </c>
      <c r="W4" s="62"/>
    </row>
    <row r="5" spans="1:23" ht="12.75">
      <c r="A5" s="7" t="s">
        <v>5</v>
      </c>
      <c r="B5" s="59" t="s">
        <v>55</v>
      </c>
      <c r="C5" s="2">
        <v>2959.608193</v>
      </c>
      <c r="D5" s="2">
        <v>3007.769422</v>
      </c>
      <c r="E5" s="2">
        <v>2934.598406</v>
      </c>
      <c r="F5" s="2">
        <v>3348.754447</v>
      </c>
      <c r="G5" s="1">
        <v>12250.730467999998</v>
      </c>
      <c r="H5" s="2">
        <v>3163.812164</v>
      </c>
      <c r="I5" s="2">
        <v>3168.386818</v>
      </c>
      <c r="J5" s="2">
        <v>3320.441641</v>
      </c>
      <c r="K5" s="2">
        <v>3451.695972</v>
      </c>
      <c r="L5" s="1">
        <v>13104.336594999999</v>
      </c>
      <c r="M5" s="2">
        <v>3605.836083</v>
      </c>
      <c r="N5" s="2">
        <v>3792.502742</v>
      </c>
      <c r="O5" s="2">
        <v>3654.35662</v>
      </c>
      <c r="P5" s="2">
        <v>3702.609641</v>
      </c>
      <c r="Q5" s="1">
        <v>14755.305086</v>
      </c>
      <c r="R5" s="2">
        <v>3874.171698</v>
      </c>
      <c r="S5" s="2">
        <v>3842.41179</v>
      </c>
      <c r="T5" s="2">
        <v>3794.373191</v>
      </c>
      <c r="U5" s="2">
        <v>0</v>
      </c>
      <c r="V5" s="1">
        <v>11510.956679</v>
      </c>
      <c r="W5" s="62"/>
    </row>
    <row r="6" spans="1:23" ht="12.75">
      <c r="A6" s="7" t="s">
        <v>116</v>
      </c>
      <c r="B6" s="59" t="s">
        <v>61</v>
      </c>
      <c r="C6" s="2">
        <v>1726.927236</v>
      </c>
      <c r="D6" s="2">
        <v>1694.186823</v>
      </c>
      <c r="E6" s="2">
        <v>1630.170476</v>
      </c>
      <c r="F6" s="2">
        <v>1811.488665</v>
      </c>
      <c r="G6" s="1">
        <v>6862.7732</v>
      </c>
      <c r="H6" s="2">
        <v>1752.653361</v>
      </c>
      <c r="I6" s="2">
        <v>1903.801062</v>
      </c>
      <c r="J6" s="2">
        <v>1837.536547</v>
      </c>
      <c r="K6" s="2">
        <v>1997.133877</v>
      </c>
      <c r="L6" s="1">
        <v>7491.124847</v>
      </c>
      <c r="M6" s="2">
        <v>2129.61356</v>
      </c>
      <c r="N6" s="2">
        <v>2153.373766</v>
      </c>
      <c r="O6" s="2">
        <v>2122.493705</v>
      </c>
      <c r="P6" s="2">
        <v>2173.793104</v>
      </c>
      <c r="Q6" s="1">
        <v>8579.274135</v>
      </c>
      <c r="R6" s="2">
        <v>2153.437983</v>
      </c>
      <c r="S6" s="2">
        <v>2135.886082</v>
      </c>
      <c r="T6" s="2">
        <v>2135.953783</v>
      </c>
      <c r="U6" s="2">
        <v>0</v>
      </c>
      <c r="V6" s="1">
        <v>6425.277848</v>
      </c>
      <c r="W6" s="62"/>
    </row>
    <row r="7" spans="1:23" ht="7.5" customHeight="1">
      <c r="A7" s="8"/>
      <c r="B7" s="60"/>
      <c r="C7" s="2"/>
      <c r="D7" s="2"/>
      <c r="E7" s="2"/>
      <c r="F7" s="2"/>
      <c r="G7" s="1"/>
      <c r="H7" s="2"/>
      <c r="I7" s="2"/>
      <c r="J7" s="2"/>
      <c r="K7" s="2"/>
      <c r="L7" s="1"/>
      <c r="M7" s="2"/>
      <c r="N7" s="2"/>
      <c r="O7" s="2"/>
      <c r="P7" s="2"/>
      <c r="Q7" s="1"/>
      <c r="R7" s="2"/>
      <c r="S7" s="2"/>
      <c r="T7" s="2"/>
      <c r="U7" s="2"/>
      <c r="V7" s="1"/>
      <c r="W7" s="62"/>
    </row>
    <row r="8" spans="1:23" ht="12.75">
      <c r="A8" s="7" t="s">
        <v>7</v>
      </c>
      <c r="B8" s="59" t="s">
        <v>51</v>
      </c>
      <c r="C8" s="2">
        <v>1888.098624</v>
      </c>
      <c r="D8" s="2">
        <v>1842.806975</v>
      </c>
      <c r="E8" s="2">
        <v>1842.72755</v>
      </c>
      <c r="F8" s="2">
        <v>1914.201636</v>
      </c>
      <c r="G8" s="1">
        <v>7487.834784999999</v>
      </c>
      <c r="H8" s="2">
        <v>1921.089461</v>
      </c>
      <c r="I8" s="2">
        <v>1963.020368</v>
      </c>
      <c r="J8" s="2">
        <v>1847.59978</v>
      </c>
      <c r="K8" s="2">
        <v>1950.481328</v>
      </c>
      <c r="L8" s="1">
        <v>7682.190936999999</v>
      </c>
      <c r="M8" s="2">
        <v>2160.301501</v>
      </c>
      <c r="N8" s="2">
        <v>2159.541425</v>
      </c>
      <c r="O8" s="2">
        <v>2127.41184</v>
      </c>
      <c r="P8" s="2">
        <v>2097.652639</v>
      </c>
      <c r="Q8" s="1">
        <v>8544.907405</v>
      </c>
      <c r="R8" s="2">
        <v>2223.53643</v>
      </c>
      <c r="S8" s="2">
        <v>2070.268511</v>
      </c>
      <c r="T8" s="2">
        <v>2018.974022</v>
      </c>
      <c r="U8" s="2">
        <v>0</v>
      </c>
      <c r="V8" s="1">
        <v>6312.778963000001</v>
      </c>
      <c r="W8" s="62"/>
    </row>
    <row r="9" spans="1:23" ht="12.75">
      <c r="A9" s="7" t="s">
        <v>8</v>
      </c>
      <c r="B9" s="59" t="s">
        <v>60</v>
      </c>
      <c r="C9" s="2">
        <v>2468.228729</v>
      </c>
      <c r="D9" s="2">
        <v>2613.8025</v>
      </c>
      <c r="E9" s="2">
        <v>2628.483118</v>
      </c>
      <c r="F9" s="2">
        <v>2795.928591</v>
      </c>
      <c r="G9" s="1">
        <v>10506.442938</v>
      </c>
      <c r="H9" s="2">
        <v>2885.9818</v>
      </c>
      <c r="I9" s="2">
        <v>3040.070518</v>
      </c>
      <c r="J9" s="2">
        <v>3034.99877</v>
      </c>
      <c r="K9" s="2">
        <v>3134.741143</v>
      </c>
      <c r="L9" s="1">
        <v>12095.792231</v>
      </c>
      <c r="M9" s="2">
        <v>3220.604842</v>
      </c>
      <c r="N9" s="2">
        <v>3256.607873</v>
      </c>
      <c r="O9" s="2">
        <v>3469.310493</v>
      </c>
      <c r="P9" s="2">
        <v>3727.851264</v>
      </c>
      <c r="Q9" s="1">
        <v>13674.374472</v>
      </c>
      <c r="R9" s="2">
        <v>3867.894463</v>
      </c>
      <c r="S9" s="2">
        <v>3689.486401</v>
      </c>
      <c r="T9" s="2">
        <v>3434.141545</v>
      </c>
      <c r="U9" s="2">
        <v>0</v>
      </c>
      <c r="V9" s="1">
        <v>10991.522409000001</v>
      </c>
      <c r="W9" s="62"/>
    </row>
    <row r="10" spans="1:23" ht="7.5" customHeight="1">
      <c r="A10" s="8"/>
      <c r="B10" s="60"/>
      <c r="C10" s="4"/>
      <c r="D10" s="4"/>
      <c r="E10" s="4"/>
      <c r="F10" s="4"/>
      <c r="G10" s="3"/>
      <c r="H10" s="4"/>
      <c r="I10" s="4"/>
      <c r="J10" s="4"/>
      <c r="K10" s="4"/>
      <c r="L10" s="3"/>
      <c r="M10" s="4"/>
      <c r="N10" s="4"/>
      <c r="O10" s="4"/>
      <c r="P10" s="4"/>
      <c r="Q10" s="3"/>
      <c r="R10" s="4"/>
      <c r="S10" s="4"/>
      <c r="T10" s="4"/>
      <c r="U10" s="4"/>
      <c r="V10" s="3"/>
      <c r="W10" s="62"/>
    </row>
    <row r="11" spans="1:23" ht="12.75">
      <c r="A11" s="6" t="s">
        <v>17</v>
      </c>
      <c r="B11" s="59" t="s">
        <v>50</v>
      </c>
      <c r="C11" s="2">
        <v>5861.393937</v>
      </c>
      <c r="D11" s="2">
        <v>5848.577413</v>
      </c>
      <c r="E11" s="2">
        <v>5730.007461</v>
      </c>
      <c r="F11" s="2">
        <v>6443.871547</v>
      </c>
      <c r="G11" s="1">
        <v>23883.850358</v>
      </c>
      <c r="H11" s="2">
        <v>6464.575368</v>
      </c>
      <c r="I11" s="2">
        <v>6838.470975</v>
      </c>
      <c r="J11" s="2">
        <v>6504.785499</v>
      </c>
      <c r="K11" s="2">
        <v>6866.399069</v>
      </c>
      <c r="L11" s="1">
        <v>26674.230911</v>
      </c>
      <c r="M11" s="2">
        <v>7490.209769</v>
      </c>
      <c r="N11" s="2">
        <v>6844.715142</v>
      </c>
      <c r="O11" s="2">
        <v>7416.087021</v>
      </c>
      <c r="P11" s="2">
        <v>7085.793042</v>
      </c>
      <c r="Q11" s="1">
        <v>28836.804974000002</v>
      </c>
      <c r="R11" s="2">
        <v>7529.123366</v>
      </c>
      <c r="S11" s="2">
        <v>7266.839016</v>
      </c>
      <c r="T11" s="2">
        <v>6560.999803</v>
      </c>
      <c r="U11" s="2">
        <v>0</v>
      </c>
      <c r="V11" s="1">
        <v>21356.962185</v>
      </c>
      <c r="W11" s="62"/>
    </row>
    <row r="12" spans="1:23" ht="12.75">
      <c r="A12" s="7" t="s">
        <v>9</v>
      </c>
      <c r="B12" s="59" t="s">
        <v>52</v>
      </c>
      <c r="C12" s="2">
        <v>4238.8189</v>
      </c>
      <c r="D12" s="2">
        <v>4224.287831</v>
      </c>
      <c r="E12" s="2">
        <v>4381.26691</v>
      </c>
      <c r="F12" s="2">
        <v>4641.803617</v>
      </c>
      <c r="G12" s="1">
        <v>17486.177258</v>
      </c>
      <c r="H12" s="2">
        <v>4412.364461</v>
      </c>
      <c r="I12" s="2">
        <v>4782.34453</v>
      </c>
      <c r="J12" s="2">
        <v>5130.555209</v>
      </c>
      <c r="K12" s="2">
        <v>5312.846668</v>
      </c>
      <c r="L12" s="1">
        <v>19638.110868</v>
      </c>
      <c r="M12" s="2">
        <v>5219.921196</v>
      </c>
      <c r="N12" s="2">
        <v>5304.194832</v>
      </c>
      <c r="O12" s="2">
        <v>5794.294241</v>
      </c>
      <c r="P12" s="2">
        <v>5923.021776</v>
      </c>
      <c r="Q12" s="1">
        <v>22241.432045</v>
      </c>
      <c r="R12" s="2">
        <v>5470.930269</v>
      </c>
      <c r="S12" s="2">
        <v>5179.475347</v>
      </c>
      <c r="T12" s="2">
        <v>5731.490584</v>
      </c>
      <c r="U12" s="2">
        <v>0</v>
      </c>
      <c r="V12" s="1">
        <v>16381.8962</v>
      </c>
      <c r="W12" s="62"/>
    </row>
    <row r="13" spans="1:23" ht="12.75">
      <c r="A13" s="7" t="s">
        <v>10</v>
      </c>
      <c r="B13" s="59" t="s">
        <v>57</v>
      </c>
      <c r="C13" s="2">
        <v>9126.929278</v>
      </c>
      <c r="D13" s="2">
        <v>9211.057634</v>
      </c>
      <c r="E13" s="2">
        <v>10166.43365</v>
      </c>
      <c r="F13" s="2">
        <v>10901.92649</v>
      </c>
      <c r="G13" s="1">
        <v>39406.347052</v>
      </c>
      <c r="H13" s="2">
        <v>10200.670281</v>
      </c>
      <c r="I13" s="2">
        <v>11105.76702</v>
      </c>
      <c r="J13" s="2">
        <v>10515.448165</v>
      </c>
      <c r="K13" s="2">
        <v>10659.240747</v>
      </c>
      <c r="L13" s="1">
        <v>42481.126212999996</v>
      </c>
      <c r="M13" s="2">
        <v>10612.516488</v>
      </c>
      <c r="N13" s="2">
        <v>10757.252397</v>
      </c>
      <c r="O13" s="2">
        <v>11208.226817</v>
      </c>
      <c r="P13" s="2">
        <v>11097.03044</v>
      </c>
      <c r="Q13" s="1">
        <v>43675.026142</v>
      </c>
      <c r="R13" s="2">
        <v>11448.275349</v>
      </c>
      <c r="S13" s="2">
        <v>10444.126018</v>
      </c>
      <c r="T13" s="2">
        <v>10556.185698</v>
      </c>
      <c r="U13" s="2">
        <v>0</v>
      </c>
      <c r="V13" s="1">
        <v>32448.587065</v>
      </c>
      <c r="W13" s="62"/>
    </row>
    <row r="14" spans="1:23" ht="12.75">
      <c r="A14" s="7" t="s">
        <v>11</v>
      </c>
      <c r="B14" s="59" t="s">
        <v>58</v>
      </c>
      <c r="C14" s="2">
        <v>1400.63012</v>
      </c>
      <c r="D14" s="2">
        <v>1454.137623</v>
      </c>
      <c r="E14" s="2">
        <v>1373.470369</v>
      </c>
      <c r="F14" s="2">
        <v>1548.971468</v>
      </c>
      <c r="G14" s="1">
        <v>5777.20958</v>
      </c>
      <c r="H14" s="2">
        <v>1471.85651</v>
      </c>
      <c r="I14" s="2">
        <v>1426.82521</v>
      </c>
      <c r="J14" s="2">
        <v>1517.543548</v>
      </c>
      <c r="K14" s="2">
        <v>1542.942695</v>
      </c>
      <c r="L14" s="1">
        <v>5959.167963</v>
      </c>
      <c r="M14" s="2">
        <v>1473.969036</v>
      </c>
      <c r="N14" s="2">
        <v>1499.53109</v>
      </c>
      <c r="O14" s="2">
        <v>1543.703939</v>
      </c>
      <c r="P14" s="2">
        <v>1406.740821</v>
      </c>
      <c r="Q14" s="1">
        <v>5923.944886</v>
      </c>
      <c r="R14" s="2">
        <v>1505.89855</v>
      </c>
      <c r="S14" s="2">
        <v>1498.827961</v>
      </c>
      <c r="T14" s="2">
        <v>1516.150965</v>
      </c>
      <c r="U14" s="2">
        <v>0</v>
      </c>
      <c r="V14" s="1">
        <v>4520.877476</v>
      </c>
      <c r="W14" s="62"/>
    </row>
    <row r="15" spans="1:23" ht="7.5" customHeight="1">
      <c r="A15" s="8"/>
      <c r="B15" s="60"/>
      <c r="C15" s="2"/>
      <c r="D15" s="2"/>
      <c r="E15" s="2"/>
      <c r="F15" s="2"/>
      <c r="G15" s="3"/>
      <c r="H15" s="2"/>
      <c r="I15" s="2"/>
      <c r="J15" s="2"/>
      <c r="K15" s="2"/>
      <c r="L15" s="3"/>
      <c r="M15" s="2"/>
      <c r="N15" s="2"/>
      <c r="O15" s="2"/>
      <c r="P15" s="2"/>
      <c r="Q15" s="3"/>
      <c r="R15" s="2"/>
      <c r="S15" s="2"/>
      <c r="T15" s="2"/>
      <c r="U15" s="2"/>
      <c r="V15" s="3"/>
      <c r="W15" s="62"/>
    </row>
    <row r="16" spans="1:23" ht="12.75">
      <c r="A16" s="9" t="s">
        <v>12</v>
      </c>
      <c r="B16" s="59"/>
      <c r="C16" s="48">
        <v>30469.886353000005</v>
      </c>
      <c r="D16" s="48">
        <v>30722.921958</v>
      </c>
      <c r="E16" s="48">
        <v>31584.776561999995</v>
      </c>
      <c r="F16" s="48">
        <v>34546.33128</v>
      </c>
      <c r="G16" s="1">
        <v>127323.916153</v>
      </c>
      <c r="H16" s="48">
        <v>33155.050556</v>
      </c>
      <c r="I16" s="48">
        <v>35182.625305</v>
      </c>
      <c r="J16" s="48">
        <v>34691.873582</v>
      </c>
      <c r="K16" s="48">
        <v>35971.983417999996</v>
      </c>
      <c r="L16" s="1">
        <v>139001.53286099999</v>
      </c>
      <c r="M16" s="48">
        <v>37016.384219</v>
      </c>
      <c r="N16" s="48">
        <v>36727.964814</v>
      </c>
      <c r="O16" s="48">
        <v>38344.992349</v>
      </c>
      <c r="P16" s="48">
        <v>38253.415967</v>
      </c>
      <c r="Q16" s="1">
        <v>150342.75734900002</v>
      </c>
      <c r="R16" s="48">
        <v>39201.153009</v>
      </c>
      <c r="S16" s="48">
        <v>37174.188558</v>
      </c>
      <c r="T16" s="48">
        <v>36778.920878</v>
      </c>
      <c r="U16" s="48">
        <v>0</v>
      </c>
      <c r="V16" s="1">
        <v>113154.262445</v>
      </c>
      <c r="W16" s="62"/>
    </row>
    <row r="17" spans="1:23" ht="12.75">
      <c r="A17" s="9" t="s">
        <v>13</v>
      </c>
      <c r="B17" s="59" t="s">
        <v>59</v>
      </c>
      <c r="C17" s="2">
        <v>612.839111</v>
      </c>
      <c r="D17" s="2">
        <v>621.066112</v>
      </c>
      <c r="E17" s="2">
        <v>599.954532</v>
      </c>
      <c r="F17" s="2">
        <v>609.873192</v>
      </c>
      <c r="G17" s="1">
        <v>2443.732947</v>
      </c>
      <c r="H17" s="2">
        <v>535.34814</v>
      </c>
      <c r="I17" s="2">
        <v>551.932711</v>
      </c>
      <c r="J17" s="2">
        <v>599.377375</v>
      </c>
      <c r="K17" s="2">
        <v>613.561138</v>
      </c>
      <c r="L17" s="1">
        <v>2300.219364</v>
      </c>
      <c r="M17" s="2">
        <v>685.040203</v>
      </c>
      <c r="N17" s="2">
        <v>715.219827</v>
      </c>
      <c r="O17" s="2">
        <v>674.196037</v>
      </c>
      <c r="P17" s="2">
        <v>673.074041</v>
      </c>
      <c r="Q17" s="1">
        <v>2747.530108</v>
      </c>
      <c r="R17" s="2">
        <v>706.043448</v>
      </c>
      <c r="S17" s="2">
        <v>720.406239</v>
      </c>
      <c r="T17" s="2">
        <v>702.225654</v>
      </c>
      <c r="U17" s="2">
        <v>0</v>
      </c>
      <c r="V17" s="1">
        <v>2128.675341</v>
      </c>
      <c r="W17" s="62"/>
    </row>
    <row r="18" spans="1:23" ht="12.75">
      <c r="A18" s="9" t="s">
        <v>14</v>
      </c>
      <c r="B18" s="59" t="s">
        <v>56</v>
      </c>
      <c r="C18" s="2">
        <v>731.016608</v>
      </c>
      <c r="D18" s="2">
        <v>737.704734</v>
      </c>
      <c r="E18" s="2">
        <v>723.871161</v>
      </c>
      <c r="F18" s="2">
        <v>818.588592</v>
      </c>
      <c r="G18" s="1">
        <v>3011.181095</v>
      </c>
      <c r="H18" s="2">
        <v>813.611249</v>
      </c>
      <c r="I18" s="2">
        <v>916.811468</v>
      </c>
      <c r="J18" s="2">
        <v>886.897282</v>
      </c>
      <c r="K18" s="2">
        <v>916.804637</v>
      </c>
      <c r="L18" s="1">
        <v>3534.1246359999996</v>
      </c>
      <c r="M18" s="2">
        <v>863.05788</v>
      </c>
      <c r="N18" s="2">
        <v>920.990432</v>
      </c>
      <c r="O18" s="2">
        <v>948.193909</v>
      </c>
      <c r="P18" s="2">
        <v>972.114831</v>
      </c>
      <c r="Q18" s="1">
        <v>3704.357052</v>
      </c>
      <c r="R18" s="2">
        <v>947.062898</v>
      </c>
      <c r="S18" s="2">
        <v>981.274145</v>
      </c>
      <c r="T18" s="2">
        <v>978.946384</v>
      </c>
      <c r="U18" s="2">
        <v>0</v>
      </c>
      <c r="V18" s="1">
        <v>2907.283427</v>
      </c>
      <c r="W18" s="62"/>
    </row>
    <row r="19" spans="1:23" ht="12.75">
      <c r="A19" s="9" t="s">
        <v>15</v>
      </c>
      <c r="B19" s="59" t="s">
        <v>54</v>
      </c>
      <c r="C19" s="2">
        <v>712.430858</v>
      </c>
      <c r="D19" s="2">
        <v>698.270187</v>
      </c>
      <c r="E19" s="2">
        <v>697.730196</v>
      </c>
      <c r="F19" s="2">
        <v>793.375804</v>
      </c>
      <c r="G19" s="1">
        <v>2901.8070449999996</v>
      </c>
      <c r="H19" s="2">
        <v>684.279884</v>
      </c>
      <c r="I19" s="2">
        <v>757.617786</v>
      </c>
      <c r="J19" s="2">
        <v>767.645821</v>
      </c>
      <c r="K19" s="2">
        <v>822.02944</v>
      </c>
      <c r="L19" s="1">
        <v>3031.5729309999997</v>
      </c>
      <c r="M19" s="2">
        <v>738.964221</v>
      </c>
      <c r="N19" s="2">
        <v>768.18573</v>
      </c>
      <c r="O19" s="2">
        <v>804.029265</v>
      </c>
      <c r="P19" s="2">
        <v>839.512821</v>
      </c>
      <c r="Q19" s="1">
        <v>3150.692037</v>
      </c>
      <c r="R19" s="2">
        <v>795.766467</v>
      </c>
      <c r="S19" s="2">
        <v>754.022911</v>
      </c>
      <c r="T19" s="2">
        <v>737.461871</v>
      </c>
      <c r="U19" s="2">
        <v>0</v>
      </c>
      <c r="V19" s="1">
        <v>2287.251249</v>
      </c>
      <c r="W19" s="62"/>
    </row>
    <row r="20" spans="1:23" ht="12.75">
      <c r="A20" s="50" t="s">
        <v>16</v>
      </c>
      <c r="B20" s="61" t="s">
        <v>62</v>
      </c>
      <c r="C20" s="52">
        <v>6057.464067</v>
      </c>
      <c r="D20" s="52">
        <v>5730.569553</v>
      </c>
      <c r="E20" s="52">
        <v>6237.366882</v>
      </c>
      <c r="F20" s="52">
        <v>6552.097791</v>
      </c>
      <c r="G20" s="51">
        <v>24577.498293</v>
      </c>
      <c r="H20" s="52">
        <v>8895.203912</v>
      </c>
      <c r="I20" s="52">
        <v>8502.814985</v>
      </c>
      <c r="J20" s="52">
        <v>8701.270403</v>
      </c>
      <c r="K20" s="52">
        <v>9942.982736</v>
      </c>
      <c r="L20" s="51">
        <v>36042.272036</v>
      </c>
      <c r="M20" s="52">
        <v>9849.21439</v>
      </c>
      <c r="N20" s="52">
        <v>9647.917462</v>
      </c>
      <c r="O20" s="52">
        <v>10060.175732</v>
      </c>
      <c r="P20" s="52">
        <v>10008.727695</v>
      </c>
      <c r="Q20" s="51">
        <v>39566.035278999996</v>
      </c>
      <c r="R20" s="52">
        <v>10330.733049</v>
      </c>
      <c r="S20" s="52">
        <v>10323.953213</v>
      </c>
      <c r="T20" s="52">
        <v>10216.330547</v>
      </c>
      <c r="U20" s="52">
        <v>0</v>
      </c>
      <c r="V20" s="51">
        <v>30871.016809</v>
      </c>
      <c r="W20" s="62"/>
    </row>
    <row r="21" spans="1:23" ht="12.75">
      <c r="A21" s="10"/>
      <c r="B21" s="10"/>
      <c r="W21" s="62"/>
    </row>
    <row r="22" spans="1:23" ht="12.75">
      <c r="A22" s="10"/>
      <c r="B22" s="10"/>
      <c r="D22" s="72"/>
      <c r="E22" s="72"/>
      <c r="F22" s="72"/>
      <c r="G22" s="72"/>
      <c r="H22" s="89"/>
      <c r="I22" s="89"/>
      <c r="J22" s="89"/>
      <c r="K22" s="89"/>
      <c r="L22" s="89"/>
      <c r="N22" s="77"/>
      <c r="O22" s="77"/>
      <c r="P22" s="77"/>
      <c r="Q22" s="77"/>
      <c r="R22" s="90" t="s">
        <v>100</v>
      </c>
      <c r="S22" s="90"/>
      <c r="T22" s="90"/>
      <c r="U22" s="90"/>
      <c r="V22" s="90"/>
      <c r="W22" s="62"/>
    </row>
    <row r="23" spans="1:23" ht="14.25">
      <c r="A23" s="54" t="s">
        <v>112</v>
      </c>
      <c r="B23" s="53"/>
      <c r="C23" s="63" t="s">
        <v>120</v>
      </c>
      <c r="D23" s="63" t="s">
        <v>121</v>
      </c>
      <c r="E23" s="63" t="s">
        <v>122</v>
      </c>
      <c r="F23" s="63" t="s">
        <v>123</v>
      </c>
      <c r="G23" s="63">
        <v>2009</v>
      </c>
      <c r="H23" s="63" t="s">
        <v>124</v>
      </c>
      <c r="I23" s="63" t="s">
        <v>125</v>
      </c>
      <c r="J23" s="63" t="s">
        <v>126</v>
      </c>
      <c r="K23" s="63" t="s">
        <v>127</v>
      </c>
      <c r="L23" s="63" t="s">
        <v>139</v>
      </c>
      <c r="M23" s="63" t="s">
        <v>128</v>
      </c>
      <c r="N23" s="63" t="s">
        <v>129</v>
      </c>
      <c r="O23" s="63" t="s">
        <v>130</v>
      </c>
      <c r="P23" s="63" t="s">
        <v>131</v>
      </c>
      <c r="Q23" s="63" t="s">
        <v>140</v>
      </c>
      <c r="R23" s="63" t="s">
        <v>132</v>
      </c>
      <c r="S23" s="63" t="s">
        <v>133</v>
      </c>
      <c r="T23" s="63" t="s">
        <v>134</v>
      </c>
      <c r="U23" s="63" t="s">
        <v>135</v>
      </c>
      <c r="V23" s="63" t="s">
        <v>141</v>
      </c>
      <c r="W23" s="62"/>
    </row>
    <row r="24" spans="1:23" ht="15" customHeight="1">
      <c r="A24" s="5" t="s">
        <v>3</v>
      </c>
      <c r="B24" s="5"/>
      <c r="C24" s="48">
        <v>36981.361867</v>
      </c>
      <c r="D24" s="48">
        <v>35924.480386</v>
      </c>
      <c r="E24" s="48">
        <v>35885.037616999994</v>
      </c>
      <c r="F24" s="48">
        <v>38549.459848000006</v>
      </c>
      <c r="G24" s="47">
        <v>147340.339718</v>
      </c>
      <c r="H24" s="48">
        <v>39854.137722</v>
      </c>
      <c r="I24" s="48">
        <v>43060.109842</v>
      </c>
      <c r="J24" s="48">
        <v>45531.93245899999</v>
      </c>
      <c r="K24" s="48">
        <v>48703.19313199999</v>
      </c>
      <c r="L24" s="47">
        <v>177149.37315499998</v>
      </c>
      <c r="M24" s="48">
        <v>46296.666532999996</v>
      </c>
      <c r="N24" s="48">
        <v>48296.704541</v>
      </c>
      <c r="O24" s="48">
        <v>49559.005096</v>
      </c>
      <c r="P24" s="48">
        <v>51013.483367</v>
      </c>
      <c r="Q24" s="47">
        <v>195165.85953699998</v>
      </c>
      <c r="R24" s="48">
        <v>49798.216014</v>
      </c>
      <c r="S24" s="48">
        <v>49725.43677</v>
      </c>
      <c r="T24" s="48">
        <v>49478.549668</v>
      </c>
      <c r="U24" s="48">
        <v>0</v>
      </c>
      <c r="V24" s="47">
        <v>149002.202452</v>
      </c>
      <c r="W24" s="62"/>
    </row>
    <row r="25" spans="1:23" ht="12.75">
      <c r="A25" s="6" t="s">
        <v>4</v>
      </c>
      <c r="B25" s="59" t="s">
        <v>53</v>
      </c>
      <c r="C25" s="2">
        <v>832.358024</v>
      </c>
      <c r="D25" s="2">
        <v>797.186942</v>
      </c>
      <c r="E25" s="2">
        <v>884.431283</v>
      </c>
      <c r="F25" s="2">
        <v>851.226583</v>
      </c>
      <c r="G25" s="1">
        <v>3365.202832</v>
      </c>
      <c r="H25" s="2">
        <v>1019.527804</v>
      </c>
      <c r="I25" s="2">
        <v>1385.278086</v>
      </c>
      <c r="J25" s="2">
        <v>1365.303756</v>
      </c>
      <c r="K25" s="2">
        <v>1637.788075</v>
      </c>
      <c r="L25" s="1">
        <v>5407.897720999999</v>
      </c>
      <c r="M25" s="2">
        <v>1709.479444</v>
      </c>
      <c r="N25" s="2">
        <v>1328.113355</v>
      </c>
      <c r="O25" s="2">
        <v>1943.505279</v>
      </c>
      <c r="P25" s="2">
        <v>1988.166833</v>
      </c>
      <c r="Q25" s="1">
        <v>6969.264911</v>
      </c>
      <c r="R25" s="2">
        <v>1307.135017</v>
      </c>
      <c r="S25" s="2">
        <v>1178.508019</v>
      </c>
      <c r="T25" s="2">
        <v>1210.160347</v>
      </c>
      <c r="U25" s="2">
        <v>0</v>
      </c>
      <c r="V25" s="1">
        <v>3695.8033830000004</v>
      </c>
      <c r="W25" s="62"/>
    </row>
    <row r="26" spans="1:23" ht="12.75">
      <c r="A26" s="7" t="s">
        <v>5</v>
      </c>
      <c r="B26" s="59" t="s">
        <v>55</v>
      </c>
      <c r="C26" s="2">
        <v>2887.079068</v>
      </c>
      <c r="D26" s="2">
        <v>2861.320844</v>
      </c>
      <c r="E26" s="2">
        <v>2380.838697</v>
      </c>
      <c r="F26" s="2">
        <v>2443.017538</v>
      </c>
      <c r="G26" s="1">
        <v>10572.256147</v>
      </c>
      <c r="H26" s="2">
        <v>2519.91505</v>
      </c>
      <c r="I26" s="2">
        <v>2969.202971</v>
      </c>
      <c r="J26" s="2">
        <v>3035.800805</v>
      </c>
      <c r="K26" s="2">
        <v>2866.629445</v>
      </c>
      <c r="L26" s="1">
        <v>11391.548271000001</v>
      </c>
      <c r="M26" s="2">
        <v>2783.032055</v>
      </c>
      <c r="N26" s="2">
        <v>3130.531157</v>
      </c>
      <c r="O26" s="2">
        <v>3238.138419</v>
      </c>
      <c r="P26" s="2">
        <v>3437.978826</v>
      </c>
      <c r="Q26" s="1">
        <v>12589.680457</v>
      </c>
      <c r="R26" s="2">
        <v>2858.093007</v>
      </c>
      <c r="S26" s="2">
        <v>3119.746151</v>
      </c>
      <c r="T26" s="2">
        <v>3415.811597</v>
      </c>
      <c r="U26" s="2">
        <v>0</v>
      </c>
      <c r="V26" s="1">
        <v>9393.650754999999</v>
      </c>
      <c r="W26" s="62"/>
    </row>
    <row r="27" spans="1:23" ht="12.75">
      <c r="A27" s="7" t="s">
        <v>116</v>
      </c>
      <c r="B27" s="59" t="s">
        <v>61</v>
      </c>
      <c r="C27" s="2">
        <v>1789.464988</v>
      </c>
      <c r="D27" s="2">
        <v>1776.413916</v>
      </c>
      <c r="E27" s="2">
        <v>1798.073758</v>
      </c>
      <c r="F27" s="2">
        <v>1822.30357</v>
      </c>
      <c r="G27" s="1">
        <v>7186.256232</v>
      </c>
      <c r="H27" s="2">
        <v>1809.545137</v>
      </c>
      <c r="I27" s="2">
        <v>2103.492675</v>
      </c>
      <c r="J27" s="2">
        <v>2187.194811</v>
      </c>
      <c r="K27" s="2">
        <v>2124.11424</v>
      </c>
      <c r="L27" s="1">
        <v>8224.346862999999</v>
      </c>
      <c r="M27" s="2">
        <v>2093.882637</v>
      </c>
      <c r="N27" s="2">
        <v>2179.978176</v>
      </c>
      <c r="O27" s="2">
        <v>2186.342378</v>
      </c>
      <c r="P27" s="2">
        <v>2240.397456</v>
      </c>
      <c r="Q27" s="1">
        <v>8700.600647000001</v>
      </c>
      <c r="R27" s="2">
        <v>2114.50523</v>
      </c>
      <c r="S27" s="2">
        <v>2119.251293</v>
      </c>
      <c r="T27" s="2">
        <v>2180.36122</v>
      </c>
      <c r="U27" s="2">
        <v>0</v>
      </c>
      <c r="V27" s="1">
        <v>6414.117743</v>
      </c>
      <c r="W27" s="62"/>
    </row>
    <row r="28" spans="1:23" ht="7.5" customHeight="1">
      <c r="A28" s="8"/>
      <c r="B28" s="60"/>
      <c r="C28" s="4"/>
      <c r="D28" s="4"/>
      <c r="E28" s="4"/>
      <c r="F28" s="4"/>
      <c r="G28" s="1"/>
      <c r="H28" s="4"/>
      <c r="I28" s="4"/>
      <c r="J28" s="4"/>
      <c r="K28" s="4"/>
      <c r="L28" s="1"/>
      <c r="M28" s="4"/>
      <c r="N28" s="4"/>
      <c r="O28" s="4"/>
      <c r="P28" s="4"/>
      <c r="Q28" s="1"/>
      <c r="R28" s="4"/>
      <c r="S28" s="4"/>
      <c r="T28" s="4"/>
      <c r="U28" s="4"/>
      <c r="V28" s="1"/>
      <c r="W28" s="62"/>
    </row>
    <row r="29" spans="1:23" ht="12.75">
      <c r="A29" s="7" t="s">
        <v>7</v>
      </c>
      <c r="B29" s="59" t="s">
        <v>51</v>
      </c>
      <c r="C29" s="2">
        <v>2006.729576</v>
      </c>
      <c r="D29" s="2">
        <v>1908.556747</v>
      </c>
      <c r="E29" s="2">
        <v>1887.752848</v>
      </c>
      <c r="F29" s="2">
        <v>1772.469585</v>
      </c>
      <c r="G29" s="1">
        <v>7575.508756</v>
      </c>
      <c r="H29" s="2">
        <v>1894.471261</v>
      </c>
      <c r="I29" s="2">
        <v>2036.705163</v>
      </c>
      <c r="J29" s="2">
        <v>2335.234761</v>
      </c>
      <c r="K29" s="2">
        <v>2310.447443</v>
      </c>
      <c r="L29" s="1">
        <v>8576.858628000002</v>
      </c>
      <c r="M29" s="2">
        <v>2358.045748</v>
      </c>
      <c r="N29" s="2">
        <v>2242.936566</v>
      </c>
      <c r="O29" s="2">
        <v>2438.657368</v>
      </c>
      <c r="P29" s="2">
        <v>2431.820039</v>
      </c>
      <c r="Q29" s="1">
        <v>9471.459721</v>
      </c>
      <c r="R29" s="2">
        <v>2379.224561</v>
      </c>
      <c r="S29" s="2">
        <v>2439.016707</v>
      </c>
      <c r="T29" s="2">
        <v>2625.05213</v>
      </c>
      <c r="U29" s="2">
        <v>0</v>
      </c>
      <c r="V29" s="1">
        <v>7443.293398</v>
      </c>
      <c r="W29" s="62"/>
    </row>
    <row r="30" spans="1:23" ht="12.75">
      <c r="A30" s="7" t="s">
        <v>8</v>
      </c>
      <c r="B30" s="59" t="s">
        <v>60</v>
      </c>
      <c r="C30" s="2">
        <v>2173.504103</v>
      </c>
      <c r="D30" s="2">
        <v>2008.349904</v>
      </c>
      <c r="E30" s="2">
        <v>2056.320469</v>
      </c>
      <c r="F30" s="2">
        <v>2100.572837</v>
      </c>
      <c r="G30" s="1">
        <v>8338.747313</v>
      </c>
      <c r="H30" s="2">
        <v>2384.14755</v>
      </c>
      <c r="I30" s="2">
        <v>2689.998472</v>
      </c>
      <c r="J30" s="2">
        <v>2612.429006</v>
      </c>
      <c r="K30" s="2">
        <v>2934.601812</v>
      </c>
      <c r="L30" s="1">
        <v>10621.17684</v>
      </c>
      <c r="M30" s="2">
        <v>2718.181054</v>
      </c>
      <c r="N30" s="2">
        <v>4013.656679</v>
      </c>
      <c r="O30" s="2">
        <v>4701.111571</v>
      </c>
      <c r="P30" s="2">
        <v>4349.224497</v>
      </c>
      <c r="Q30" s="1">
        <v>15782.173801</v>
      </c>
      <c r="R30" s="2">
        <v>4323.989815</v>
      </c>
      <c r="S30" s="2">
        <v>4668.4576</v>
      </c>
      <c r="T30" s="2">
        <v>4061.013135</v>
      </c>
      <c r="U30" s="2">
        <v>0</v>
      </c>
      <c r="V30" s="1">
        <v>13053.46055</v>
      </c>
      <c r="W30" s="62"/>
    </row>
    <row r="31" spans="1:23" ht="7.5" customHeight="1">
      <c r="A31" s="8"/>
      <c r="B31" s="60"/>
      <c r="C31" s="4"/>
      <c r="D31" s="4"/>
      <c r="E31" s="4"/>
      <c r="F31" s="4"/>
      <c r="G31" s="3"/>
      <c r="H31" s="4"/>
      <c r="I31" s="4"/>
      <c r="J31" s="4"/>
      <c r="K31" s="4"/>
      <c r="L31" s="3"/>
      <c r="M31" s="4"/>
      <c r="N31" s="4"/>
      <c r="O31" s="4"/>
      <c r="P31" s="4"/>
      <c r="Q31" s="3"/>
      <c r="R31" s="4"/>
      <c r="S31" s="4"/>
      <c r="T31" s="4"/>
      <c r="U31" s="4"/>
      <c r="V31" s="3"/>
      <c r="W31" s="62"/>
    </row>
    <row r="32" spans="1:23" ht="12.75">
      <c r="A32" s="6" t="s">
        <v>17</v>
      </c>
      <c r="B32" s="59" t="s">
        <v>50</v>
      </c>
      <c r="C32" s="2">
        <v>4183.818104</v>
      </c>
      <c r="D32" s="2">
        <v>4424.244684</v>
      </c>
      <c r="E32" s="2">
        <v>4031.38375</v>
      </c>
      <c r="F32" s="2">
        <v>4178.256307</v>
      </c>
      <c r="G32" s="1">
        <v>16817.702845</v>
      </c>
      <c r="H32" s="2">
        <v>4146.744352</v>
      </c>
      <c r="I32" s="2">
        <v>4605.918934</v>
      </c>
      <c r="J32" s="2">
        <v>4964.104411</v>
      </c>
      <c r="K32" s="2">
        <v>5139.404069</v>
      </c>
      <c r="L32" s="1">
        <v>18856.171766</v>
      </c>
      <c r="M32" s="2">
        <v>4297.448539</v>
      </c>
      <c r="N32" s="2">
        <v>3980.940582</v>
      </c>
      <c r="O32" s="2">
        <v>4101.10918</v>
      </c>
      <c r="P32" s="2">
        <v>4692.473983</v>
      </c>
      <c r="Q32" s="1">
        <v>17071.972284</v>
      </c>
      <c r="R32" s="2">
        <v>4954.659838</v>
      </c>
      <c r="S32" s="2">
        <v>4755.874782</v>
      </c>
      <c r="T32" s="2">
        <v>4882.981159</v>
      </c>
      <c r="U32" s="2">
        <v>0</v>
      </c>
      <c r="V32" s="1">
        <v>14593.515778999998</v>
      </c>
      <c r="W32" s="62"/>
    </row>
    <row r="33" spans="1:23" ht="12.75">
      <c r="A33" s="7" t="s">
        <v>9</v>
      </c>
      <c r="B33" s="59" t="s">
        <v>52</v>
      </c>
      <c r="C33" s="2">
        <v>7955.796092</v>
      </c>
      <c r="D33" s="2">
        <v>7397.928529</v>
      </c>
      <c r="E33" s="2">
        <v>7485.601706</v>
      </c>
      <c r="F33" s="2">
        <v>8643.893751</v>
      </c>
      <c r="G33" s="1">
        <v>31483.220078</v>
      </c>
      <c r="H33" s="2">
        <v>10048.499759</v>
      </c>
      <c r="I33" s="2">
        <v>9603.416028</v>
      </c>
      <c r="J33" s="2">
        <v>10153.348747</v>
      </c>
      <c r="K33" s="2">
        <v>11681.0922</v>
      </c>
      <c r="L33" s="1">
        <v>41486.356734</v>
      </c>
      <c r="M33" s="2">
        <v>11654.80129</v>
      </c>
      <c r="N33" s="2">
        <v>12217.586829</v>
      </c>
      <c r="O33" s="2">
        <v>12050.628982</v>
      </c>
      <c r="P33" s="2">
        <v>12191.100812</v>
      </c>
      <c r="Q33" s="1">
        <v>48114.117912999995</v>
      </c>
      <c r="R33" s="2">
        <v>12745.676236</v>
      </c>
      <c r="S33" s="2">
        <v>12316.85103</v>
      </c>
      <c r="T33" s="2">
        <v>11493.655655</v>
      </c>
      <c r="U33" s="2">
        <v>0</v>
      </c>
      <c r="V33" s="1">
        <v>36556.182921</v>
      </c>
      <c r="W33" s="62"/>
    </row>
    <row r="34" spans="1:23" ht="12.75">
      <c r="A34" s="7" t="s">
        <v>10</v>
      </c>
      <c r="B34" s="59" t="s">
        <v>57</v>
      </c>
      <c r="C34" s="2">
        <v>7032.632187</v>
      </c>
      <c r="D34" s="2">
        <v>6973.451637</v>
      </c>
      <c r="E34" s="2">
        <v>7071.961351</v>
      </c>
      <c r="F34" s="2">
        <v>7762.809492</v>
      </c>
      <c r="G34" s="1">
        <v>28840.854667</v>
      </c>
      <c r="H34" s="2">
        <v>7496.944598</v>
      </c>
      <c r="I34" s="2">
        <v>8488.230609</v>
      </c>
      <c r="J34" s="2">
        <v>8672.102284</v>
      </c>
      <c r="K34" s="2">
        <v>9012.375048</v>
      </c>
      <c r="L34" s="1">
        <v>33669.652539</v>
      </c>
      <c r="M34" s="2">
        <v>8866.292786</v>
      </c>
      <c r="N34" s="2">
        <v>9340.982891</v>
      </c>
      <c r="O34" s="2">
        <v>9361.187512</v>
      </c>
      <c r="P34" s="2">
        <v>10337.162056</v>
      </c>
      <c r="Q34" s="1">
        <v>37905.625244999996</v>
      </c>
      <c r="R34" s="2">
        <v>9476.371747</v>
      </c>
      <c r="S34" s="2">
        <v>9590.809855</v>
      </c>
      <c r="T34" s="2">
        <v>9903.085295</v>
      </c>
      <c r="U34" s="2">
        <v>0</v>
      </c>
      <c r="V34" s="1">
        <v>28970.266896999998</v>
      </c>
      <c r="W34" s="62"/>
    </row>
    <row r="35" spans="1:23" ht="12.75">
      <c r="A35" s="7" t="s">
        <v>11</v>
      </c>
      <c r="B35" s="59" t="s">
        <v>58</v>
      </c>
      <c r="C35" s="2">
        <v>1825.484891</v>
      </c>
      <c r="D35" s="2">
        <v>1664.1124</v>
      </c>
      <c r="E35" s="2">
        <v>1671.047248</v>
      </c>
      <c r="F35" s="2">
        <v>1502.825276</v>
      </c>
      <c r="G35" s="1">
        <v>6663.469815</v>
      </c>
      <c r="H35" s="2">
        <v>2107.886964</v>
      </c>
      <c r="I35" s="2">
        <v>2426.260362</v>
      </c>
      <c r="J35" s="2">
        <v>2537.56821</v>
      </c>
      <c r="K35" s="2">
        <v>2550.790717</v>
      </c>
      <c r="L35" s="1">
        <v>9622.506253</v>
      </c>
      <c r="M35" s="2">
        <v>2497.890911</v>
      </c>
      <c r="N35" s="2">
        <v>2372.664928</v>
      </c>
      <c r="O35" s="2">
        <v>2492.20921</v>
      </c>
      <c r="P35" s="2">
        <v>2541.45676</v>
      </c>
      <c r="Q35" s="1">
        <v>9904.221809</v>
      </c>
      <c r="R35" s="2">
        <v>2792.335772</v>
      </c>
      <c r="S35" s="2">
        <v>2590.505694</v>
      </c>
      <c r="T35" s="2">
        <v>2700.885069</v>
      </c>
      <c r="U35" s="2">
        <v>0</v>
      </c>
      <c r="V35" s="1">
        <v>8083.726535</v>
      </c>
      <c r="W35" s="62"/>
    </row>
    <row r="36" spans="1:23" ht="7.5" customHeight="1">
      <c r="A36" s="8"/>
      <c r="B36" s="60"/>
      <c r="C36" s="2"/>
      <c r="D36" s="2"/>
      <c r="E36" s="2"/>
      <c r="F36" s="2"/>
      <c r="G36" s="3"/>
      <c r="H36" s="2"/>
      <c r="I36" s="2"/>
      <c r="J36" s="2"/>
      <c r="K36" s="2"/>
      <c r="L36" s="3"/>
      <c r="M36" s="2"/>
      <c r="N36" s="2"/>
      <c r="O36" s="2"/>
      <c r="P36" s="2"/>
      <c r="Q36" s="3"/>
      <c r="R36" s="2"/>
      <c r="S36" s="2"/>
      <c r="T36" s="2"/>
      <c r="U36" s="2"/>
      <c r="V36" s="3"/>
      <c r="W36" s="62"/>
    </row>
    <row r="37" spans="1:23" ht="12.75">
      <c r="A37" s="9" t="s">
        <v>12</v>
      </c>
      <c r="B37" s="59"/>
      <c r="C37" s="2">
        <v>30686.867033</v>
      </c>
      <c r="D37" s="2">
        <v>29811.565603000003</v>
      </c>
      <c r="E37" s="2">
        <v>29267.411109999997</v>
      </c>
      <c r="F37" s="2">
        <v>31077.374938999998</v>
      </c>
      <c r="G37" s="1">
        <v>120843.218685</v>
      </c>
      <c r="H37" s="2">
        <v>33427.682475</v>
      </c>
      <c r="I37" s="2">
        <v>36308.503300000004</v>
      </c>
      <c r="J37" s="2">
        <v>37863.086790999994</v>
      </c>
      <c r="K37" s="2">
        <v>40257.243049</v>
      </c>
      <c r="L37" s="1">
        <v>147856.51561499998</v>
      </c>
      <c r="M37" s="2">
        <v>38979.054464</v>
      </c>
      <c r="N37" s="2">
        <v>40807.39116299999</v>
      </c>
      <c r="O37" s="2">
        <v>42512.889899</v>
      </c>
      <c r="P37" s="2">
        <v>44209.781262000004</v>
      </c>
      <c r="Q37" s="1">
        <v>166509.11678799998</v>
      </c>
      <c r="R37" s="2">
        <v>42951.991223</v>
      </c>
      <c r="S37" s="2">
        <v>42779.021131</v>
      </c>
      <c r="T37" s="2">
        <v>42473.005607</v>
      </c>
      <c r="U37" s="2">
        <v>0</v>
      </c>
      <c r="V37" s="1">
        <v>128204.017961</v>
      </c>
      <c r="W37" s="62"/>
    </row>
    <row r="38" spans="1:23" ht="12.75">
      <c r="A38" s="9" t="s">
        <v>13</v>
      </c>
      <c r="B38" s="59" t="s">
        <v>59</v>
      </c>
      <c r="C38" s="2">
        <v>1105.258419</v>
      </c>
      <c r="D38" s="2">
        <v>1102.772368</v>
      </c>
      <c r="E38" s="2">
        <v>769.963487</v>
      </c>
      <c r="F38" s="2">
        <v>841.969481</v>
      </c>
      <c r="G38" s="1">
        <v>3819.9637549999998</v>
      </c>
      <c r="H38" s="2">
        <v>868.828004</v>
      </c>
      <c r="I38" s="2">
        <v>999.132074</v>
      </c>
      <c r="J38" s="2">
        <v>1199.044949</v>
      </c>
      <c r="K38" s="2">
        <v>1105.055674</v>
      </c>
      <c r="L38" s="1">
        <v>4172.060701</v>
      </c>
      <c r="M38" s="2">
        <v>1093.138209</v>
      </c>
      <c r="N38" s="2">
        <v>1334.403377</v>
      </c>
      <c r="O38" s="2">
        <v>1478.755444</v>
      </c>
      <c r="P38" s="2">
        <v>1377.411762</v>
      </c>
      <c r="Q38" s="1">
        <v>5283.708792</v>
      </c>
      <c r="R38" s="2">
        <v>1083.988808</v>
      </c>
      <c r="S38" s="2">
        <v>1138.262185</v>
      </c>
      <c r="T38" s="2">
        <v>1083.529528</v>
      </c>
      <c r="U38" s="2">
        <v>0</v>
      </c>
      <c r="V38" s="1">
        <v>3305.780521</v>
      </c>
      <c r="W38" s="62"/>
    </row>
    <row r="39" spans="1:23" ht="12.75">
      <c r="A39" s="9" t="s">
        <v>14</v>
      </c>
      <c r="B39" s="59" t="s">
        <v>56</v>
      </c>
      <c r="C39" s="2">
        <v>1868.903267</v>
      </c>
      <c r="D39" s="2">
        <v>1744.150135</v>
      </c>
      <c r="E39" s="2">
        <v>2010.80579</v>
      </c>
      <c r="F39" s="2">
        <v>2116.634562</v>
      </c>
      <c r="G39" s="1">
        <v>7740.493754</v>
      </c>
      <c r="H39" s="2">
        <v>1704.307937</v>
      </c>
      <c r="I39" s="2">
        <v>1984.117689</v>
      </c>
      <c r="J39" s="2">
        <v>1984.226781</v>
      </c>
      <c r="K39" s="2">
        <v>2066.380148</v>
      </c>
      <c r="L39" s="1">
        <v>7739.032555000001</v>
      </c>
      <c r="M39" s="2">
        <v>2104.214962</v>
      </c>
      <c r="N39" s="2">
        <v>2151.107692</v>
      </c>
      <c r="O39" s="2">
        <v>2111.961996</v>
      </c>
      <c r="P39" s="2">
        <v>2151.869767</v>
      </c>
      <c r="Q39" s="1">
        <v>8519.154417</v>
      </c>
      <c r="R39" s="2">
        <v>2575.214919</v>
      </c>
      <c r="S39" s="2">
        <v>2374.121656</v>
      </c>
      <c r="T39" s="2">
        <v>2411.549957</v>
      </c>
      <c r="U39" s="2">
        <v>0</v>
      </c>
      <c r="V39" s="1">
        <v>7360.8865319999995</v>
      </c>
      <c r="W39" s="62"/>
    </row>
    <row r="40" spans="1:23" ht="12.75">
      <c r="A40" s="9" t="s">
        <v>15</v>
      </c>
      <c r="B40" s="59" t="s">
        <v>54</v>
      </c>
      <c r="C40" s="2">
        <v>634.506405</v>
      </c>
      <c r="D40" s="2">
        <v>542.232912</v>
      </c>
      <c r="E40" s="2">
        <v>484.078507</v>
      </c>
      <c r="F40" s="2">
        <v>465.236832</v>
      </c>
      <c r="G40" s="1">
        <v>2126.054656</v>
      </c>
      <c r="H40" s="2">
        <v>488.741375</v>
      </c>
      <c r="I40" s="2">
        <v>513.506526</v>
      </c>
      <c r="J40" s="2">
        <v>593.112614</v>
      </c>
      <c r="K40" s="2">
        <v>583.392014</v>
      </c>
      <c r="L40" s="1">
        <v>2178.752529</v>
      </c>
      <c r="M40" s="2">
        <v>580.767768</v>
      </c>
      <c r="N40" s="2">
        <v>565.900522</v>
      </c>
      <c r="O40" s="2">
        <v>650.671791</v>
      </c>
      <c r="P40" s="2">
        <v>583.799278</v>
      </c>
      <c r="Q40" s="1">
        <v>2381.139359</v>
      </c>
      <c r="R40" s="2">
        <v>586.258251</v>
      </c>
      <c r="S40" s="2">
        <v>583.108665</v>
      </c>
      <c r="T40" s="2">
        <v>690.405943</v>
      </c>
      <c r="U40" s="2">
        <v>0</v>
      </c>
      <c r="V40" s="1">
        <v>1859.772859</v>
      </c>
      <c r="W40" s="62"/>
    </row>
    <row r="41" spans="1:23" ht="12.75">
      <c r="A41" s="50" t="s">
        <v>16</v>
      </c>
      <c r="B41" s="61" t="s">
        <v>62</v>
      </c>
      <c r="C41" s="52">
        <v>2685.826743</v>
      </c>
      <c r="D41" s="52">
        <v>2723.759368</v>
      </c>
      <c r="E41" s="52">
        <v>3352.778723</v>
      </c>
      <c r="F41" s="52">
        <v>4048.244034</v>
      </c>
      <c r="G41" s="51">
        <v>12810.608868</v>
      </c>
      <c r="H41" s="52">
        <v>3364.577931</v>
      </c>
      <c r="I41" s="52">
        <v>3254.850253</v>
      </c>
      <c r="J41" s="52">
        <v>3892.461324</v>
      </c>
      <c r="K41" s="52">
        <v>4691.122247</v>
      </c>
      <c r="L41" s="51">
        <v>15203.011755</v>
      </c>
      <c r="M41" s="52">
        <v>3539.49113</v>
      </c>
      <c r="N41" s="52">
        <v>3437.901787</v>
      </c>
      <c r="O41" s="52">
        <v>2804.725966</v>
      </c>
      <c r="P41" s="52">
        <v>2690.621298</v>
      </c>
      <c r="Q41" s="51">
        <v>12472.740181</v>
      </c>
      <c r="R41" s="52">
        <v>2600.762813</v>
      </c>
      <c r="S41" s="52">
        <v>2850.923133</v>
      </c>
      <c r="T41" s="52">
        <v>2820.058633</v>
      </c>
      <c r="U41" s="52">
        <v>0</v>
      </c>
      <c r="V41" s="51">
        <v>8271.744579</v>
      </c>
      <c r="W41" s="62"/>
    </row>
    <row r="42" spans="1:23" ht="12.75">
      <c r="A42" s="11"/>
      <c r="B42" s="11"/>
      <c r="W42" s="62"/>
    </row>
    <row r="43" spans="1:23" ht="12.75">
      <c r="A43" s="3"/>
      <c r="B43" s="3"/>
      <c r="D43" s="72"/>
      <c r="E43" s="72"/>
      <c r="F43" s="72"/>
      <c r="G43" s="72"/>
      <c r="H43" s="89"/>
      <c r="I43" s="89"/>
      <c r="J43" s="89"/>
      <c r="K43" s="89"/>
      <c r="L43" s="89"/>
      <c r="N43" s="77"/>
      <c r="O43" s="77"/>
      <c r="P43" s="77"/>
      <c r="Q43" s="77"/>
      <c r="R43" s="90" t="s">
        <v>100</v>
      </c>
      <c r="S43" s="90"/>
      <c r="T43" s="90"/>
      <c r="U43" s="90"/>
      <c r="V43" s="90"/>
      <c r="W43" s="62"/>
    </row>
    <row r="44" spans="1:23" ht="14.25">
      <c r="A44" s="54" t="s">
        <v>114</v>
      </c>
      <c r="B44" s="54"/>
      <c r="C44" s="63" t="s">
        <v>120</v>
      </c>
      <c r="D44" s="63" t="s">
        <v>121</v>
      </c>
      <c r="E44" s="63" t="s">
        <v>122</v>
      </c>
      <c r="F44" s="63" t="s">
        <v>123</v>
      </c>
      <c r="G44" s="63">
        <v>2009</v>
      </c>
      <c r="H44" s="63" t="s">
        <v>124</v>
      </c>
      <c r="I44" s="63" t="s">
        <v>125</v>
      </c>
      <c r="J44" s="63" t="s">
        <v>126</v>
      </c>
      <c r="K44" s="63" t="s">
        <v>127</v>
      </c>
      <c r="L44" s="63" t="s">
        <v>139</v>
      </c>
      <c r="M44" s="63" t="s">
        <v>128</v>
      </c>
      <c r="N44" s="63" t="s">
        <v>129</v>
      </c>
      <c r="O44" s="63" t="s">
        <v>130</v>
      </c>
      <c r="P44" s="63" t="s">
        <v>131</v>
      </c>
      <c r="Q44" s="63" t="s">
        <v>140</v>
      </c>
      <c r="R44" s="63" t="s">
        <v>132</v>
      </c>
      <c r="S44" s="63" t="s">
        <v>133</v>
      </c>
      <c r="T44" s="63" t="s">
        <v>134</v>
      </c>
      <c r="U44" s="63" t="s">
        <v>135</v>
      </c>
      <c r="V44" s="63" t="s">
        <v>141</v>
      </c>
      <c r="W44" s="62"/>
    </row>
    <row r="45" spans="1:23" ht="15" customHeight="1">
      <c r="A45" s="5" t="s">
        <v>3</v>
      </c>
      <c r="B45" s="5"/>
      <c r="C45" s="48">
        <v>75564.99886400001</v>
      </c>
      <c r="D45" s="48">
        <v>74435.01293</v>
      </c>
      <c r="E45" s="48">
        <v>75728.73694999999</v>
      </c>
      <c r="F45" s="48">
        <v>81869.72650700001</v>
      </c>
      <c r="G45" s="47">
        <v>307598.475251</v>
      </c>
      <c r="H45" s="48">
        <v>83937.63146300001</v>
      </c>
      <c r="I45" s="48">
        <v>88971.912097</v>
      </c>
      <c r="J45" s="48">
        <v>91178.99692199999</v>
      </c>
      <c r="K45" s="48">
        <v>96970.55450099998</v>
      </c>
      <c r="L45" s="47">
        <v>361059.09498299996</v>
      </c>
      <c r="M45" s="48">
        <v>95449.327446</v>
      </c>
      <c r="N45" s="48">
        <v>97076.98280599999</v>
      </c>
      <c r="O45" s="48">
        <v>100390.59238799999</v>
      </c>
      <c r="P45" s="48">
        <v>101760.328722</v>
      </c>
      <c r="Q45" s="47">
        <v>394677.231362</v>
      </c>
      <c r="R45" s="48">
        <v>101778.974885</v>
      </c>
      <c r="S45" s="48">
        <v>99679.28183600001</v>
      </c>
      <c r="T45" s="48">
        <v>98892.435002</v>
      </c>
      <c r="U45" s="48">
        <v>0</v>
      </c>
      <c r="V45" s="47">
        <v>300350.691723</v>
      </c>
      <c r="W45" s="62"/>
    </row>
    <row r="46" spans="1:23" ht="12.75">
      <c r="A46" s="6" t="s">
        <v>4</v>
      </c>
      <c r="B46" s="59" t="s">
        <v>53</v>
      </c>
      <c r="C46" s="2">
        <v>1631.60936</v>
      </c>
      <c r="D46" s="2">
        <v>1623.4826790000002</v>
      </c>
      <c r="E46" s="2">
        <v>1782.0499049999999</v>
      </c>
      <c r="F46" s="2">
        <v>1990.611402</v>
      </c>
      <c r="G46" s="1">
        <v>7027.753346</v>
      </c>
      <c r="H46" s="2">
        <v>1901.574954</v>
      </c>
      <c r="I46" s="2">
        <v>2339.21689</v>
      </c>
      <c r="J46" s="2">
        <v>2348.268179</v>
      </c>
      <c r="K46" s="2">
        <v>2694.2899939999998</v>
      </c>
      <c r="L46" s="1">
        <v>9283.350017</v>
      </c>
      <c r="M46" s="2">
        <v>2812.891188</v>
      </c>
      <c r="N46" s="2">
        <v>2288.358902</v>
      </c>
      <c r="O46" s="2">
        <v>2952.612952</v>
      </c>
      <c r="P46" s="2">
        <v>3027.0900730000003</v>
      </c>
      <c r="Q46" s="1">
        <v>11080.953115</v>
      </c>
      <c r="R46" s="2">
        <v>2435.019918</v>
      </c>
      <c r="S46" s="2">
        <v>2225.375451</v>
      </c>
      <c r="T46" s="2">
        <v>2240.8116339999997</v>
      </c>
      <c r="U46" s="2">
        <v>0</v>
      </c>
      <c r="V46" s="1">
        <v>6901.207003</v>
      </c>
      <c r="W46" s="62"/>
    </row>
    <row r="47" spans="1:23" ht="12.75">
      <c r="A47" s="7" t="s">
        <v>5</v>
      </c>
      <c r="B47" s="59" t="s">
        <v>55</v>
      </c>
      <c r="C47" s="2">
        <v>5846.687261</v>
      </c>
      <c r="D47" s="2">
        <v>5869.090265999999</v>
      </c>
      <c r="E47" s="2">
        <v>5315.437103</v>
      </c>
      <c r="F47" s="2">
        <v>5791.771984999999</v>
      </c>
      <c r="G47" s="1">
        <v>22822.986614999998</v>
      </c>
      <c r="H47" s="2">
        <v>5683.7272140000005</v>
      </c>
      <c r="I47" s="2">
        <v>6137.589789</v>
      </c>
      <c r="J47" s="2">
        <v>6356.242446</v>
      </c>
      <c r="K47" s="2">
        <v>6318.325417</v>
      </c>
      <c r="L47" s="1">
        <v>24495.884866</v>
      </c>
      <c r="M47" s="2">
        <v>6388.868138</v>
      </c>
      <c r="N47" s="2">
        <v>6923.033899</v>
      </c>
      <c r="O47" s="2">
        <v>6892.495038999999</v>
      </c>
      <c r="P47" s="2">
        <v>7140.588467</v>
      </c>
      <c r="Q47" s="1">
        <v>27344.985543000003</v>
      </c>
      <c r="R47" s="2">
        <v>6732.264705</v>
      </c>
      <c r="S47" s="2">
        <v>6962.1579409999995</v>
      </c>
      <c r="T47" s="2">
        <v>7210.1847880000005</v>
      </c>
      <c r="U47" s="2">
        <v>0</v>
      </c>
      <c r="V47" s="1">
        <v>20904.607433999998</v>
      </c>
      <c r="W47" s="62"/>
    </row>
    <row r="48" spans="1:23" ht="12.75">
      <c r="A48" s="7" t="s">
        <v>116</v>
      </c>
      <c r="B48" s="59" t="s">
        <v>61</v>
      </c>
      <c r="C48" s="2">
        <v>3516.392224</v>
      </c>
      <c r="D48" s="2">
        <v>3470.600739</v>
      </c>
      <c r="E48" s="2">
        <v>3428.244234</v>
      </c>
      <c r="F48" s="2">
        <v>3633.792235</v>
      </c>
      <c r="G48" s="1">
        <v>14049.029432</v>
      </c>
      <c r="H48" s="2">
        <v>3562.1984979999997</v>
      </c>
      <c r="I48" s="2">
        <v>4007.293737</v>
      </c>
      <c r="J48" s="2">
        <v>4024.731358</v>
      </c>
      <c r="K48" s="2">
        <v>4121.248117</v>
      </c>
      <c r="L48" s="1">
        <v>15715.471709999998</v>
      </c>
      <c r="M48" s="2">
        <v>4223.496197</v>
      </c>
      <c r="N48" s="2">
        <v>4333.351942</v>
      </c>
      <c r="O48" s="2">
        <v>4308.836083</v>
      </c>
      <c r="P48" s="2">
        <v>4414.19056</v>
      </c>
      <c r="Q48" s="1">
        <v>17279.874782</v>
      </c>
      <c r="R48" s="2">
        <v>4267.9432130000005</v>
      </c>
      <c r="S48" s="2">
        <v>4255.137375</v>
      </c>
      <c r="T48" s="2">
        <v>4316.315003</v>
      </c>
      <c r="U48" s="2">
        <v>0</v>
      </c>
      <c r="V48" s="1">
        <v>12839.395591</v>
      </c>
      <c r="W48" s="62"/>
    </row>
    <row r="49" spans="1:23" ht="7.5" customHeight="1">
      <c r="A49" s="8"/>
      <c r="B49" s="60"/>
      <c r="C49" s="2"/>
      <c r="D49" s="2"/>
      <c r="E49" s="2"/>
      <c r="F49" s="2"/>
      <c r="G49" s="1"/>
      <c r="H49" s="2"/>
      <c r="I49" s="2"/>
      <c r="J49" s="2"/>
      <c r="K49" s="2"/>
      <c r="L49" s="1"/>
      <c r="M49" s="2"/>
      <c r="N49" s="2"/>
      <c r="O49" s="2"/>
      <c r="P49" s="2"/>
      <c r="Q49" s="1"/>
      <c r="R49" s="2"/>
      <c r="S49" s="2"/>
      <c r="T49" s="2"/>
      <c r="U49" s="2"/>
      <c r="V49" s="1"/>
      <c r="W49" s="62"/>
    </row>
    <row r="50" spans="1:23" ht="12.75">
      <c r="A50" s="7" t="s">
        <v>7</v>
      </c>
      <c r="B50" s="59" t="s">
        <v>51</v>
      </c>
      <c r="C50" s="2">
        <v>3894.8282</v>
      </c>
      <c r="D50" s="2">
        <v>3751.363722</v>
      </c>
      <c r="E50" s="2">
        <v>3730.480398</v>
      </c>
      <c r="F50" s="2">
        <v>3686.671221</v>
      </c>
      <c r="G50" s="1">
        <v>15063.343540999998</v>
      </c>
      <c r="H50" s="2">
        <v>3815.560722</v>
      </c>
      <c r="I50" s="2">
        <v>3999.725531</v>
      </c>
      <c r="J50" s="2">
        <v>4182.834541</v>
      </c>
      <c r="K50" s="2">
        <v>4260.928771</v>
      </c>
      <c r="L50" s="1">
        <v>16259.049565000001</v>
      </c>
      <c r="M50" s="2">
        <v>4518.347249</v>
      </c>
      <c r="N50" s="2">
        <v>4402.477991</v>
      </c>
      <c r="O50" s="2">
        <v>4566.069208000001</v>
      </c>
      <c r="P50" s="2">
        <v>4529.472678</v>
      </c>
      <c r="Q50" s="1">
        <v>18016.367125999997</v>
      </c>
      <c r="R50" s="2">
        <v>4602.760991</v>
      </c>
      <c r="S50" s="2">
        <v>4509.285218000001</v>
      </c>
      <c r="T50" s="2">
        <v>4644.026152</v>
      </c>
      <c r="U50" s="2">
        <v>0</v>
      </c>
      <c r="V50" s="1">
        <v>13756.072361</v>
      </c>
      <c r="W50" s="62"/>
    </row>
    <row r="51" spans="1:23" ht="12.75">
      <c r="A51" s="7" t="s">
        <v>8</v>
      </c>
      <c r="B51" s="59" t="s">
        <v>60</v>
      </c>
      <c r="C51" s="2">
        <v>4641.732832</v>
      </c>
      <c r="D51" s="2">
        <v>4622.1524039999995</v>
      </c>
      <c r="E51" s="2">
        <v>4684.803587</v>
      </c>
      <c r="F51" s="2">
        <v>4896.501428</v>
      </c>
      <c r="G51" s="1">
        <v>18845.190251</v>
      </c>
      <c r="H51" s="2">
        <v>5270.12935</v>
      </c>
      <c r="I51" s="2">
        <v>5730.06899</v>
      </c>
      <c r="J51" s="2">
        <v>5647.427776</v>
      </c>
      <c r="K51" s="2">
        <v>6069.342955</v>
      </c>
      <c r="L51" s="1">
        <v>22716.969071</v>
      </c>
      <c r="M51" s="2">
        <v>5938.785896</v>
      </c>
      <c r="N51" s="2">
        <v>7270.264552000001</v>
      </c>
      <c r="O51" s="2">
        <v>8170.422064</v>
      </c>
      <c r="P51" s="2">
        <v>8077.075761</v>
      </c>
      <c r="Q51" s="1">
        <v>29456.548273</v>
      </c>
      <c r="R51" s="2">
        <v>8191.8842779999995</v>
      </c>
      <c r="S51" s="2">
        <v>8357.944001</v>
      </c>
      <c r="T51" s="2">
        <v>7495.15468</v>
      </c>
      <c r="U51" s="2">
        <v>0</v>
      </c>
      <c r="V51" s="1">
        <v>24044.982959</v>
      </c>
      <c r="W51" s="62"/>
    </row>
    <row r="52" spans="1:23" ht="7.5" customHeight="1">
      <c r="A52" s="8"/>
      <c r="B52" s="60"/>
      <c r="C52" s="4"/>
      <c r="D52" s="4"/>
      <c r="E52" s="4"/>
      <c r="F52" s="4"/>
      <c r="G52" s="3"/>
      <c r="H52" s="4"/>
      <c r="I52" s="4"/>
      <c r="J52" s="4"/>
      <c r="K52" s="4"/>
      <c r="L52" s="3"/>
      <c r="M52" s="4"/>
      <c r="N52" s="4"/>
      <c r="O52" s="4"/>
      <c r="P52" s="4"/>
      <c r="Q52" s="3"/>
      <c r="R52" s="4"/>
      <c r="S52" s="4"/>
      <c r="T52" s="4"/>
      <c r="U52" s="4"/>
      <c r="V52" s="3"/>
      <c r="W52" s="62"/>
    </row>
    <row r="53" spans="1:23" ht="12.75">
      <c r="A53" s="6" t="s">
        <v>17</v>
      </c>
      <c r="B53" s="59" t="s">
        <v>50</v>
      </c>
      <c r="C53" s="2">
        <v>10045.212040999999</v>
      </c>
      <c r="D53" s="2">
        <v>10272.822097</v>
      </c>
      <c r="E53" s="2">
        <v>9761.391211</v>
      </c>
      <c r="F53" s="2">
        <v>10622.127853999998</v>
      </c>
      <c r="G53" s="1">
        <v>40701.553203</v>
      </c>
      <c r="H53" s="2">
        <v>10611.31972</v>
      </c>
      <c r="I53" s="2">
        <v>11444.389909000001</v>
      </c>
      <c r="J53" s="2">
        <v>11468.88991</v>
      </c>
      <c r="K53" s="2">
        <v>12005.803138</v>
      </c>
      <c r="L53" s="1">
        <v>45530.402677</v>
      </c>
      <c r="M53" s="2">
        <v>11787.658308</v>
      </c>
      <c r="N53" s="2">
        <v>10825.655724</v>
      </c>
      <c r="O53" s="2">
        <v>11517.196201</v>
      </c>
      <c r="P53" s="2">
        <v>11778.267025000001</v>
      </c>
      <c r="Q53" s="1">
        <v>45908.777258</v>
      </c>
      <c r="R53" s="2">
        <v>12483.783204</v>
      </c>
      <c r="S53" s="2">
        <v>12022.713798</v>
      </c>
      <c r="T53" s="2">
        <v>11443.980962</v>
      </c>
      <c r="U53" s="2">
        <v>0</v>
      </c>
      <c r="V53" s="1">
        <v>35950.477964</v>
      </c>
      <c r="W53" s="62"/>
    </row>
    <row r="54" spans="1:23" ht="12.75">
      <c r="A54" s="7" t="s">
        <v>9</v>
      </c>
      <c r="B54" s="59" t="s">
        <v>52</v>
      </c>
      <c r="C54" s="2">
        <v>12194.614991999999</v>
      </c>
      <c r="D54" s="2">
        <v>11622.216359999999</v>
      </c>
      <c r="E54" s="2">
        <v>11866.868616</v>
      </c>
      <c r="F54" s="2">
        <v>13285.697368</v>
      </c>
      <c r="G54" s="1">
        <v>48969.397335999995</v>
      </c>
      <c r="H54" s="2">
        <v>14460.86422</v>
      </c>
      <c r="I54" s="2">
        <v>14385.760558</v>
      </c>
      <c r="J54" s="2">
        <v>15283.903956</v>
      </c>
      <c r="K54" s="2">
        <v>16993.938867999997</v>
      </c>
      <c r="L54" s="1">
        <v>61124.467602000004</v>
      </c>
      <c r="M54" s="2">
        <v>16874.722486</v>
      </c>
      <c r="N54" s="2">
        <v>17521.781661</v>
      </c>
      <c r="O54" s="2">
        <v>17844.923222999998</v>
      </c>
      <c r="P54" s="2">
        <v>18114.122588</v>
      </c>
      <c r="Q54" s="1">
        <v>70355.54995799999</v>
      </c>
      <c r="R54" s="2">
        <v>18216.606505</v>
      </c>
      <c r="S54" s="2">
        <v>17496.326376999998</v>
      </c>
      <c r="T54" s="2">
        <v>17225.146239</v>
      </c>
      <c r="U54" s="2">
        <v>0</v>
      </c>
      <c r="V54" s="1">
        <v>52938.079121</v>
      </c>
      <c r="W54" s="62"/>
    </row>
    <row r="55" spans="1:23" ht="12.75">
      <c r="A55" s="7" t="s">
        <v>10</v>
      </c>
      <c r="B55" s="59" t="s">
        <v>57</v>
      </c>
      <c r="C55" s="2">
        <v>16159.561464999999</v>
      </c>
      <c r="D55" s="2">
        <v>16184.509271</v>
      </c>
      <c r="E55" s="2">
        <v>17238.395001</v>
      </c>
      <c r="F55" s="2">
        <v>18664.735982</v>
      </c>
      <c r="G55" s="1">
        <v>68247.201719</v>
      </c>
      <c r="H55" s="2">
        <v>17697.614879</v>
      </c>
      <c r="I55" s="2">
        <v>19593.997628999998</v>
      </c>
      <c r="J55" s="2">
        <v>19187.550449000002</v>
      </c>
      <c r="K55" s="2">
        <v>19671.615794999998</v>
      </c>
      <c r="L55" s="1">
        <v>76150.778752</v>
      </c>
      <c r="M55" s="2">
        <v>19478.809274</v>
      </c>
      <c r="N55" s="2">
        <v>20098.235288</v>
      </c>
      <c r="O55" s="2">
        <v>20569.414329</v>
      </c>
      <c r="P55" s="2">
        <v>21434.192496</v>
      </c>
      <c r="Q55" s="1">
        <v>81580.65138699999</v>
      </c>
      <c r="R55" s="2">
        <v>20924.647096</v>
      </c>
      <c r="S55" s="2">
        <v>20034.935873000002</v>
      </c>
      <c r="T55" s="2">
        <v>20459.270993</v>
      </c>
      <c r="U55" s="2">
        <v>0</v>
      </c>
      <c r="V55" s="1">
        <v>61418.853961999994</v>
      </c>
      <c r="W55" s="62"/>
    </row>
    <row r="56" spans="1:23" ht="12.75">
      <c r="A56" s="7" t="s">
        <v>11</v>
      </c>
      <c r="B56" s="59" t="s">
        <v>58</v>
      </c>
      <c r="C56" s="2">
        <v>3226.115011</v>
      </c>
      <c r="D56" s="2">
        <v>3118.250023</v>
      </c>
      <c r="E56" s="2">
        <v>3044.517617</v>
      </c>
      <c r="F56" s="2">
        <v>3051.796744</v>
      </c>
      <c r="G56" s="1">
        <v>12440.679395</v>
      </c>
      <c r="H56" s="2">
        <v>3579.743474</v>
      </c>
      <c r="I56" s="2">
        <v>3853.085572</v>
      </c>
      <c r="J56" s="2">
        <v>4055.111758</v>
      </c>
      <c r="K56" s="2">
        <v>4093.7334119999996</v>
      </c>
      <c r="L56" s="1">
        <v>15581.674216</v>
      </c>
      <c r="M56" s="2">
        <v>3971.859947</v>
      </c>
      <c r="N56" s="2">
        <v>3872.196018</v>
      </c>
      <c r="O56" s="2">
        <v>4035.913149</v>
      </c>
      <c r="P56" s="2">
        <v>3948.1975810000004</v>
      </c>
      <c r="Q56" s="1">
        <v>15828.166695</v>
      </c>
      <c r="R56" s="2">
        <v>4298.234322</v>
      </c>
      <c r="S56" s="2">
        <v>4089.333655</v>
      </c>
      <c r="T56" s="2">
        <v>4217.036034</v>
      </c>
      <c r="U56" s="2">
        <v>0</v>
      </c>
      <c r="V56" s="1">
        <v>12604.604011</v>
      </c>
      <c r="W56" s="62"/>
    </row>
    <row r="57" spans="1:23" ht="7.5" customHeight="1">
      <c r="A57" s="8"/>
      <c r="B57" s="60"/>
      <c r="C57" s="4"/>
      <c r="D57" s="4"/>
      <c r="E57" s="4"/>
      <c r="F57" s="4"/>
      <c r="G57" s="3"/>
      <c r="H57" s="4"/>
      <c r="I57" s="4"/>
      <c r="J57" s="4"/>
      <c r="K57" s="4"/>
      <c r="L57" s="3"/>
      <c r="M57" s="4"/>
      <c r="N57" s="4"/>
      <c r="O57" s="4"/>
      <c r="P57" s="4"/>
      <c r="Q57" s="3"/>
      <c r="R57" s="4"/>
      <c r="S57" s="4"/>
      <c r="T57" s="4"/>
      <c r="U57" s="4"/>
      <c r="V57" s="3"/>
      <c r="W57" s="62"/>
    </row>
    <row r="58" spans="1:23" ht="12.75">
      <c r="A58" s="9" t="s">
        <v>12</v>
      </c>
      <c r="B58" s="59"/>
      <c r="C58" s="48">
        <v>61156.753386000004</v>
      </c>
      <c r="D58" s="48">
        <v>60534.487561</v>
      </c>
      <c r="E58" s="48">
        <v>60852.18767199999</v>
      </c>
      <c r="F58" s="48">
        <v>65623.706219</v>
      </c>
      <c r="G58" s="1">
        <v>248167.134838</v>
      </c>
      <c r="H58" s="48">
        <v>66582.73303100001</v>
      </c>
      <c r="I58" s="48">
        <v>71491.128605</v>
      </c>
      <c r="J58" s="48">
        <v>72554.960373</v>
      </c>
      <c r="K58" s="48">
        <v>76229.226467</v>
      </c>
      <c r="L58" s="1">
        <v>286858.04847599997</v>
      </c>
      <c r="M58" s="48">
        <v>75995.438683</v>
      </c>
      <c r="N58" s="48">
        <v>77535.355977</v>
      </c>
      <c r="O58" s="48">
        <v>80857.88224800001</v>
      </c>
      <c r="P58" s="48">
        <v>82463.19722900001</v>
      </c>
      <c r="Q58" s="1">
        <v>316851.874137</v>
      </c>
      <c r="R58" s="48">
        <v>82153.14423199999</v>
      </c>
      <c r="S58" s="48">
        <v>79953.20968900001</v>
      </c>
      <c r="T58" s="48">
        <v>79251.926485</v>
      </c>
      <c r="U58" s="48">
        <v>0</v>
      </c>
      <c r="V58" s="1">
        <v>241358.280406</v>
      </c>
      <c r="W58" s="62"/>
    </row>
    <row r="59" spans="1:23" ht="12.75">
      <c r="A59" s="9" t="s">
        <v>13</v>
      </c>
      <c r="B59" s="59" t="s">
        <v>59</v>
      </c>
      <c r="C59" s="2">
        <v>1718.09753</v>
      </c>
      <c r="D59" s="2">
        <v>1723.83848</v>
      </c>
      <c r="E59" s="2">
        <v>1369.918019</v>
      </c>
      <c r="F59" s="2">
        <v>1451.842673</v>
      </c>
      <c r="G59" s="1">
        <v>6263.696701999999</v>
      </c>
      <c r="H59" s="2">
        <v>1404.176144</v>
      </c>
      <c r="I59" s="2">
        <v>1551.064785</v>
      </c>
      <c r="J59" s="2">
        <v>1798.4223240000001</v>
      </c>
      <c r="K59" s="2">
        <v>1718.616812</v>
      </c>
      <c r="L59" s="1">
        <v>6472.280065000001</v>
      </c>
      <c r="M59" s="2">
        <v>1778.178412</v>
      </c>
      <c r="N59" s="2">
        <v>2049.623204</v>
      </c>
      <c r="O59" s="2">
        <v>2152.951481</v>
      </c>
      <c r="P59" s="2">
        <v>2050.485803</v>
      </c>
      <c r="Q59" s="1">
        <v>8031.2389</v>
      </c>
      <c r="R59" s="2">
        <v>1790.032256</v>
      </c>
      <c r="S59" s="2">
        <v>1858.668424</v>
      </c>
      <c r="T59" s="2">
        <v>1785.7551819999999</v>
      </c>
      <c r="U59" s="2">
        <v>0</v>
      </c>
      <c r="V59" s="1">
        <v>5434.455862000001</v>
      </c>
      <c r="W59" s="62"/>
    </row>
    <row r="60" spans="1:23" ht="12.75">
      <c r="A60" s="9" t="s">
        <v>14</v>
      </c>
      <c r="B60" s="59" t="s">
        <v>56</v>
      </c>
      <c r="C60" s="2">
        <v>2599.919875</v>
      </c>
      <c r="D60" s="2">
        <v>2481.8548690000002</v>
      </c>
      <c r="E60" s="2">
        <v>2734.676951</v>
      </c>
      <c r="F60" s="2">
        <v>2935.2231540000002</v>
      </c>
      <c r="G60" s="1">
        <v>10751.674848999999</v>
      </c>
      <c r="H60" s="2">
        <v>2517.919186</v>
      </c>
      <c r="I60" s="2">
        <v>2900.929157</v>
      </c>
      <c r="J60" s="2">
        <v>2871.124063</v>
      </c>
      <c r="K60" s="2">
        <v>2983.1847850000004</v>
      </c>
      <c r="L60" s="1">
        <v>11273.157191</v>
      </c>
      <c r="M60" s="2">
        <v>2967.272842</v>
      </c>
      <c r="N60" s="2">
        <v>3072.098124</v>
      </c>
      <c r="O60" s="2">
        <v>3060.155905</v>
      </c>
      <c r="P60" s="2">
        <v>3123.984598</v>
      </c>
      <c r="Q60" s="1">
        <v>12223.511469</v>
      </c>
      <c r="R60" s="2">
        <v>3522.277817</v>
      </c>
      <c r="S60" s="2">
        <v>3355.3958009999997</v>
      </c>
      <c r="T60" s="2">
        <v>3390.496341</v>
      </c>
      <c r="U60" s="2">
        <v>0</v>
      </c>
      <c r="V60" s="1">
        <v>10268.169958999999</v>
      </c>
      <c r="W60" s="62"/>
    </row>
    <row r="61" spans="1:23" ht="12.75">
      <c r="A61" s="9" t="s">
        <v>15</v>
      </c>
      <c r="B61" s="59" t="s">
        <v>54</v>
      </c>
      <c r="C61" s="2">
        <v>1346.9372629999998</v>
      </c>
      <c r="D61" s="2">
        <v>1240.503099</v>
      </c>
      <c r="E61" s="2">
        <v>1181.808703</v>
      </c>
      <c r="F61" s="2">
        <v>1258.612636</v>
      </c>
      <c r="G61" s="1">
        <v>5027.861701</v>
      </c>
      <c r="H61" s="2">
        <v>1173.021259</v>
      </c>
      <c r="I61" s="2">
        <v>1271.124312</v>
      </c>
      <c r="J61" s="2">
        <v>1360.758435</v>
      </c>
      <c r="K61" s="2">
        <v>1405.421454</v>
      </c>
      <c r="L61" s="1">
        <v>5210.32546</v>
      </c>
      <c r="M61" s="2">
        <v>1319.7319889999999</v>
      </c>
      <c r="N61" s="2">
        <v>1334.086252</v>
      </c>
      <c r="O61" s="2">
        <v>1454.7010559999999</v>
      </c>
      <c r="P61" s="2">
        <v>1423.312099</v>
      </c>
      <c r="Q61" s="1">
        <v>5531.831396</v>
      </c>
      <c r="R61" s="2">
        <v>1382.0247180000001</v>
      </c>
      <c r="S61" s="2">
        <v>1337.131576</v>
      </c>
      <c r="T61" s="2">
        <v>1427.867814</v>
      </c>
      <c r="U61" s="2">
        <v>0</v>
      </c>
      <c r="V61" s="1">
        <v>4147.024108</v>
      </c>
      <c r="W61" s="62"/>
    </row>
    <row r="62" spans="1:23" ht="12.75">
      <c r="A62" s="50" t="s">
        <v>16</v>
      </c>
      <c r="B62" s="61" t="s">
        <v>62</v>
      </c>
      <c r="C62" s="52">
        <v>8743.29081</v>
      </c>
      <c r="D62" s="52">
        <v>8454.328921</v>
      </c>
      <c r="E62" s="52">
        <v>9590.145605</v>
      </c>
      <c r="F62" s="52">
        <v>10600.341825</v>
      </c>
      <c r="G62" s="51">
        <v>37388.107161</v>
      </c>
      <c r="H62" s="52">
        <v>12259.781843</v>
      </c>
      <c r="I62" s="52">
        <v>11757.665238000001</v>
      </c>
      <c r="J62" s="52">
        <v>12593.731727</v>
      </c>
      <c r="K62" s="52">
        <v>14634.104983000001</v>
      </c>
      <c r="L62" s="51">
        <v>51245.283791</v>
      </c>
      <c r="M62" s="52">
        <v>13388.70552</v>
      </c>
      <c r="N62" s="52">
        <v>13085.819249</v>
      </c>
      <c r="O62" s="52">
        <v>12864.901698</v>
      </c>
      <c r="P62" s="52">
        <v>12699.348993</v>
      </c>
      <c r="Q62" s="51">
        <v>52038.77546</v>
      </c>
      <c r="R62" s="52">
        <v>12931.495862</v>
      </c>
      <c r="S62" s="52">
        <v>13174.876346000001</v>
      </c>
      <c r="T62" s="52">
        <v>13036.38918</v>
      </c>
      <c r="U62" s="52">
        <v>0</v>
      </c>
      <c r="V62" s="51">
        <v>39142.761388</v>
      </c>
      <c r="W62" s="62"/>
    </row>
    <row r="64" ht="12.75">
      <c r="A64" s="58" t="s">
        <v>117</v>
      </c>
    </row>
  </sheetData>
  <mergeCells count="6">
    <mergeCell ref="H43:L43"/>
    <mergeCell ref="R43:V43"/>
    <mergeCell ref="H1:L1"/>
    <mergeCell ref="R1:V1"/>
    <mergeCell ref="H22:L22"/>
    <mergeCell ref="R22:V2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2: Value of Imports by Region (figures in £ million)&amp;X1&amp;R&amp;"Arial,Bold"&amp;11 2012 Q3 Press Release</oddHeader>
    <oddFooter>&amp;L&amp;"Arial,Bold"&amp;11 Regional Trade Statistics, HMRC&amp;C&amp;"Arial,Bold"&amp;11 Page 3&amp;R&amp;"Arial,Bold"&amp;11 Produced 08/11/2012</oddFooter>
  </headerFooter>
</worksheet>
</file>

<file path=xl/worksheets/sheet5.xml><?xml version="1.0" encoding="utf-8"?>
<worksheet xmlns="http://schemas.openxmlformats.org/spreadsheetml/2006/main" xmlns:r="http://schemas.openxmlformats.org/officeDocument/2006/relationships">
  <sheetPr codeName="Sheet4"/>
  <dimension ref="A1:V62"/>
  <sheetViews>
    <sheetView showGridLines="0" zoomScale="75" zoomScaleNormal="75" workbookViewId="0" topLeftCell="A1">
      <pane xSplit="1" ySplit="2" topLeftCell="B3" activePane="bottomRight" state="frozen"/>
      <selection pane="topLeft" activeCell="B8" sqref="B8"/>
      <selection pane="topRight" activeCell="B8" sqref="B8"/>
      <selection pane="bottomLeft" activeCell="B8" sqref="B8"/>
      <selection pane="bottomRight" activeCell="D94" sqref="D94"/>
    </sheetView>
  </sheetViews>
  <sheetFormatPr defaultColWidth="9.140625" defaultRowHeight="12.75"/>
  <cols>
    <col min="1" max="1" width="26.421875" style="58" bestFit="1" customWidth="1"/>
    <col min="2" max="2" width="4.57421875" style="58" bestFit="1" customWidth="1"/>
    <col min="3" max="16384" width="9.140625" style="58" customWidth="1"/>
  </cols>
  <sheetData>
    <row r="1" spans="4:22" ht="12.75">
      <c r="D1" s="72"/>
      <c r="E1" s="72"/>
      <c r="F1" s="72"/>
      <c r="G1" s="72"/>
      <c r="H1" s="89"/>
      <c r="I1" s="89"/>
      <c r="J1" s="89"/>
      <c r="K1" s="89"/>
      <c r="L1" s="89"/>
      <c r="N1" s="77"/>
      <c r="O1" s="77"/>
      <c r="P1" s="77"/>
      <c r="Q1" s="77"/>
      <c r="R1" s="90" t="s">
        <v>100</v>
      </c>
      <c r="S1" s="90"/>
      <c r="T1" s="90"/>
      <c r="U1" s="90"/>
      <c r="V1" s="90"/>
    </row>
    <row r="2" spans="1:22" ht="14.25">
      <c r="A2" s="53" t="s">
        <v>110</v>
      </c>
      <c r="B2" s="53"/>
      <c r="C2" s="63" t="s">
        <v>120</v>
      </c>
      <c r="D2" s="63" t="s">
        <v>121</v>
      </c>
      <c r="E2" s="63" t="s">
        <v>122</v>
      </c>
      <c r="F2" s="63" t="s">
        <v>123</v>
      </c>
      <c r="G2" s="63">
        <v>2009</v>
      </c>
      <c r="H2" s="63" t="s">
        <v>124</v>
      </c>
      <c r="I2" s="63" t="s">
        <v>125</v>
      </c>
      <c r="J2" s="63" t="s">
        <v>126</v>
      </c>
      <c r="K2" s="63" t="s">
        <v>127</v>
      </c>
      <c r="L2" s="63" t="s">
        <v>139</v>
      </c>
      <c r="M2" s="63" t="s">
        <v>128</v>
      </c>
      <c r="N2" s="63" t="s">
        <v>129</v>
      </c>
      <c r="O2" s="63" t="s">
        <v>130</v>
      </c>
      <c r="P2" s="63" t="s">
        <v>131</v>
      </c>
      <c r="Q2" s="63" t="s">
        <v>140</v>
      </c>
      <c r="R2" s="63" t="s">
        <v>132</v>
      </c>
      <c r="S2" s="63" t="s">
        <v>133</v>
      </c>
      <c r="T2" s="63" t="s">
        <v>134</v>
      </c>
      <c r="U2" s="63" t="s">
        <v>135</v>
      </c>
      <c r="V2" s="63" t="s">
        <v>141</v>
      </c>
    </row>
    <row r="3" spans="1:22" ht="15" customHeight="1">
      <c r="A3" s="5" t="s">
        <v>3</v>
      </c>
      <c r="B3" s="5"/>
      <c r="C3" s="48">
        <v>16839</v>
      </c>
      <c r="D3" s="48">
        <v>16730</v>
      </c>
      <c r="E3" s="48">
        <v>16733</v>
      </c>
      <c r="F3" s="48">
        <v>17213</v>
      </c>
      <c r="G3" s="64">
        <v>19947</v>
      </c>
      <c r="H3" s="48">
        <v>16612</v>
      </c>
      <c r="I3" s="48">
        <v>16672</v>
      </c>
      <c r="J3" s="48">
        <v>17123</v>
      </c>
      <c r="K3" s="48">
        <v>17714</v>
      </c>
      <c r="L3" s="47">
        <v>20205</v>
      </c>
      <c r="M3" s="48">
        <v>17147</v>
      </c>
      <c r="N3" s="48">
        <v>17265</v>
      </c>
      <c r="O3" s="48">
        <v>17673</v>
      </c>
      <c r="P3" s="48">
        <v>18110</v>
      </c>
      <c r="Q3" s="47">
        <v>20519</v>
      </c>
      <c r="R3" s="48">
        <v>17586</v>
      </c>
      <c r="S3" s="48">
        <v>17514</v>
      </c>
      <c r="T3" s="48">
        <v>17553</v>
      </c>
      <c r="U3" s="48">
        <v>0</v>
      </c>
      <c r="V3" s="47">
        <v>19273</v>
      </c>
    </row>
    <row r="4" spans="1:22" ht="12.75">
      <c r="A4" s="6" t="s">
        <v>4</v>
      </c>
      <c r="B4" s="59" t="s">
        <v>53</v>
      </c>
      <c r="C4" s="2">
        <v>410</v>
      </c>
      <c r="D4" s="2">
        <v>407</v>
      </c>
      <c r="E4" s="2">
        <v>406</v>
      </c>
      <c r="F4" s="2">
        <v>418</v>
      </c>
      <c r="G4" s="65">
        <v>488</v>
      </c>
      <c r="H4" s="2">
        <v>402</v>
      </c>
      <c r="I4" s="2">
        <v>396</v>
      </c>
      <c r="J4" s="2">
        <v>414</v>
      </c>
      <c r="K4" s="2">
        <v>431</v>
      </c>
      <c r="L4" s="64">
        <v>501</v>
      </c>
      <c r="M4" s="2">
        <v>432</v>
      </c>
      <c r="N4" s="2">
        <v>424</v>
      </c>
      <c r="O4" s="2">
        <v>426</v>
      </c>
      <c r="P4" s="2">
        <v>442</v>
      </c>
      <c r="Q4" s="64">
        <v>504</v>
      </c>
      <c r="R4" s="2">
        <v>432</v>
      </c>
      <c r="S4" s="2">
        <v>428</v>
      </c>
      <c r="T4" s="2">
        <v>436</v>
      </c>
      <c r="U4" s="2">
        <v>0</v>
      </c>
      <c r="V4" s="64">
        <v>482</v>
      </c>
    </row>
    <row r="5" spans="1:22" ht="12.75">
      <c r="A5" s="7" t="s">
        <v>5</v>
      </c>
      <c r="B5" s="59" t="s">
        <v>55</v>
      </c>
      <c r="C5" s="2">
        <v>1799</v>
      </c>
      <c r="D5" s="2">
        <v>1750</v>
      </c>
      <c r="E5" s="2">
        <v>1766</v>
      </c>
      <c r="F5" s="2">
        <v>1828</v>
      </c>
      <c r="G5" s="65">
        <v>2092</v>
      </c>
      <c r="H5" s="2">
        <v>1728</v>
      </c>
      <c r="I5" s="2">
        <v>1739</v>
      </c>
      <c r="J5" s="2">
        <v>1792</v>
      </c>
      <c r="K5" s="2">
        <v>1848</v>
      </c>
      <c r="L5" s="64">
        <v>2082</v>
      </c>
      <c r="M5" s="2">
        <v>1808</v>
      </c>
      <c r="N5" s="2">
        <v>1789</v>
      </c>
      <c r="O5" s="2">
        <v>1853</v>
      </c>
      <c r="P5" s="2">
        <v>1896</v>
      </c>
      <c r="Q5" s="64">
        <v>2149</v>
      </c>
      <c r="R5" s="2">
        <v>1847</v>
      </c>
      <c r="S5" s="2">
        <v>1828</v>
      </c>
      <c r="T5" s="2">
        <v>1826</v>
      </c>
      <c r="U5" s="2">
        <v>0</v>
      </c>
      <c r="V5" s="64">
        <v>1986</v>
      </c>
    </row>
    <row r="6" spans="1:22" ht="12.75">
      <c r="A6" s="7" t="s">
        <v>116</v>
      </c>
      <c r="B6" s="59" t="s">
        <v>61</v>
      </c>
      <c r="C6" s="2">
        <v>1390</v>
      </c>
      <c r="D6" s="2">
        <v>1364</v>
      </c>
      <c r="E6" s="2">
        <v>1356</v>
      </c>
      <c r="F6" s="2">
        <v>1414</v>
      </c>
      <c r="G6" s="65">
        <v>1603</v>
      </c>
      <c r="H6" s="2">
        <v>1379</v>
      </c>
      <c r="I6" s="2">
        <v>1374</v>
      </c>
      <c r="J6" s="2">
        <v>1416</v>
      </c>
      <c r="K6" s="2">
        <v>1456</v>
      </c>
      <c r="L6" s="64">
        <v>1650</v>
      </c>
      <c r="M6" s="2">
        <v>1432</v>
      </c>
      <c r="N6" s="2">
        <v>1424</v>
      </c>
      <c r="O6" s="2">
        <v>1459</v>
      </c>
      <c r="P6" s="2">
        <v>1484</v>
      </c>
      <c r="Q6" s="64">
        <v>1674</v>
      </c>
      <c r="R6" s="2">
        <v>1463</v>
      </c>
      <c r="S6" s="2">
        <v>1457</v>
      </c>
      <c r="T6" s="2">
        <v>1457</v>
      </c>
      <c r="U6" s="2">
        <v>0</v>
      </c>
      <c r="V6" s="64">
        <v>1590</v>
      </c>
    </row>
    <row r="7" spans="1:22" ht="7.5" customHeight="1">
      <c r="A7" s="8"/>
      <c r="B7" s="60"/>
      <c r="C7" s="4"/>
      <c r="D7" s="4"/>
      <c r="E7" s="4"/>
      <c r="F7" s="4"/>
      <c r="G7" s="65"/>
      <c r="H7" s="4"/>
      <c r="I7" s="4"/>
      <c r="J7" s="4"/>
      <c r="K7" s="4"/>
      <c r="L7" s="64"/>
      <c r="M7" s="4"/>
      <c r="N7" s="4"/>
      <c r="O7" s="4"/>
      <c r="P7" s="4"/>
      <c r="Q7" s="64"/>
      <c r="R7" s="4"/>
      <c r="S7" s="4"/>
      <c r="T7" s="4"/>
      <c r="U7" s="4"/>
      <c r="V7" s="64"/>
    </row>
    <row r="8" spans="1:22" ht="12.75">
      <c r="A8" s="7" t="s">
        <v>7</v>
      </c>
      <c r="B8" s="59" t="s">
        <v>51</v>
      </c>
      <c r="C8" s="2">
        <v>1430</v>
      </c>
      <c r="D8" s="2">
        <v>1414</v>
      </c>
      <c r="E8" s="2">
        <v>1402</v>
      </c>
      <c r="F8" s="2">
        <v>1449</v>
      </c>
      <c r="G8" s="65">
        <v>1666</v>
      </c>
      <c r="H8" s="2">
        <v>1381</v>
      </c>
      <c r="I8" s="2">
        <v>1409</v>
      </c>
      <c r="J8" s="2">
        <v>1438</v>
      </c>
      <c r="K8" s="2">
        <v>1505</v>
      </c>
      <c r="L8" s="64">
        <v>1687</v>
      </c>
      <c r="M8" s="2">
        <v>1451</v>
      </c>
      <c r="N8" s="2">
        <v>1468</v>
      </c>
      <c r="O8" s="2">
        <v>1508</v>
      </c>
      <c r="P8" s="2">
        <v>1549</v>
      </c>
      <c r="Q8" s="64">
        <v>1728</v>
      </c>
      <c r="R8" s="2">
        <v>1485</v>
      </c>
      <c r="S8" s="2">
        <v>1489</v>
      </c>
      <c r="T8" s="2">
        <v>1493</v>
      </c>
      <c r="U8" s="2">
        <v>0</v>
      </c>
      <c r="V8" s="64">
        <v>1618</v>
      </c>
    </row>
    <row r="9" spans="1:22" ht="12.75">
      <c r="A9" s="7" t="s">
        <v>8</v>
      </c>
      <c r="B9" s="59" t="s">
        <v>60</v>
      </c>
      <c r="C9" s="2">
        <v>1725</v>
      </c>
      <c r="D9" s="2">
        <v>1719</v>
      </c>
      <c r="E9" s="2">
        <v>1709</v>
      </c>
      <c r="F9" s="2">
        <v>1732</v>
      </c>
      <c r="G9" s="65">
        <v>2003</v>
      </c>
      <c r="H9" s="2">
        <v>1667</v>
      </c>
      <c r="I9" s="2">
        <v>1669</v>
      </c>
      <c r="J9" s="2">
        <v>1726</v>
      </c>
      <c r="K9" s="2">
        <v>1784</v>
      </c>
      <c r="L9" s="64">
        <v>1996</v>
      </c>
      <c r="M9" s="2">
        <v>1726</v>
      </c>
      <c r="N9" s="2">
        <v>1765</v>
      </c>
      <c r="O9" s="2">
        <v>1805</v>
      </c>
      <c r="P9" s="2">
        <v>1880</v>
      </c>
      <c r="Q9" s="64">
        <v>2080</v>
      </c>
      <c r="R9" s="2">
        <v>1826</v>
      </c>
      <c r="S9" s="2">
        <v>1799</v>
      </c>
      <c r="T9" s="2">
        <v>1805</v>
      </c>
      <c r="U9" s="2">
        <v>0</v>
      </c>
      <c r="V9" s="64">
        <v>1962</v>
      </c>
    </row>
    <row r="10" spans="1:22" ht="7.5" customHeight="1">
      <c r="A10" s="8"/>
      <c r="B10" s="60"/>
      <c r="C10" s="4"/>
      <c r="D10" s="4"/>
      <c r="E10" s="4"/>
      <c r="F10" s="4"/>
      <c r="G10" s="65"/>
      <c r="H10" s="4"/>
      <c r="I10" s="4"/>
      <c r="J10" s="4"/>
      <c r="K10" s="4"/>
      <c r="L10" s="64"/>
      <c r="M10" s="4"/>
      <c r="N10" s="4"/>
      <c r="O10" s="4"/>
      <c r="P10" s="4"/>
      <c r="Q10" s="64"/>
      <c r="R10" s="4"/>
      <c r="S10" s="4"/>
      <c r="T10" s="4"/>
      <c r="U10" s="4"/>
      <c r="V10" s="64"/>
    </row>
    <row r="11" spans="1:22" ht="12.75">
      <c r="A11" s="6" t="s">
        <v>17</v>
      </c>
      <c r="B11" s="59" t="s">
        <v>50</v>
      </c>
      <c r="C11" s="2">
        <v>1825</v>
      </c>
      <c r="D11" s="2">
        <v>1814</v>
      </c>
      <c r="E11" s="2">
        <v>1836</v>
      </c>
      <c r="F11" s="2">
        <v>1867</v>
      </c>
      <c r="G11" s="65">
        <v>2156</v>
      </c>
      <c r="H11" s="2">
        <v>1828</v>
      </c>
      <c r="I11" s="2">
        <v>1862</v>
      </c>
      <c r="J11" s="2">
        <v>1906</v>
      </c>
      <c r="K11" s="2">
        <v>1977</v>
      </c>
      <c r="L11" s="64">
        <v>2232</v>
      </c>
      <c r="M11" s="2">
        <v>1914</v>
      </c>
      <c r="N11" s="2">
        <v>1920</v>
      </c>
      <c r="O11" s="2">
        <v>1969</v>
      </c>
      <c r="P11" s="2">
        <v>2027</v>
      </c>
      <c r="Q11" s="64">
        <v>2288</v>
      </c>
      <c r="R11" s="2">
        <v>1958</v>
      </c>
      <c r="S11" s="2">
        <v>1994</v>
      </c>
      <c r="T11" s="2">
        <v>1973</v>
      </c>
      <c r="U11" s="2">
        <v>0</v>
      </c>
      <c r="V11" s="64">
        <v>2181</v>
      </c>
    </row>
    <row r="12" spans="1:22" ht="12.75">
      <c r="A12" s="7" t="s">
        <v>9</v>
      </c>
      <c r="B12" s="59" t="s">
        <v>52</v>
      </c>
      <c r="C12" s="2">
        <v>1807</v>
      </c>
      <c r="D12" s="2">
        <v>1789</v>
      </c>
      <c r="E12" s="2">
        <v>1766</v>
      </c>
      <c r="F12" s="2">
        <v>1826</v>
      </c>
      <c r="G12" s="65">
        <v>2272</v>
      </c>
      <c r="H12" s="2">
        <v>1833</v>
      </c>
      <c r="I12" s="2">
        <v>1853</v>
      </c>
      <c r="J12" s="2">
        <v>1896</v>
      </c>
      <c r="K12" s="2">
        <v>1972</v>
      </c>
      <c r="L12" s="64">
        <v>2379</v>
      </c>
      <c r="M12" s="2">
        <v>1908</v>
      </c>
      <c r="N12" s="2">
        <v>1935</v>
      </c>
      <c r="O12" s="2">
        <v>1985</v>
      </c>
      <c r="P12" s="2">
        <v>2026</v>
      </c>
      <c r="Q12" s="64">
        <v>2389</v>
      </c>
      <c r="R12" s="2">
        <v>1959</v>
      </c>
      <c r="S12" s="2">
        <v>1954</v>
      </c>
      <c r="T12" s="2">
        <v>1953</v>
      </c>
      <c r="U12" s="2">
        <v>0</v>
      </c>
      <c r="V12" s="64">
        <v>2238</v>
      </c>
    </row>
    <row r="13" spans="1:22" ht="12.75">
      <c r="A13" s="7" t="s">
        <v>10</v>
      </c>
      <c r="B13" s="59" t="s">
        <v>57</v>
      </c>
      <c r="C13" s="2">
        <v>2739</v>
      </c>
      <c r="D13" s="2">
        <v>2755</v>
      </c>
      <c r="E13" s="2">
        <v>2751</v>
      </c>
      <c r="F13" s="2">
        <v>2829</v>
      </c>
      <c r="G13" s="65">
        <v>3276</v>
      </c>
      <c r="H13" s="2">
        <v>2771</v>
      </c>
      <c r="I13" s="2">
        <v>2759</v>
      </c>
      <c r="J13" s="2">
        <v>2839</v>
      </c>
      <c r="K13" s="2">
        <v>2913</v>
      </c>
      <c r="L13" s="64">
        <v>3327</v>
      </c>
      <c r="M13" s="2">
        <v>2852</v>
      </c>
      <c r="N13" s="2">
        <v>2855</v>
      </c>
      <c r="O13" s="2">
        <v>2894</v>
      </c>
      <c r="P13" s="2">
        <v>2997</v>
      </c>
      <c r="Q13" s="64">
        <v>3386</v>
      </c>
      <c r="R13" s="2">
        <v>2898</v>
      </c>
      <c r="S13" s="2">
        <v>2879</v>
      </c>
      <c r="T13" s="2">
        <v>2907</v>
      </c>
      <c r="U13" s="2">
        <v>0</v>
      </c>
      <c r="V13" s="64">
        <v>3169</v>
      </c>
    </row>
    <row r="14" spans="1:22" ht="12.75">
      <c r="A14" s="7" t="s">
        <v>11</v>
      </c>
      <c r="B14" s="59" t="s">
        <v>58</v>
      </c>
      <c r="C14" s="2">
        <v>1159</v>
      </c>
      <c r="D14" s="2">
        <v>1145</v>
      </c>
      <c r="E14" s="2">
        <v>1149</v>
      </c>
      <c r="F14" s="2">
        <v>1224</v>
      </c>
      <c r="G14" s="65">
        <v>1390</v>
      </c>
      <c r="H14" s="2">
        <v>1139</v>
      </c>
      <c r="I14" s="2">
        <v>1147</v>
      </c>
      <c r="J14" s="2">
        <v>1177</v>
      </c>
      <c r="K14" s="2">
        <v>1230</v>
      </c>
      <c r="L14" s="64">
        <v>1406</v>
      </c>
      <c r="M14" s="2">
        <v>1162</v>
      </c>
      <c r="N14" s="2">
        <v>1195</v>
      </c>
      <c r="O14" s="2">
        <v>1232</v>
      </c>
      <c r="P14" s="2">
        <v>1258</v>
      </c>
      <c r="Q14" s="64">
        <v>1423</v>
      </c>
      <c r="R14" s="2">
        <v>1234</v>
      </c>
      <c r="S14" s="2">
        <v>1228</v>
      </c>
      <c r="T14" s="2">
        <v>1245</v>
      </c>
      <c r="U14" s="2">
        <v>0</v>
      </c>
      <c r="V14" s="64">
        <v>1355</v>
      </c>
    </row>
    <row r="15" spans="1:22" ht="7.5" customHeight="1">
      <c r="A15" s="8"/>
      <c r="B15" s="60"/>
      <c r="C15" s="70"/>
      <c r="D15" s="70"/>
      <c r="E15" s="70"/>
      <c r="F15" s="70"/>
      <c r="H15" s="2"/>
      <c r="I15" s="2"/>
      <c r="J15" s="2"/>
      <c r="K15" s="2"/>
      <c r="L15" s="3"/>
      <c r="M15" s="2"/>
      <c r="N15" s="2"/>
      <c r="O15" s="2"/>
      <c r="P15" s="2"/>
      <c r="Q15" s="3"/>
      <c r="R15" s="2"/>
      <c r="S15" s="2"/>
      <c r="T15" s="2"/>
      <c r="U15" s="2"/>
      <c r="V15" s="3"/>
    </row>
    <row r="16" spans="1:22" ht="12.75">
      <c r="A16" s="9" t="s">
        <v>12</v>
      </c>
      <c r="B16" s="59"/>
      <c r="C16" s="48">
        <v>14284</v>
      </c>
      <c r="D16" s="48">
        <v>14157</v>
      </c>
      <c r="E16" s="48">
        <v>14141</v>
      </c>
      <c r="F16" s="48">
        <v>14587</v>
      </c>
      <c r="G16" s="64">
        <v>16946</v>
      </c>
      <c r="H16" s="48">
        <v>14128</v>
      </c>
      <c r="I16" s="48">
        <v>14208</v>
      </c>
      <c r="J16" s="48">
        <v>14604</v>
      </c>
      <c r="K16" s="48">
        <v>15116</v>
      </c>
      <c r="L16" s="64">
        <v>17260</v>
      </c>
      <c r="M16" s="48">
        <v>14685</v>
      </c>
      <c r="N16" s="48">
        <v>14775</v>
      </c>
      <c r="O16" s="48">
        <v>15131</v>
      </c>
      <c r="P16" s="48">
        <v>15559</v>
      </c>
      <c r="Q16" s="64">
        <v>17621</v>
      </c>
      <c r="R16" s="48">
        <v>15102</v>
      </c>
      <c r="S16" s="48">
        <v>15056</v>
      </c>
      <c r="T16" s="48">
        <v>15095</v>
      </c>
      <c r="U16" s="48">
        <v>0</v>
      </c>
      <c r="V16" s="64">
        <v>16581</v>
      </c>
    </row>
    <row r="17" spans="1:22" ht="12.75">
      <c r="A17" s="9" t="s">
        <v>13</v>
      </c>
      <c r="B17" s="59" t="s">
        <v>59</v>
      </c>
      <c r="C17" s="2">
        <v>538</v>
      </c>
      <c r="D17" s="2">
        <v>551</v>
      </c>
      <c r="E17" s="2">
        <v>544</v>
      </c>
      <c r="F17" s="2">
        <v>551</v>
      </c>
      <c r="G17" s="64">
        <v>620</v>
      </c>
      <c r="H17" s="2">
        <v>538</v>
      </c>
      <c r="I17" s="2">
        <v>540</v>
      </c>
      <c r="J17" s="2">
        <v>553</v>
      </c>
      <c r="K17" s="2">
        <v>561</v>
      </c>
      <c r="L17" s="64">
        <v>634</v>
      </c>
      <c r="M17" s="2">
        <v>541</v>
      </c>
      <c r="N17" s="2">
        <v>556</v>
      </c>
      <c r="O17" s="2">
        <v>581</v>
      </c>
      <c r="P17" s="2">
        <v>572</v>
      </c>
      <c r="Q17" s="64">
        <v>642</v>
      </c>
      <c r="R17" s="2">
        <v>562</v>
      </c>
      <c r="S17" s="2">
        <v>564</v>
      </c>
      <c r="T17" s="2">
        <v>573</v>
      </c>
      <c r="U17" s="2">
        <v>0</v>
      </c>
      <c r="V17" s="64">
        <v>610</v>
      </c>
    </row>
    <row r="18" spans="1:22" ht="12.75">
      <c r="A18" s="9" t="s">
        <v>14</v>
      </c>
      <c r="B18" s="59" t="s">
        <v>56</v>
      </c>
      <c r="C18" s="2">
        <v>846</v>
      </c>
      <c r="D18" s="2">
        <v>850</v>
      </c>
      <c r="E18" s="2">
        <v>864</v>
      </c>
      <c r="F18" s="2">
        <v>868</v>
      </c>
      <c r="G18" s="64">
        <v>1038</v>
      </c>
      <c r="H18" s="2">
        <v>840</v>
      </c>
      <c r="I18" s="2">
        <v>850</v>
      </c>
      <c r="J18" s="2">
        <v>876</v>
      </c>
      <c r="K18" s="2">
        <v>892</v>
      </c>
      <c r="L18" s="64">
        <v>1036</v>
      </c>
      <c r="M18" s="2">
        <v>878</v>
      </c>
      <c r="N18" s="2">
        <v>886</v>
      </c>
      <c r="O18" s="2">
        <v>901</v>
      </c>
      <c r="P18" s="2">
        <v>909</v>
      </c>
      <c r="Q18" s="64">
        <v>1076</v>
      </c>
      <c r="R18" s="2">
        <v>891</v>
      </c>
      <c r="S18" s="2">
        <v>881</v>
      </c>
      <c r="T18" s="2">
        <v>863</v>
      </c>
      <c r="U18" s="2">
        <v>0</v>
      </c>
      <c r="V18" s="64">
        <v>981</v>
      </c>
    </row>
    <row r="19" spans="1:22" ht="12.75">
      <c r="A19" s="9" t="s">
        <v>15</v>
      </c>
      <c r="B19" s="59" t="s">
        <v>54</v>
      </c>
      <c r="C19" s="2">
        <v>1171</v>
      </c>
      <c r="D19" s="2">
        <v>1172</v>
      </c>
      <c r="E19" s="2">
        <v>1184</v>
      </c>
      <c r="F19" s="2">
        <v>1207</v>
      </c>
      <c r="G19" s="64">
        <v>1343</v>
      </c>
      <c r="H19" s="2">
        <v>1106</v>
      </c>
      <c r="I19" s="2">
        <v>1074</v>
      </c>
      <c r="J19" s="2">
        <v>1090</v>
      </c>
      <c r="K19" s="2">
        <v>1145</v>
      </c>
      <c r="L19" s="64">
        <v>1275</v>
      </c>
      <c r="M19" s="2">
        <v>1043</v>
      </c>
      <c r="N19" s="2">
        <v>1048</v>
      </c>
      <c r="O19" s="2">
        <v>1060</v>
      </c>
      <c r="P19" s="2">
        <v>1070</v>
      </c>
      <c r="Q19" s="64">
        <v>1180</v>
      </c>
      <c r="R19" s="2">
        <v>1031</v>
      </c>
      <c r="S19" s="2">
        <v>1013</v>
      </c>
      <c r="T19" s="2">
        <v>1022</v>
      </c>
      <c r="U19" s="2">
        <v>0</v>
      </c>
      <c r="V19" s="64">
        <v>1101</v>
      </c>
    </row>
    <row r="20" spans="1:22" ht="12.75">
      <c r="A20" s="50" t="s">
        <v>16</v>
      </c>
      <c r="B20" s="61" t="s">
        <v>62</v>
      </c>
      <c r="C20" s="55" t="s">
        <v>18</v>
      </c>
      <c r="D20" s="55" t="s">
        <v>18</v>
      </c>
      <c r="E20" s="55" t="s">
        <v>18</v>
      </c>
      <c r="F20" s="55" t="s">
        <v>18</v>
      </c>
      <c r="G20" s="67" t="s">
        <v>18</v>
      </c>
      <c r="H20" s="55" t="s">
        <v>18</v>
      </c>
      <c r="I20" s="55" t="s">
        <v>18</v>
      </c>
      <c r="J20" s="55" t="s">
        <v>18</v>
      </c>
      <c r="K20" s="55" t="s">
        <v>18</v>
      </c>
      <c r="L20" s="67" t="s">
        <v>18</v>
      </c>
      <c r="M20" s="55" t="s">
        <v>18</v>
      </c>
      <c r="N20" s="55" t="s">
        <v>18</v>
      </c>
      <c r="O20" s="55" t="s">
        <v>18</v>
      </c>
      <c r="P20" s="55" t="s">
        <v>18</v>
      </c>
      <c r="Q20" s="67" t="s">
        <v>18</v>
      </c>
      <c r="R20" s="55" t="s">
        <v>18</v>
      </c>
      <c r="S20" s="55" t="s">
        <v>18</v>
      </c>
      <c r="T20" s="55" t="s">
        <v>18</v>
      </c>
      <c r="U20" s="55" t="s">
        <v>18</v>
      </c>
      <c r="V20" s="67" t="s">
        <v>18</v>
      </c>
    </row>
    <row r="21" spans="1:2" ht="12.75">
      <c r="A21" s="10"/>
      <c r="B21" s="10"/>
    </row>
    <row r="22" spans="1:22" ht="12.75">
      <c r="A22" s="10"/>
      <c r="B22" s="10"/>
      <c r="D22" s="72"/>
      <c r="E22" s="72"/>
      <c r="F22" s="72"/>
      <c r="G22" s="72"/>
      <c r="H22" s="89"/>
      <c r="I22" s="89"/>
      <c r="J22" s="89"/>
      <c r="K22" s="89"/>
      <c r="L22" s="89"/>
      <c r="N22" s="77"/>
      <c r="O22" s="77"/>
      <c r="P22" s="77"/>
      <c r="Q22" s="77"/>
      <c r="R22" s="90" t="s">
        <v>100</v>
      </c>
      <c r="S22" s="90"/>
      <c r="T22" s="90"/>
      <c r="U22" s="90"/>
      <c r="V22" s="90"/>
    </row>
    <row r="23" spans="1:22" ht="14.25">
      <c r="A23" s="54" t="s">
        <v>111</v>
      </c>
      <c r="B23" s="53"/>
      <c r="C23" s="63" t="s">
        <v>120</v>
      </c>
      <c r="D23" s="63" t="s">
        <v>121</v>
      </c>
      <c r="E23" s="63" t="s">
        <v>122</v>
      </c>
      <c r="F23" s="63" t="s">
        <v>123</v>
      </c>
      <c r="G23" s="63">
        <v>2009</v>
      </c>
      <c r="H23" s="63" t="s">
        <v>124</v>
      </c>
      <c r="I23" s="63" t="s">
        <v>125</v>
      </c>
      <c r="J23" s="63" t="s">
        <v>126</v>
      </c>
      <c r="K23" s="63" t="s">
        <v>127</v>
      </c>
      <c r="L23" s="63" t="s">
        <v>139</v>
      </c>
      <c r="M23" s="63" t="s">
        <v>128</v>
      </c>
      <c r="N23" s="63" t="s">
        <v>129</v>
      </c>
      <c r="O23" s="63" t="s">
        <v>130</v>
      </c>
      <c r="P23" s="63" t="s">
        <v>131</v>
      </c>
      <c r="Q23" s="63" t="s">
        <v>140</v>
      </c>
      <c r="R23" s="63" t="s">
        <v>132</v>
      </c>
      <c r="S23" s="63" t="s">
        <v>133</v>
      </c>
      <c r="T23" s="63" t="s">
        <v>134</v>
      </c>
      <c r="U23" s="63" t="s">
        <v>135</v>
      </c>
      <c r="V23" s="63" t="s">
        <v>141</v>
      </c>
    </row>
    <row r="24" spans="1:22" ht="15" customHeight="1">
      <c r="A24" s="5" t="s">
        <v>3</v>
      </c>
      <c r="B24" s="5"/>
      <c r="C24" s="48">
        <v>44224</v>
      </c>
      <c r="D24" s="48">
        <v>45873</v>
      </c>
      <c r="E24" s="48">
        <v>43736</v>
      </c>
      <c r="F24" s="48">
        <v>44987</v>
      </c>
      <c r="G24" s="64">
        <v>70745</v>
      </c>
      <c r="H24" s="48">
        <v>42723</v>
      </c>
      <c r="I24" s="48">
        <v>45260</v>
      </c>
      <c r="J24" s="48">
        <v>46083</v>
      </c>
      <c r="K24" s="48">
        <v>46461</v>
      </c>
      <c r="L24" s="47">
        <v>69512</v>
      </c>
      <c r="M24" s="48">
        <v>43492</v>
      </c>
      <c r="N24" s="48">
        <v>43491</v>
      </c>
      <c r="O24" s="48">
        <v>44412</v>
      </c>
      <c r="P24" s="48">
        <v>45349</v>
      </c>
      <c r="Q24" s="47">
        <v>68503</v>
      </c>
      <c r="R24" s="48">
        <v>43577</v>
      </c>
      <c r="S24" s="48">
        <v>43952</v>
      </c>
      <c r="T24" s="48">
        <v>44277</v>
      </c>
      <c r="U24" s="48">
        <v>0</v>
      </c>
      <c r="V24" s="47">
        <v>62054</v>
      </c>
    </row>
    <row r="25" spans="1:22" ht="12.75">
      <c r="A25" s="6" t="s">
        <v>4</v>
      </c>
      <c r="B25" s="59" t="s">
        <v>53</v>
      </c>
      <c r="C25" s="2">
        <v>979</v>
      </c>
      <c r="D25" s="2">
        <v>1004</v>
      </c>
      <c r="E25" s="2">
        <v>957</v>
      </c>
      <c r="F25" s="2">
        <v>963</v>
      </c>
      <c r="G25" s="65">
        <v>1489</v>
      </c>
      <c r="H25" s="2">
        <v>937</v>
      </c>
      <c r="I25" s="2">
        <v>985</v>
      </c>
      <c r="J25" s="2">
        <v>972</v>
      </c>
      <c r="K25" s="2">
        <v>1003</v>
      </c>
      <c r="L25" s="65">
        <v>1442</v>
      </c>
      <c r="M25" s="2">
        <v>966</v>
      </c>
      <c r="N25" s="2">
        <v>954</v>
      </c>
      <c r="O25" s="2">
        <v>974</v>
      </c>
      <c r="P25" s="2">
        <v>997</v>
      </c>
      <c r="Q25" s="65">
        <v>1466</v>
      </c>
      <c r="R25" s="2">
        <v>946</v>
      </c>
      <c r="S25" s="2">
        <v>965</v>
      </c>
      <c r="T25" s="2">
        <v>958</v>
      </c>
      <c r="U25" s="2">
        <v>0</v>
      </c>
      <c r="V25" s="65">
        <v>1309</v>
      </c>
    </row>
    <row r="26" spans="1:22" ht="12.75">
      <c r="A26" s="7" t="s">
        <v>5</v>
      </c>
      <c r="B26" s="59" t="s">
        <v>55</v>
      </c>
      <c r="C26" s="2">
        <v>4139</v>
      </c>
      <c r="D26" s="2">
        <v>4309</v>
      </c>
      <c r="E26" s="2">
        <v>4059</v>
      </c>
      <c r="F26" s="2">
        <v>4209</v>
      </c>
      <c r="G26" s="65">
        <v>6511</v>
      </c>
      <c r="H26" s="2">
        <v>3929</v>
      </c>
      <c r="I26" s="2">
        <v>4256</v>
      </c>
      <c r="J26" s="2">
        <v>4333</v>
      </c>
      <c r="K26" s="2">
        <v>4320</v>
      </c>
      <c r="L26" s="65">
        <v>6422</v>
      </c>
      <c r="M26" s="2">
        <v>4052</v>
      </c>
      <c r="N26" s="2">
        <v>4098</v>
      </c>
      <c r="O26" s="2">
        <v>4140</v>
      </c>
      <c r="P26" s="2">
        <v>4156</v>
      </c>
      <c r="Q26" s="65">
        <v>6295</v>
      </c>
      <c r="R26" s="2">
        <v>4029</v>
      </c>
      <c r="S26" s="2">
        <v>4063</v>
      </c>
      <c r="T26" s="2">
        <v>4106</v>
      </c>
      <c r="U26" s="2">
        <v>0</v>
      </c>
      <c r="V26" s="65">
        <v>5678</v>
      </c>
    </row>
    <row r="27" spans="1:22" ht="12.75">
      <c r="A27" s="7" t="s">
        <v>116</v>
      </c>
      <c r="B27" s="59" t="s">
        <v>61</v>
      </c>
      <c r="C27" s="2">
        <v>3169</v>
      </c>
      <c r="D27" s="2">
        <v>3355</v>
      </c>
      <c r="E27" s="2">
        <v>3207</v>
      </c>
      <c r="F27" s="2">
        <v>3290</v>
      </c>
      <c r="G27" s="65">
        <v>4994</v>
      </c>
      <c r="H27" s="2">
        <v>3158</v>
      </c>
      <c r="I27" s="2">
        <v>3323</v>
      </c>
      <c r="J27" s="2">
        <v>3421</v>
      </c>
      <c r="K27" s="2">
        <v>3380</v>
      </c>
      <c r="L27" s="65">
        <v>4939</v>
      </c>
      <c r="M27" s="2">
        <v>3158</v>
      </c>
      <c r="N27" s="2">
        <v>3265</v>
      </c>
      <c r="O27" s="2">
        <v>3300</v>
      </c>
      <c r="P27" s="2">
        <v>3407</v>
      </c>
      <c r="Q27" s="65">
        <v>4941</v>
      </c>
      <c r="R27" s="2">
        <v>3208</v>
      </c>
      <c r="S27" s="2">
        <v>3300</v>
      </c>
      <c r="T27" s="2">
        <v>3266</v>
      </c>
      <c r="U27" s="2">
        <v>0</v>
      </c>
      <c r="V27" s="65">
        <v>4551</v>
      </c>
    </row>
    <row r="28" spans="1:22" ht="7.5" customHeight="1">
      <c r="A28" s="8"/>
      <c r="B28" s="60"/>
      <c r="C28" s="4"/>
      <c r="D28" s="4"/>
      <c r="E28" s="4"/>
      <c r="F28" s="4"/>
      <c r="G28" s="65"/>
      <c r="H28" s="4"/>
      <c r="I28" s="4"/>
      <c r="J28" s="4"/>
      <c r="K28" s="4"/>
      <c r="L28" s="65"/>
      <c r="M28" s="4"/>
      <c r="N28" s="4"/>
      <c r="O28" s="4"/>
      <c r="P28" s="4"/>
      <c r="Q28" s="65"/>
      <c r="R28" s="4"/>
      <c r="S28" s="4"/>
      <c r="T28" s="4"/>
      <c r="U28" s="4"/>
      <c r="V28" s="65"/>
    </row>
    <row r="29" spans="1:22" ht="12.75">
      <c r="A29" s="7" t="s">
        <v>7</v>
      </c>
      <c r="B29" s="59" t="s">
        <v>51</v>
      </c>
      <c r="C29" s="2">
        <v>3474</v>
      </c>
      <c r="D29" s="2">
        <v>3632</v>
      </c>
      <c r="E29" s="2">
        <v>3489</v>
      </c>
      <c r="F29" s="2">
        <v>3572</v>
      </c>
      <c r="G29" s="65">
        <v>5465</v>
      </c>
      <c r="H29" s="2">
        <v>3345</v>
      </c>
      <c r="I29" s="2">
        <v>3583</v>
      </c>
      <c r="J29" s="2">
        <v>3610</v>
      </c>
      <c r="K29" s="2">
        <v>3644</v>
      </c>
      <c r="L29" s="65">
        <v>5436</v>
      </c>
      <c r="M29" s="2">
        <v>3452</v>
      </c>
      <c r="N29" s="2">
        <v>3477</v>
      </c>
      <c r="O29" s="2">
        <v>3521</v>
      </c>
      <c r="P29" s="2">
        <v>3584</v>
      </c>
      <c r="Q29" s="65">
        <v>5298</v>
      </c>
      <c r="R29" s="2">
        <v>3437</v>
      </c>
      <c r="S29" s="2">
        <v>3468</v>
      </c>
      <c r="T29" s="2">
        <v>3475</v>
      </c>
      <c r="U29" s="2">
        <v>0</v>
      </c>
      <c r="V29" s="65">
        <v>4802</v>
      </c>
    </row>
    <row r="30" spans="1:22" ht="12.75">
      <c r="A30" s="7" t="s">
        <v>8</v>
      </c>
      <c r="B30" s="59" t="s">
        <v>60</v>
      </c>
      <c r="C30" s="2">
        <v>4218</v>
      </c>
      <c r="D30" s="2">
        <v>4385</v>
      </c>
      <c r="E30" s="2">
        <v>4230</v>
      </c>
      <c r="F30" s="2">
        <v>4314</v>
      </c>
      <c r="G30" s="65">
        <v>6632</v>
      </c>
      <c r="H30" s="2">
        <v>4091</v>
      </c>
      <c r="I30" s="2">
        <v>4348</v>
      </c>
      <c r="J30" s="2">
        <v>4474</v>
      </c>
      <c r="K30" s="2">
        <v>4359</v>
      </c>
      <c r="L30" s="65">
        <v>6450</v>
      </c>
      <c r="M30" s="2">
        <v>4218</v>
      </c>
      <c r="N30" s="2">
        <v>4166</v>
      </c>
      <c r="O30" s="2">
        <v>4279</v>
      </c>
      <c r="P30" s="2">
        <v>4369</v>
      </c>
      <c r="Q30" s="65">
        <v>6412</v>
      </c>
      <c r="R30" s="2">
        <v>4120</v>
      </c>
      <c r="S30" s="2">
        <v>4243</v>
      </c>
      <c r="T30" s="2">
        <v>4254</v>
      </c>
      <c r="U30" s="2">
        <v>0</v>
      </c>
      <c r="V30" s="65">
        <v>5783</v>
      </c>
    </row>
    <row r="31" spans="1:22" ht="7.5" customHeight="1">
      <c r="A31" s="8"/>
      <c r="B31" s="60"/>
      <c r="C31" s="4"/>
      <c r="D31" s="4"/>
      <c r="E31" s="4"/>
      <c r="F31" s="4"/>
      <c r="G31" s="65"/>
      <c r="H31" s="4"/>
      <c r="I31" s="4"/>
      <c r="J31" s="4"/>
      <c r="K31" s="4"/>
      <c r="L31" s="65"/>
      <c r="M31" s="4"/>
      <c r="N31" s="4"/>
      <c r="O31" s="4"/>
      <c r="P31" s="4"/>
      <c r="Q31" s="65"/>
      <c r="R31" s="4"/>
      <c r="S31" s="4"/>
      <c r="T31" s="4"/>
      <c r="U31" s="4"/>
      <c r="V31" s="65"/>
    </row>
    <row r="32" spans="1:22" ht="12.75">
      <c r="A32" s="6" t="s">
        <v>17</v>
      </c>
      <c r="B32" s="59" t="s">
        <v>50</v>
      </c>
      <c r="C32" s="2">
        <v>4955</v>
      </c>
      <c r="D32" s="2">
        <v>5145</v>
      </c>
      <c r="E32" s="2">
        <v>4915</v>
      </c>
      <c r="F32" s="2">
        <v>4951</v>
      </c>
      <c r="G32" s="65">
        <v>7793</v>
      </c>
      <c r="H32" s="2">
        <v>4794</v>
      </c>
      <c r="I32" s="2">
        <v>5048</v>
      </c>
      <c r="J32" s="2">
        <v>5184</v>
      </c>
      <c r="K32" s="2">
        <v>5231</v>
      </c>
      <c r="L32" s="65">
        <v>7653</v>
      </c>
      <c r="M32" s="2">
        <v>4867</v>
      </c>
      <c r="N32" s="2">
        <v>4839</v>
      </c>
      <c r="O32" s="2">
        <v>4958</v>
      </c>
      <c r="P32" s="2">
        <v>5046</v>
      </c>
      <c r="Q32" s="65">
        <v>7492</v>
      </c>
      <c r="R32" s="2">
        <v>4868</v>
      </c>
      <c r="S32" s="2">
        <v>4941</v>
      </c>
      <c r="T32" s="2">
        <v>4967</v>
      </c>
      <c r="U32" s="2">
        <v>0</v>
      </c>
      <c r="V32" s="65">
        <v>6853</v>
      </c>
    </row>
    <row r="33" spans="1:22" ht="12.75">
      <c r="A33" s="7" t="s">
        <v>9</v>
      </c>
      <c r="B33" s="59" t="s">
        <v>52</v>
      </c>
      <c r="C33" s="2">
        <v>7884</v>
      </c>
      <c r="D33" s="2">
        <v>7993</v>
      </c>
      <c r="E33" s="2">
        <v>7665</v>
      </c>
      <c r="F33" s="2">
        <v>8030</v>
      </c>
      <c r="G33" s="65">
        <v>13416</v>
      </c>
      <c r="H33" s="2">
        <v>7468</v>
      </c>
      <c r="I33" s="2">
        <v>7836</v>
      </c>
      <c r="J33" s="2">
        <v>8010</v>
      </c>
      <c r="K33" s="2">
        <v>8246</v>
      </c>
      <c r="L33" s="65">
        <v>13073</v>
      </c>
      <c r="M33" s="2">
        <v>7579</v>
      </c>
      <c r="N33" s="2">
        <v>7413</v>
      </c>
      <c r="O33" s="2">
        <v>7680</v>
      </c>
      <c r="P33" s="2">
        <v>8043</v>
      </c>
      <c r="Q33" s="65">
        <v>12860</v>
      </c>
      <c r="R33" s="2">
        <v>7680</v>
      </c>
      <c r="S33" s="2">
        <v>7673</v>
      </c>
      <c r="T33" s="2">
        <v>7729</v>
      </c>
      <c r="U33" s="2">
        <v>0</v>
      </c>
      <c r="V33" s="65">
        <v>11561</v>
      </c>
    </row>
    <row r="34" spans="1:22" ht="12.75">
      <c r="A34" s="7" t="s">
        <v>10</v>
      </c>
      <c r="B34" s="59" t="s">
        <v>57</v>
      </c>
      <c r="C34" s="2">
        <v>8093</v>
      </c>
      <c r="D34" s="2">
        <v>8316</v>
      </c>
      <c r="E34" s="2">
        <v>7964</v>
      </c>
      <c r="F34" s="2">
        <v>8215</v>
      </c>
      <c r="G34" s="65">
        <v>12761</v>
      </c>
      <c r="H34" s="2">
        <v>7870</v>
      </c>
      <c r="I34" s="2">
        <v>8300</v>
      </c>
      <c r="J34" s="2">
        <v>8366</v>
      </c>
      <c r="K34" s="2">
        <v>8556</v>
      </c>
      <c r="L34" s="65">
        <v>12611</v>
      </c>
      <c r="M34" s="2">
        <v>7881</v>
      </c>
      <c r="N34" s="2">
        <v>7969</v>
      </c>
      <c r="O34" s="2">
        <v>8110</v>
      </c>
      <c r="P34" s="2">
        <v>8276</v>
      </c>
      <c r="Q34" s="65">
        <v>12404</v>
      </c>
      <c r="R34" s="2">
        <v>7979</v>
      </c>
      <c r="S34" s="2">
        <v>7916</v>
      </c>
      <c r="T34" s="2">
        <v>8004</v>
      </c>
      <c r="U34" s="2">
        <v>0</v>
      </c>
      <c r="V34" s="65">
        <v>11177</v>
      </c>
    </row>
    <row r="35" spans="1:22" ht="12.75">
      <c r="A35" s="7" t="s">
        <v>11</v>
      </c>
      <c r="B35" s="59" t="s">
        <v>58</v>
      </c>
      <c r="C35" s="2">
        <v>3368</v>
      </c>
      <c r="D35" s="2">
        <v>3551</v>
      </c>
      <c r="E35" s="2">
        <v>3311</v>
      </c>
      <c r="F35" s="2">
        <v>3426</v>
      </c>
      <c r="G35" s="65">
        <v>5469</v>
      </c>
      <c r="H35" s="2">
        <v>3256</v>
      </c>
      <c r="I35" s="2">
        <v>3495</v>
      </c>
      <c r="J35" s="2">
        <v>3573</v>
      </c>
      <c r="K35" s="2">
        <v>3616</v>
      </c>
      <c r="L35" s="65">
        <v>5369</v>
      </c>
      <c r="M35" s="2">
        <v>3372</v>
      </c>
      <c r="N35" s="2">
        <v>3351</v>
      </c>
      <c r="O35" s="2">
        <v>3414</v>
      </c>
      <c r="P35" s="2">
        <v>3439</v>
      </c>
      <c r="Q35" s="65">
        <v>5327</v>
      </c>
      <c r="R35" s="2">
        <v>3342</v>
      </c>
      <c r="S35" s="2">
        <v>3380</v>
      </c>
      <c r="T35" s="2">
        <v>3501</v>
      </c>
      <c r="U35" s="2">
        <v>0</v>
      </c>
      <c r="V35" s="65">
        <v>4826</v>
      </c>
    </row>
    <row r="36" spans="1:22" ht="7.5" customHeight="1">
      <c r="A36" s="8"/>
      <c r="B36" s="60"/>
      <c r="C36" s="70"/>
      <c r="D36" s="70"/>
      <c r="E36" s="70"/>
      <c r="F36" s="70"/>
      <c r="H36" s="2"/>
      <c r="I36" s="2"/>
      <c r="J36" s="2"/>
      <c r="K36" s="2"/>
      <c r="L36" s="3"/>
      <c r="M36" s="2"/>
      <c r="N36" s="2"/>
      <c r="O36" s="2"/>
      <c r="P36" s="2"/>
      <c r="Q36" s="3"/>
      <c r="R36" s="2"/>
      <c r="S36" s="2"/>
      <c r="T36" s="2"/>
      <c r="U36" s="2"/>
      <c r="V36" s="3"/>
    </row>
    <row r="37" spans="1:22" ht="12.75">
      <c r="A37" s="9" t="s">
        <v>12</v>
      </c>
      <c r="B37" s="59"/>
      <c r="C37" s="2">
        <v>40279</v>
      </c>
      <c r="D37" s="2">
        <v>41690</v>
      </c>
      <c r="E37" s="2">
        <v>39797</v>
      </c>
      <c r="F37" s="2">
        <v>40970</v>
      </c>
      <c r="G37" s="65">
        <v>64530</v>
      </c>
      <c r="H37" s="2">
        <v>38848</v>
      </c>
      <c r="I37" s="2">
        <v>41174</v>
      </c>
      <c r="J37" s="2">
        <v>41943</v>
      </c>
      <c r="K37" s="2">
        <v>42355</v>
      </c>
      <c r="L37" s="1">
        <v>63395</v>
      </c>
      <c r="M37" s="2">
        <v>39545</v>
      </c>
      <c r="N37" s="2">
        <v>39532</v>
      </c>
      <c r="O37" s="2">
        <v>40376</v>
      </c>
      <c r="P37" s="2">
        <v>41317</v>
      </c>
      <c r="Q37" s="1">
        <v>62495</v>
      </c>
      <c r="R37" s="2">
        <v>39609</v>
      </c>
      <c r="S37" s="2">
        <v>39949</v>
      </c>
      <c r="T37" s="2">
        <v>40260</v>
      </c>
      <c r="U37" s="2">
        <v>0</v>
      </c>
      <c r="V37" s="1">
        <v>56540</v>
      </c>
    </row>
    <row r="38" spans="1:22" ht="12.75">
      <c r="A38" s="9" t="s">
        <v>13</v>
      </c>
      <c r="B38" s="59" t="s">
        <v>59</v>
      </c>
      <c r="C38" s="2">
        <v>1150</v>
      </c>
      <c r="D38" s="2">
        <v>1253</v>
      </c>
      <c r="E38" s="2">
        <v>1149</v>
      </c>
      <c r="F38" s="2">
        <v>1175</v>
      </c>
      <c r="G38" s="65">
        <v>1836</v>
      </c>
      <c r="H38" s="2">
        <v>1130</v>
      </c>
      <c r="I38" s="2">
        <v>1203</v>
      </c>
      <c r="J38" s="2">
        <v>1207</v>
      </c>
      <c r="K38" s="2">
        <v>1204</v>
      </c>
      <c r="L38" s="65">
        <v>1806</v>
      </c>
      <c r="M38" s="2">
        <v>1139</v>
      </c>
      <c r="N38" s="2">
        <v>1130</v>
      </c>
      <c r="O38" s="2">
        <v>1165</v>
      </c>
      <c r="P38" s="2">
        <v>1146</v>
      </c>
      <c r="Q38" s="65">
        <v>1726</v>
      </c>
      <c r="R38" s="2">
        <v>1155</v>
      </c>
      <c r="S38" s="2">
        <v>1153</v>
      </c>
      <c r="T38" s="2">
        <v>1155</v>
      </c>
      <c r="U38" s="2">
        <v>0</v>
      </c>
      <c r="V38" s="65">
        <v>1607</v>
      </c>
    </row>
    <row r="39" spans="1:22" ht="12.75">
      <c r="A39" s="9" t="s">
        <v>14</v>
      </c>
      <c r="B39" s="59" t="s">
        <v>56</v>
      </c>
      <c r="C39" s="2">
        <v>2346</v>
      </c>
      <c r="D39" s="2">
        <v>2454</v>
      </c>
      <c r="E39" s="2">
        <v>2350</v>
      </c>
      <c r="F39" s="2">
        <v>2367</v>
      </c>
      <c r="G39" s="65">
        <v>3615</v>
      </c>
      <c r="H39" s="2">
        <v>2264</v>
      </c>
      <c r="I39" s="2">
        <v>2408</v>
      </c>
      <c r="J39" s="2">
        <v>2422</v>
      </c>
      <c r="K39" s="2">
        <v>2395</v>
      </c>
      <c r="L39" s="65">
        <v>3524</v>
      </c>
      <c r="M39" s="2">
        <v>2315</v>
      </c>
      <c r="N39" s="2">
        <v>2326</v>
      </c>
      <c r="O39" s="2">
        <v>2367</v>
      </c>
      <c r="P39" s="2">
        <v>2374</v>
      </c>
      <c r="Q39" s="65">
        <v>3501</v>
      </c>
      <c r="R39" s="2">
        <v>2308</v>
      </c>
      <c r="S39" s="2">
        <v>2350</v>
      </c>
      <c r="T39" s="2">
        <v>2341</v>
      </c>
      <c r="U39" s="2">
        <v>0</v>
      </c>
      <c r="V39" s="65">
        <v>3180</v>
      </c>
    </row>
    <row r="40" spans="1:22" ht="12.75">
      <c r="A40" s="9" t="s">
        <v>15</v>
      </c>
      <c r="B40" s="59" t="s">
        <v>54</v>
      </c>
      <c r="C40" s="2">
        <v>449</v>
      </c>
      <c r="D40" s="2">
        <v>476</v>
      </c>
      <c r="E40" s="2">
        <v>440</v>
      </c>
      <c r="F40" s="2">
        <v>475</v>
      </c>
      <c r="G40" s="65">
        <v>764</v>
      </c>
      <c r="H40" s="2">
        <v>481</v>
      </c>
      <c r="I40" s="2">
        <v>475</v>
      </c>
      <c r="J40" s="2">
        <v>511</v>
      </c>
      <c r="K40" s="2">
        <v>507</v>
      </c>
      <c r="L40" s="65">
        <v>787</v>
      </c>
      <c r="M40" s="2">
        <v>493</v>
      </c>
      <c r="N40" s="2">
        <v>503</v>
      </c>
      <c r="O40" s="2">
        <v>504</v>
      </c>
      <c r="P40" s="2">
        <v>512</v>
      </c>
      <c r="Q40" s="65">
        <v>781</v>
      </c>
      <c r="R40" s="2">
        <v>505</v>
      </c>
      <c r="S40" s="2">
        <v>500</v>
      </c>
      <c r="T40" s="2">
        <v>521</v>
      </c>
      <c r="U40" s="2">
        <v>0</v>
      </c>
      <c r="V40" s="65">
        <v>727</v>
      </c>
    </row>
    <row r="41" spans="1:22" ht="12.75">
      <c r="A41" s="50" t="s">
        <v>16</v>
      </c>
      <c r="B41" s="61" t="s">
        <v>62</v>
      </c>
      <c r="C41" s="55" t="s">
        <v>18</v>
      </c>
      <c r="D41" s="55" t="s">
        <v>18</v>
      </c>
      <c r="E41" s="55" t="s">
        <v>18</v>
      </c>
      <c r="F41" s="55" t="s">
        <v>18</v>
      </c>
      <c r="G41" s="67" t="s">
        <v>18</v>
      </c>
      <c r="H41" s="55" t="s">
        <v>18</v>
      </c>
      <c r="I41" s="55" t="s">
        <v>18</v>
      </c>
      <c r="J41" s="55" t="s">
        <v>18</v>
      </c>
      <c r="K41" s="55" t="s">
        <v>18</v>
      </c>
      <c r="L41" s="67" t="s">
        <v>18</v>
      </c>
      <c r="M41" s="55" t="s">
        <v>18</v>
      </c>
      <c r="N41" s="55" t="s">
        <v>18</v>
      </c>
      <c r="O41" s="55" t="s">
        <v>18</v>
      </c>
      <c r="P41" s="55" t="s">
        <v>18</v>
      </c>
      <c r="Q41" s="67" t="s">
        <v>18</v>
      </c>
      <c r="R41" s="55" t="s">
        <v>18</v>
      </c>
      <c r="S41" s="55" t="s">
        <v>18</v>
      </c>
      <c r="T41" s="55" t="s">
        <v>18</v>
      </c>
      <c r="U41" s="55" t="s">
        <v>18</v>
      </c>
      <c r="V41" s="67" t="s">
        <v>18</v>
      </c>
    </row>
    <row r="42" spans="1:2" ht="12.75">
      <c r="A42" s="11"/>
      <c r="B42" s="11"/>
    </row>
    <row r="43" spans="1:22" ht="12.75">
      <c r="A43" s="3"/>
      <c r="B43" s="3"/>
      <c r="D43" s="72"/>
      <c r="E43" s="72"/>
      <c r="F43" s="72"/>
      <c r="G43" s="72"/>
      <c r="H43" s="89"/>
      <c r="I43" s="89"/>
      <c r="J43" s="89"/>
      <c r="K43" s="89"/>
      <c r="L43" s="89"/>
      <c r="N43" s="77"/>
      <c r="O43" s="77"/>
      <c r="P43" s="77"/>
      <c r="Q43" s="77"/>
      <c r="R43" s="90" t="s">
        <v>100</v>
      </c>
      <c r="S43" s="90"/>
      <c r="T43" s="90"/>
      <c r="U43" s="90"/>
      <c r="V43" s="90"/>
    </row>
    <row r="44" spans="1:22" ht="14.25">
      <c r="A44" s="54" t="s">
        <v>21</v>
      </c>
      <c r="B44" s="54"/>
      <c r="C44" s="63" t="s">
        <v>120</v>
      </c>
      <c r="D44" s="63" t="s">
        <v>121</v>
      </c>
      <c r="E44" s="63" t="s">
        <v>122</v>
      </c>
      <c r="F44" s="63" t="s">
        <v>123</v>
      </c>
      <c r="G44" s="63">
        <v>2009</v>
      </c>
      <c r="H44" s="63" t="s">
        <v>124</v>
      </c>
      <c r="I44" s="63" t="s">
        <v>125</v>
      </c>
      <c r="J44" s="63" t="s">
        <v>126</v>
      </c>
      <c r="K44" s="63" t="s">
        <v>127</v>
      </c>
      <c r="L44" s="63" t="s">
        <v>139</v>
      </c>
      <c r="M44" s="63" t="s">
        <v>128</v>
      </c>
      <c r="N44" s="63" t="s">
        <v>129</v>
      </c>
      <c r="O44" s="63" t="s">
        <v>130</v>
      </c>
      <c r="P44" s="63" t="s">
        <v>131</v>
      </c>
      <c r="Q44" s="63" t="s">
        <v>140</v>
      </c>
      <c r="R44" s="63" t="s">
        <v>132</v>
      </c>
      <c r="S44" s="63" t="s">
        <v>133</v>
      </c>
      <c r="T44" s="63" t="s">
        <v>134</v>
      </c>
      <c r="U44" s="63" t="s">
        <v>135</v>
      </c>
      <c r="V44" s="63" t="s">
        <v>141</v>
      </c>
    </row>
    <row r="45" spans="1:22" ht="15" customHeight="1">
      <c r="A45" s="5" t="s">
        <v>3</v>
      </c>
      <c r="B45" s="5"/>
      <c r="C45" s="64">
        <v>49277</v>
      </c>
      <c r="D45" s="64">
        <v>50678</v>
      </c>
      <c r="E45" s="64">
        <v>48589</v>
      </c>
      <c r="F45" s="64">
        <v>50023</v>
      </c>
      <c r="G45" s="64">
        <v>75078</v>
      </c>
      <c r="H45" s="48">
        <v>47497</v>
      </c>
      <c r="I45" s="48">
        <v>49897</v>
      </c>
      <c r="J45" s="48">
        <v>50868</v>
      </c>
      <c r="K45" s="48">
        <v>51596</v>
      </c>
      <c r="L45" s="64">
        <v>73919</v>
      </c>
      <c r="M45" s="48">
        <v>48319</v>
      </c>
      <c r="N45" s="48">
        <v>48373</v>
      </c>
      <c r="O45" s="48">
        <v>49427</v>
      </c>
      <c r="P45" s="48">
        <v>50539</v>
      </c>
      <c r="Q45" s="64">
        <v>72890</v>
      </c>
      <c r="R45" s="48">
        <v>48692</v>
      </c>
      <c r="S45" s="48">
        <v>48991</v>
      </c>
      <c r="T45" s="48">
        <v>49357</v>
      </c>
      <c r="U45" s="48">
        <v>0</v>
      </c>
      <c r="V45" s="64">
        <v>66506</v>
      </c>
    </row>
    <row r="46" spans="1:22" ht="12.75">
      <c r="A46" s="6" t="s">
        <v>4</v>
      </c>
      <c r="B46" s="59" t="s">
        <v>53</v>
      </c>
      <c r="C46" s="2">
        <v>1079</v>
      </c>
      <c r="D46" s="2">
        <v>1105</v>
      </c>
      <c r="E46" s="2">
        <v>1058</v>
      </c>
      <c r="F46" s="2">
        <v>1071</v>
      </c>
      <c r="G46" s="65">
        <v>1580</v>
      </c>
      <c r="H46" s="2">
        <v>1031</v>
      </c>
      <c r="I46" s="2">
        <v>1079</v>
      </c>
      <c r="J46" s="2">
        <v>1079</v>
      </c>
      <c r="K46" s="2">
        <v>1116</v>
      </c>
      <c r="L46" s="65">
        <v>1528</v>
      </c>
      <c r="M46" s="2">
        <v>1079</v>
      </c>
      <c r="N46" s="2">
        <v>1059</v>
      </c>
      <c r="O46" s="2">
        <v>1091</v>
      </c>
      <c r="P46" s="2">
        <v>1110</v>
      </c>
      <c r="Q46" s="65">
        <v>1557</v>
      </c>
      <c r="R46" s="2">
        <v>1063</v>
      </c>
      <c r="S46" s="2">
        <v>1071</v>
      </c>
      <c r="T46" s="2">
        <v>1076</v>
      </c>
      <c r="U46" s="2">
        <v>0</v>
      </c>
      <c r="V46" s="65">
        <v>1405</v>
      </c>
    </row>
    <row r="47" spans="1:22" ht="12.75">
      <c r="A47" s="7" t="s">
        <v>5</v>
      </c>
      <c r="B47" s="59" t="s">
        <v>55</v>
      </c>
      <c r="C47" s="2">
        <v>4621</v>
      </c>
      <c r="D47" s="2">
        <v>4744</v>
      </c>
      <c r="E47" s="2">
        <v>4504</v>
      </c>
      <c r="F47" s="2">
        <v>4707</v>
      </c>
      <c r="G47" s="65">
        <v>6885</v>
      </c>
      <c r="H47" s="2">
        <v>4376</v>
      </c>
      <c r="I47" s="2">
        <v>4663</v>
      </c>
      <c r="J47" s="2">
        <v>4759</v>
      </c>
      <c r="K47" s="2">
        <v>4777</v>
      </c>
      <c r="L47" s="65">
        <v>6794</v>
      </c>
      <c r="M47" s="2">
        <v>4499</v>
      </c>
      <c r="N47" s="2">
        <v>4551</v>
      </c>
      <c r="O47" s="2">
        <v>4601</v>
      </c>
      <c r="P47" s="2">
        <v>4673</v>
      </c>
      <c r="Q47" s="65">
        <v>6707</v>
      </c>
      <c r="R47" s="2">
        <v>4530</v>
      </c>
      <c r="S47" s="2">
        <v>4561</v>
      </c>
      <c r="T47" s="2">
        <v>4579</v>
      </c>
      <c r="U47" s="2">
        <v>0</v>
      </c>
      <c r="V47" s="65">
        <v>6072</v>
      </c>
    </row>
    <row r="48" spans="1:22" ht="12.75">
      <c r="A48" s="7" t="s">
        <v>116</v>
      </c>
      <c r="B48" s="59" t="s">
        <v>61</v>
      </c>
      <c r="C48" s="2">
        <v>3559</v>
      </c>
      <c r="D48" s="2">
        <v>3686</v>
      </c>
      <c r="E48" s="2">
        <v>3530</v>
      </c>
      <c r="F48" s="2">
        <v>3641</v>
      </c>
      <c r="G48" s="65">
        <v>5286</v>
      </c>
      <c r="H48" s="2">
        <v>3494</v>
      </c>
      <c r="I48" s="2">
        <v>3630</v>
      </c>
      <c r="J48" s="2">
        <v>3749</v>
      </c>
      <c r="K48" s="2">
        <v>3753</v>
      </c>
      <c r="L48" s="65">
        <v>5242</v>
      </c>
      <c r="M48" s="2">
        <v>3522</v>
      </c>
      <c r="N48" s="2">
        <v>3611</v>
      </c>
      <c r="O48" s="2">
        <v>3669</v>
      </c>
      <c r="P48" s="2">
        <v>3763</v>
      </c>
      <c r="Q48" s="65">
        <v>5248</v>
      </c>
      <c r="R48" s="2">
        <v>3581</v>
      </c>
      <c r="S48" s="2">
        <v>3658</v>
      </c>
      <c r="T48" s="2">
        <v>3617</v>
      </c>
      <c r="U48" s="2">
        <v>0</v>
      </c>
      <c r="V48" s="65">
        <v>4859</v>
      </c>
    </row>
    <row r="49" spans="1:22" ht="7.5" customHeight="1">
      <c r="A49" s="8"/>
      <c r="B49" s="60"/>
      <c r="C49" s="4"/>
      <c r="D49" s="4"/>
      <c r="E49" s="4"/>
      <c r="F49" s="4"/>
      <c r="G49" s="65"/>
      <c r="H49" s="4"/>
      <c r="I49" s="4"/>
      <c r="J49" s="4"/>
      <c r="K49" s="4"/>
      <c r="L49" s="65"/>
      <c r="M49" s="4"/>
      <c r="N49" s="4"/>
      <c r="O49" s="4"/>
      <c r="P49" s="4"/>
      <c r="Q49" s="65"/>
      <c r="R49" s="4"/>
      <c r="S49" s="4"/>
      <c r="T49" s="4"/>
      <c r="U49" s="4"/>
      <c r="V49" s="65"/>
    </row>
    <row r="50" spans="1:22" ht="12.75">
      <c r="A50" s="7" t="s">
        <v>7</v>
      </c>
      <c r="B50" s="59" t="s">
        <v>51</v>
      </c>
      <c r="C50" s="2">
        <v>3856</v>
      </c>
      <c r="D50" s="2">
        <v>3998</v>
      </c>
      <c r="E50" s="2">
        <v>3859</v>
      </c>
      <c r="F50" s="2">
        <v>3957</v>
      </c>
      <c r="G50" s="65">
        <v>5767</v>
      </c>
      <c r="H50" s="2">
        <v>3715</v>
      </c>
      <c r="I50" s="2">
        <v>3935</v>
      </c>
      <c r="J50" s="2">
        <v>3990</v>
      </c>
      <c r="K50" s="2">
        <v>4045</v>
      </c>
      <c r="L50" s="65">
        <v>5755</v>
      </c>
      <c r="M50" s="2">
        <v>3826</v>
      </c>
      <c r="N50" s="2">
        <v>3847</v>
      </c>
      <c r="O50" s="2">
        <v>3900</v>
      </c>
      <c r="P50" s="2">
        <v>3978</v>
      </c>
      <c r="Q50" s="65">
        <v>5614</v>
      </c>
      <c r="R50" s="2">
        <v>3833</v>
      </c>
      <c r="S50" s="2">
        <v>3847</v>
      </c>
      <c r="T50" s="2">
        <v>3878</v>
      </c>
      <c r="U50" s="2">
        <v>0</v>
      </c>
      <c r="V50" s="65">
        <v>5128</v>
      </c>
    </row>
    <row r="51" spans="1:22" ht="12.75">
      <c r="A51" s="7" t="s">
        <v>8</v>
      </c>
      <c r="B51" s="59" t="s">
        <v>60</v>
      </c>
      <c r="C51" s="2">
        <v>4665</v>
      </c>
      <c r="D51" s="2">
        <v>4807</v>
      </c>
      <c r="E51" s="2">
        <v>4644</v>
      </c>
      <c r="F51" s="2">
        <v>4743</v>
      </c>
      <c r="G51" s="65">
        <v>6977</v>
      </c>
      <c r="H51" s="2">
        <v>4503</v>
      </c>
      <c r="I51" s="2">
        <v>4750</v>
      </c>
      <c r="J51" s="2">
        <v>4901</v>
      </c>
      <c r="K51" s="2">
        <v>4821</v>
      </c>
      <c r="L51" s="65">
        <v>6828</v>
      </c>
      <c r="M51" s="2">
        <v>4656</v>
      </c>
      <c r="N51" s="2">
        <v>4612</v>
      </c>
      <c r="O51" s="2">
        <v>4755</v>
      </c>
      <c r="P51" s="2">
        <v>4866</v>
      </c>
      <c r="Q51" s="65">
        <v>6785</v>
      </c>
      <c r="R51" s="2">
        <v>4611</v>
      </c>
      <c r="S51" s="2">
        <v>4711</v>
      </c>
      <c r="T51" s="2">
        <v>4734</v>
      </c>
      <c r="U51" s="2">
        <v>0</v>
      </c>
      <c r="V51" s="65">
        <v>6179</v>
      </c>
    </row>
    <row r="52" spans="1:22" ht="7.5" customHeight="1">
      <c r="A52" s="8"/>
      <c r="B52" s="60"/>
      <c r="C52" s="4"/>
      <c r="D52" s="4"/>
      <c r="E52" s="4"/>
      <c r="F52" s="4"/>
      <c r="G52" s="65"/>
      <c r="H52" s="4"/>
      <c r="I52" s="4"/>
      <c r="J52" s="4"/>
      <c r="K52" s="4"/>
      <c r="L52" s="65"/>
      <c r="M52" s="4"/>
      <c r="N52" s="4"/>
      <c r="O52" s="4"/>
      <c r="P52" s="4"/>
      <c r="Q52" s="65"/>
      <c r="R52" s="4"/>
      <c r="S52" s="4"/>
      <c r="T52" s="4"/>
      <c r="U52" s="4"/>
      <c r="V52" s="65"/>
    </row>
    <row r="53" spans="1:22" ht="12.75">
      <c r="A53" s="6" t="s">
        <v>17</v>
      </c>
      <c r="B53" s="59" t="s">
        <v>50</v>
      </c>
      <c r="C53" s="2">
        <v>5439</v>
      </c>
      <c r="D53" s="2">
        <v>5597</v>
      </c>
      <c r="E53" s="2">
        <v>5388</v>
      </c>
      <c r="F53" s="2">
        <v>5413</v>
      </c>
      <c r="G53" s="65">
        <v>8188</v>
      </c>
      <c r="H53" s="2">
        <v>5242</v>
      </c>
      <c r="I53" s="2">
        <v>5520</v>
      </c>
      <c r="J53" s="2">
        <v>5657</v>
      </c>
      <c r="K53" s="2">
        <v>5741</v>
      </c>
      <c r="L53" s="65">
        <v>8066</v>
      </c>
      <c r="M53" s="2">
        <v>5345</v>
      </c>
      <c r="N53" s="2">
        <v>5324</v>
      </c>
      <c r="O53" s="2">
        <v>5461</v>
      </c>
      <c r="P53" s="2">
        <v>5555</v>
      </c>
      <c r="Q53" s="65">
        <v>7905</v>
      </c>
      <c r="R53" s="2">
        <v>5367</v>
      </c>
      <c r="S53" s="2">
        <v>5463</v>
      </c>
      <c r="T53" s="2">
        <v>5507</v>
      </c>
      <c r="U53" s="2">
        <v>0</v>
      </c>
      <c r="V53" s="65">
        <v>7300</v>
      </c>
    </row>
    <row r="54" spans="1:22" ht="12.75">
      <c r="A54" s="7" t="s">
        <v>9</v>
      </c>
      <c r="B54" s="59" t="s">
        <v>52</v>
      </c>
      <c r="C54" s="2">
        <v>8402</v>
      </c>
      <c r="D54" s="2">
        <v>8488</v>
      </c>
      <c r="E54" s="2">
        <v>8173</v>
      </c>
      <c r="F54" s="2">
        <v>8560</v>
      </c>
      <c r="G54" s="65">
        <v>13890</v>
      </c>
      <c r="H54" s="2">
        <v>8022</v>
      </c>
      <c r="I54" s="2">
        <v>8376</v>
      </c>
      <c r="J54" s="2">
        <v>8534</v>
      </c>
      <c r="K54" s="2">
        <v>8844</v>
      </c>
      <c r="L54" s="65">
        <v>13601</v>
      </c>
      <c r="M54" s="2">
        <v>8136</v>
      </c>
      <c r="N54" s="2">
        <v>8000</v>
      </c>
      <c r="O54" s="2">
        <v>8263</v>
      </c>
      <c r="P54" s="2">
        <v>8643</v>
      </c>
      <c r="Q54" s="65">
        <v>13381</v>
      </c>
      <c r="R54" s="2">
        <v>8272</v>
      </c>
      <c r="S54" s="2">
        <v>8269</v>
      </c>
      <c r="T54" s="2">
        <v>8311</v>
      </c>
      <c r="U54" s="2">
        <v>0</v>
      </c>
      <c r="V54" s="65">
        <v>12100</v>
      </c>
    </row>
    <row r="55" spans="1:22" ht="12.75">
      <c r="A55" s="7" t="s">
        <v>10</v>
      </c>
      <c r="B55" s="59" t="s">
        <v>57</v>
      </c>
      <c r="C55" s="2">
        <v>8723</v>
      </c>
      <c r="D55" s="2">
        <v>8945</v>
      </c>
      <c r="E55" s="2">
        <v>8577</v>
      </c>
      <c r="F55" s="2">
        <v>8836</v>
      </c>
      <c r="G55" s="65">
        <v>13273</v>
      </c>
      <c r="H55" s="2">
        <v>8476</v>
      </c>
      <c r="I55" s="2">
        <v>8887</v>
      </c>
      <c r="J55" s="2">
        <v>8987</v>
      </c>
      <c r="K55" s="2">
        <v>9195</v>
      </c>
      <c r="L55" s="65">
        <v>13128</v>
      </c>
      <c r="M55" s="2">
        <v>8527</v>
      </c>
      <c r="N55" s="2">
        <v>8576</v>
      </c>
      <c r="O55" s="2">
        <v>8732</v>
      </c>
      <c r="P55" s="2">
        <v>8949</v>
      </c>
      <c r="Q55" s="65">
        <v>12952</v>
      </c>
      <c r="R55" s="2">
        <v>8637</v>
      </c>
      <c r="S55" s="2">
        <v>8583</v>
      </c>
      <c r="T55" s="2">
        <v>8684</v>
      </c>
      <c r="U55" s="2">
        <v>0</v>
      </c>
      <c r="V55" s="65">
        <v>11749</v>
      </c>
    </row>
    <row r="56" spans="1:22" ht="12.75">
      <c r="A56" s="7" t="s">
        <v>11</v>
      </c>
      <c r="B56" s="59" t="s">
        <v>58</v>
      </c>
      <c r="C56" s="2">
        <v>3661</v>
      </c>
      <c r="D56" s="2">
        <v>3831</v>
      </c>
      <c r="E56" s="2">
        <v>3599</v>
      </c>
      <c r="F56" s="2">
        <v>3728</v>
      </c>
      <c r="G56" s="65">
        <v>5714</v>
      </c>
      <c r="H56" s="2">
        <v>3547</v>
      </c>
      <c r="I56" s="2">
        <v>3777</v>
      </c>
      <c r="J56" s="2">
        <v>3851</v>
      </c>
      <c r="K56" s="2">
        <v>3914</v>
      </c>
      <c r="L56" s="65">
        <v>5620</v>
      </c>
      <c r="M56" s="2">
        <v>3636</v>
      </c>
      <c r="N56" s="2">
        <v>3641</v>
      </c>
      <c r="O56" s="2">
        <v>3702</v>
      </c>
      <c r="P56" s="2">
        <v>3746</v>
      </c>
      <c r="Q56" s="65">
        <v>5562</v>
      </c>
      <c r="R56" s="2">
        <v>3645</v>
      </c>
      <c r="S56" s="2">
        <v>3680</v>
      </c>
      <c r="T56" s="2">
        <v>3794</v>
      </c>
      <c r="U56" s="2">
        <v>0</v>
      </c>
      <c r="V56" s="65">
        <v>5078</v>
      </c>
    </row>
    <row r="57" spans="1:21" ht="7.5" customHeight="1">
      <c r="A57" s="8"/>
      <c r="B57" s="60"/>
      <c r="C57" s="70"/>
      <c r="D57" s="70"/>
      <c r="E57" s="70"/>
      <c r="F57" s="70"/>
      <c r="H57" s="70"/>
      <c r="I57" s="70"/>
      <c r="J57" s="70"/>
      <c r="K57" s="70"/>
      <c r="M57" s="70"/>
      <c r="N57" s="70"/>
      <c r="O57" s="70"/>
      <c r="P57" s="70"/>
      <c r="R57" s="70"/>
      <c r="S57" s="70"/>
      <c r="T57" s="70"/>
      <c r="U57" s="70"/>
    </row>
    <row r="58" spans="1:22" ht="12.75">
      <c r="A58" s="9" t="s">
        <v>12</v>
      </c>
      <c r="B58" s="59"/>
      <c r="C58" s="2">
        <v>44005</v>
      </c>
      <c r="D58" s="2">
        <v>45201</v>
      </c>
      <c r="E58" s="2">
        <v>43332</v>
      </c>
      <c r="F58" s="2">
        <v>44656</v>
      </c>
      <c r="G58" s="65">
        <v>67560</v>
      </c>
      <c r="H58" s="2">
        <v>42406</v>
      </c>
      <c r="I58" s="2">
        <v>44617</v>
      </c>
      <c r="J58" s="2">
        <v>45507</v>
      </c>
      <c r="K58" s="2">
        <v>46206</v>
      </c>
      <c r="L58" s="65">
        <v>66562</v>
      </c>
      <c r="M58" s="2">
        <v>43226</v>
      </c>
      <c r="N58" s="2">
        <v>43221</v>
      </c>
      <c r="O58" s="2">
        <v>44174</v>
      </c>
      <c r="P58" s="2">
        <v>45283</v>
      </c>
      <c r="Q58" s="65">
        <v>65711</v>
      </c>
      <c r="R58" s="2">
        <v>43539</v>
      </c>
      <c r="S58" s="2">
        <v>43843</v>
      </c>
      <c r="T58" s="2">
        <v>44180</v>
      </c>
      <c r="U58" s="2">
        <v>0</v>
      </c>
      <c r="V58" s="65">
        <v>59870</v>
      </c>
    </row>
    <row r="59" spans="1:22" ht="12.75">
      <c r="A59" s="9" t="s">
        <v>13</v>
      </c>
      <c r="B59" s="59" t="s">
        <v>59</v>
      </c>
      <c r="C59" s="2">
        <v>1299</v>
      </c>
      <c r="D59" s="2">
        <v>1400</v>
      </c>
      <c r="E59" s="2">
        <v>1299</v>
      </c>
      <c r="F59" s="2">
        <v>1336</v>
      </c>
      <c r="G59" s="65">
        <v>1968</v>
      </c>
      <c r="H59" s="2">
        <v>1269</v>
      </c>
      <c r="I59" s="2">
        <v>1346</v>
      </c>
      <c r="J59" s="2">
        <v>1367</v>
      </c>
      <c r="K59" s="2">
        <v>1360</v>
      </c>
      <c r="L59" s="65">
        <v>1934</v>
      </c>
      <c r="M59" s="2">
        <v>1279</v>
      </c>
      <c r="N59" s="2">
        <v>1285</v>
      </c>
      <c r="O59" s="2">
        <v>1326</v>
      </c>
      <c r="P59" s="2">
        <v>1309</v>
      </c>
      <c r="Q59" s="65">
        <v>1862</v>
      </c>
      <c r="R59" s="2">
        <v>1316</v>
      </c>
      <c r="S59" s="2">
        <v>1303</v>
      </c>
      <c r="T59" s="2">
        <v>1321</v>
      </c>
      <c r="U59" s="2">
        <v>0</v>
      </c>
      <c r="V59" s="65">
        <v>1743</v>
      </c>
    </row>
    <row r="60" spans="1:22" ht="12.75">
      <c r="A60" s="9" t="s">
        <v>14</v>
      </c>
      <c r="B60" s="59" t="s">
        <v>56</v>
      </c>
      <c r="C60" s="2">
        <v>2559</v>
      </c>
      <c r="D60" s="2">
        <v>2672</v>
      </c>
      <c r="E60" s="2">
        <v>2567</v>
      </c>
      <c r="F60" s="2">
        <v>2594</v>
      </c>
      <c r="G60" s="65">
        <v>3813</v>
      </c>
      <c r="H60" s="2">
        <v>2476</v>
      </c>
      <c r="I60" s="2">
        <v>2619</v>
      </c>
      <c r="J60" s="2">
        <v>2646</v>
      </c>
      <c r="K60" s="2">
        <v>2639</v>
      </c>
      <c r="L60" s="65">
        <v>3733</v>
      </c>
      <c r="M60" s="2">
        <v>2524</v>
      </c>
      <c r="N60" s="2">
        <v>2554</v>
      </c>
      <c r="O60" s="2">
        <v>2608</v>
      </c>
      <c r="P60" s="2">
        <v>2621</v>
      </c>
      <c r="Q60" s="65">
        <v>3714</v>
      </c>
      <c r="R60" s="2">
        <v>2544</v>
      </c>
      <c r="S60" s="2">
        <v>2574</v>
      </c>
      <c r="T60" s="2">
        <v>2560</v>
      </c>
      <c r="U60" s="2">
        <v>0</v>
      </c>
      <c r="V60" s="65">
        <v>3388</v>
      </c>
    </row>
    <row r="61" spans="1:22" ht="12.75">
      <c r="A61" s="9" t="s">
        <v>15</v>
      </c>
      <c r="B61" s="59" t="s">
        <v>54</v>
      </c>
      <c r="C61" s="2">
        <v>1414</v>
      </c>
      <c r="D61" s="2">
        <v>1405</v>
      </c>
      <c r="E61" s="2">
        <v>1391</v>
      </c>
      <c r="F61" s="2">
        <v>1437</v>
      </c>
      <c r="G61" s="65">
        <v>1737</v>
      </c>
      <c r="H61" s="2">
        <v>1346</v>
      </c>
      <c r="I61" s="2">
        <v>1315</v>
      </c>
      <c r="J61" s="2">
        <v>1348</v>
      </c>
      <c r="K61" s="2">
        <v>1391</v>
      </c>
      <c r="L61" s="65">
        <v>1690</v>
      </c>
      <c r="M61" s="2">
        <v>1290</v>
      </c>
      <c r="N61" s="2">
        <v>1313</v>
      </c>
      <c r="O61" s="2">
        <v>1319</v>
      </c>
      <c r="P61" s="2">
        <v>1326</v>
      </c>
      <c r="Q61" s="65">
        <v>1603</v>
      </c>
      <c r="R61" s="2">
        <v>1293</v>
      </c>
      <c r="S61" s="2">
        <v>1271</v>
      </c>
      <c r="T61" s="2">
        <v>1296</v>
      </c>
      <c r="U61" s="2">
        <v>0</v>
      </c>
      <c r="V61" s="65">
        <v>1505</v>
      </c>
    </row>
    <row r="62" spans="1:22" ht="12.75">
      <c r="A62" s="50" t="s">
        <v>16</v>
      </c>
      <c r="B62" s="61" t="s">
        <v>62</v>
      </c>
      <c r="C62" s="55" t="s">
        <v>18</v>
      </c>
      <c r="D62" s="55" t="s">
        <v>18</v>
      </c>
      <c r="E62" s="55" t="s">
        <v>18</v>
      </c>
      <c r="F62" s="55" t="s">
        <v>18</v>
      </c>
      <c r="G62" s="67" t="s">
        <v>18</v>
      </c>
      <c r="H62" s="55" t="s">
        <v>18</v>
      </c>
      <c r="I62" s="55" t="s">
        <v>18</v>
      </c>
      <c r="J62" s="55" t="s">
        <v>18</v>
      </c>
      <c r="K62" s="55" t="s">
        <v>18</v>
      </c>
      <c r="L62" s="67" t="s">
        <v>18</v>
      </c>
      <c r="M62" s="55" t="s">
        <v>18</v>
      </c>
      <c r="N62" s="55" t="s">
        <v>18</v>
      </c>
      <c r="O62" s="55" t="s">
        <v>18</v>
      </c>
      <c r="P62" s="55" t="s">
        <v>18</v>
      </c>
      <c r="Q62" s="67" t="s">
        <v>18</v>
      </c>
      <c r="R62" s="55" t="s">
        <v>18</v>
      </c>
      <c r="S62" s="55" t="s">
        <v>18</v>
      </c>
      <c r="T62" s="55" t="s">
        <v>18</v>
      </c>
      <c r="U62" s="55" t="s">
        <v>18</v>
      </c>
      <c r="V62" s="67" t="s">
        <v>18</v>
      </c>
    </row>
  </sheetData>
  <mergeCells count="6">
    <mergeCell ref="H43:L43"/>
    <mergeCell ref="R43:V43"/>
    <mergeCell ref="H1:L1"/>
    <mergeCell ref="R1:V1"/>
    <mergeCell ref="H22:L22"/>
    <mergeCell ref="R22:V22"/>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3: Count of Exporters by Region&amp;R&amp;"Arial,Bold"&amp;11 2012 Q3 Press Release</oddHeader>
    <oddFooter>&amp;L&amp;"Arial,Bold"&amp;11 Regional Trade Statistics, HMRC&amp;C&amp;"Arial,Bold"&amp;11 Page 4&amp;R&amp;"Arial,Bold"&amp;11 Produced 08/11/2012</oddFooter>
  </headerFooter>
</worksheet>
</file>

<file path=xl/worksheets/sheet6.xml><?xml version="1.0" encoding="utf-8"?>
<worksheet xmlns="http://schemas.openxmlformats.org/spreadsheetml/2006/main" xmlns:r="http://schemas.openxmlformats.org/officeDocument/2006/relationships">
  <sheetPr codeName="Sheet5"/>
  <dimension ref="A1:V62"/>
  <sheetViews>
    <sheetView showGridLines="0" zoomScale="85" zoomScaleNormal="85" workbookViewId="0" topLeftCell="A1">
      <pane xSplit="1" ySplit="2" topLeftCell="E3" activePane="bottomRight" state="frozen"/>
      <selection pane="topLeft" activeCell="B8" sqref="B8"/>
      <selection pane="topRight" activeCell="B8" sqref="B8"/>
      <selection pane="bottomLeft" activeCell="B8" sqref="B8"/>
      <selection pane="bottomRight" activeCell="G87" sqref="G87"/>
    </sheetView>
  </sheetViews>
  <sheetFormatPr defaultColWidth="9.140625" defaultRowHeight="12.75"/>
  <cols>
    <col min="1" max="1" width="25.8515625" style="58" customWidth="1"/>
    <col min="2" max="2" width="4.57421875" style="58" bestFit="1" customWidth="1"/>
    <col min="3" max="4" width="9.140625" style="58" customWidth="1"/>
    <col min="5" max="6" width="10.00390625" style="58" bestFit="1" customWidth="1"/>
    <col min="7" max="7" width="9.140625" style="58" customWidth="1"/>
    <col min="8" max="8" width="13.28125" style="58" bestFit="1" customWidth="1"/>
    <col min="9" max="12" width="9.140625" style="58" customWidth="1"/>
    <col min="13" max="13" width="13.28125" style="58" bestFit="1" customWidth="1"/>
    <col min="14" max="16384" width="9.140625" style="58" customWidth="1"/>
  </cols>
  <sheetData>
    <row r="1" spans="4:22" ht="12.75">
      <c r="D1" s="72"/>
      <c r="E1" s="72"/>
      <c r="F1" s="72"/>
      <c r="G1" s="72"/>
      <c r="H1" s="89"/>
      <c r="I1" s="89"/>
      <c r="J1" s="89"/>
      <c r="K1" s="89"/>
      <c r="L1" s="89"/>
      <c r="N1" s="77"/>
      <c r="O1" s="77"/>
      <c r="P1" s="77"/>
      <c r="Q1" s="77"/>
      <c r="R1" s="90" t="s">
        <v>100</v>
      </c>
      <c r="S1" s="90"/>
      <c r="T1" s="90"/>
      <c r="U1" s="90"/>
      <c r="V1" s="90"/>
    </row>
    <row r="2" spans="1:22" ht="14.25">
      <c r="A2" s="53" t="s">
        <v>108</v>
      </c>
      <c r="B2" s="53"/>
      <c r="C2" s="63" t="s">
        <v>120</v>
      </c>
      <c r="D2" s="63" t="s">
        <v>121</v>
      </c>
      <c r="E2" s="63" t="s">
        <v>122</v>
      </c>
      <c r="F2" s="63" t="s">
        <v>123</v>
      </c>
      <c r="G2" s="63">
        <v>2009</v>
      </c>
      <c r="H2" s="63" t="s">
        <v>124</v>
      </c>
      <c r="I2" s="63" t="s">
        <v>125</v>
      </c>
      <c r="J2" s="63" t="s">
        <v>126</v>
      </c>
      <c r="K2" s="63" t="s">
        <v>127</v>
      </c>
      <c r="L2" s="63" t="s">
        <v>139</v>
      </c>
      <c r="M2" s="63" t="s">
        <v>128</v>
      </c>
      <c r="N2" s="63" t="s">
        <v>129</v>
      </c>
      <c r="O2" s="63" t="s">
        <v>130</v>
      </c>
      <c r="P2" s="63" t="s">
        <v>131</v>
      </c>
      <c r="Q2" s="63" t="s">
        <v>140</v>
      </c>
      <c r="R2" s="63" t="s">
        <v>132</v>
      </c>
      <c r="S2" s="63" t="s">
        <v>133</v>
      </c>
      <c r="T2" s="63" t="s">
        <v>134</v>
      </c>
      <c r="U2" s="63" t="s">
        <v>135</v>
      </c>
      <c r="V2" s="63" t="s">
        <v>141</v>
      </c>
    </row>
    <row r="3" spans="1:22" ht="15" customHeight="1">
      <c r="A3" s="5" t="s">
        <v>3</v>
      </c>
      <c r="B3" s="5"/>
      <c r="C3" s="48">
        <v>20046</v>
      </c>
      <c r="D3" s="48">
        <v>19987</v>
      </c>
      <c r="E3" s="48">
        <v>19943</v>
      </c>
      <c r="F3" s="48">
        <v>19934</v>
      </c>
      <c r="G3" s="64">
        <v>22634</v>
      </c>
      <c r="H3" s="48">
        <v>15500</v>
      </c>
      <c r="I3" s="48">
        <v>14613</v>
      </c>
      <c r="J3" s="48">
        <v>14726</v>
      </c>
      <c r="K3" s="48">
        <v>15138</v>
      </c>
      <c r="L3" s="47">
        <v>17716</v>
      </c>
      <c r="M3" s="48">
        <v>14218</v>
      </c>
      <c r="N3" s="48">
        <v>14212</v>
      </c>
      <c r="O3" s="48">
        <v>14517</v>
      </c>
      <c r="P3" s="48">
        <v>14861</v>
      </c>
      <c r="Q3" s="47">
        <v>16612</v>
      </c>
      <c r="R3" s="48">
        <v>14663</v>
      </c>
      <c r="S3" s="48">
        <v>14617</v>
      </c>
      <c r="T3" s="48">
        <v>14713</v>
      </c>
      <c r="U3" s="48">
        <v>0</v>
      </c>
      <c r="V3" s="47">
        <v>15914</v>
      </c>
    </row>
    <row r="4" spans="1:22" ht="12.75">
      <c r="A4" s="6" t="s">
        <v>4</v>
      </c>
      <c r="B4" s="59" t="s">
        <v>53</v>
      </c>
      <c r="C4" s="2">
        <v>469</v>
      </c>
      <c r="D4" s="2">
        <v>452</v>
      </c>
      <c r="E4" s="2">
        <v>455</v>
      </c>
      <c r="F4" s="2">
        <v>465</v>
      </c>
      <c r="G4" s="65">
        <v>535</v>
      </c>
      <c r="H4" s="2">
        <v>362</v>
      </c>
      <c r="I4" s="2">
        <v>343</v>
      </c>
      <c r="J4" s="2">
        <v>345</v>
      </c>
      <c r="K4" s="2">
        <v>356</v>
      </c>
      <c r="L4" s="65">
        <v>426</v>
      </c>
      <c r="M4" s="2">
        <v>348</v>
      </c>
      <c r="N4" s="2">
        <v>336</v>
      </c>
      <c r="O4" s="2">
        <v>347</v>
      </c>
      <c r="P4" s="2">
        <v>372</v>
      </c>
      <c r="Q4" s="65">
        <v>422</v>
      </c>
      <c r="R4" s="2">
        <v>362</v>
      </c>
      <c r="S4" s="2">
        <v>355</v>
      </c>
      <c r="T4" s="2">
        <v>364</v>
      </c>
      <c r="U4" s="2">
        <v>0</v>
      </c>
      <c r="V4" s="65">
        <v>397</v>
      </c>
    </row>
    <row r="5" spans="1:22" ht="12.75">
      <c r="A5" s="7" t="s">
        <v>5</v>
      </c>
      <c r="B5" s="59" t="s">
        <v>55</v>
      </c>
      <c r="C5" s="2">
        <v>2065</v>
      </c>
      <c r="D5" s="2">
        <v>2052</v>
      </c>
      <c r="E5" s="2">
        <v>2054</v>
      </c>
      <c r="F5" s="2">
        <v>2043</v>
      </c>
      <c r="G5" s="65">
        <v>2287</v>
      </c>
      <c r="H5" s="2">
        <v>1565</v>
      </c>
      <c r="I5" s="2">
        <v>1502</v>
      </c>
      <c r="J5" s="2">
        <v>1504</v>
      </c>
      <c r="K5" s="2">
        <v>1536</v>
      </c>
      <c r="L5" s="65">
        <v>1768</v>
      </c>
      <c r="M5" s="2">
        <v>1447</v>
      </c>
      <c r="N5" s="2">
        <v>1461</v>
      </c>
      <c r="O5" s="2">
        <v>1514</v>
      </c>
      <c r="P5" s="2">
        <v>1543</v>
      </c>
      <c r="Q5" s="65">
        <v>1673</v>
      </c>
      <c r="R5" s="2">
        <v>1522</v>
      </c>
      <c r="S5" s="2">
        <v>1510</v>
      </c>
      <c r="T5" s="2">
        <v>1516</v>
      </c>
      <c r="U5" s="2">
        <v>0</v>
      </c>
      <c r="V5" s="65">
        <v>1620</v>
      </c>
    </row>
    <row r="6" spans="1:22" ht="12.75">
      <c r="A6" s="7" t="s">
        <v>116</v>
      </c>
      <c r="B6" s="59" t="s">
        <v>61</v>
      </c>
      <c r="C6" s="2">
        <v>1657</v>
      </c>
      <c r="D6" s="2">
        <v>1655</v>
      </c>
      <c r="E6" s="2">
        <v>1644</v>
      </c>
      <c r="F6" s="2">
        <v>1625</v>
      </c>
      <c r="G6" s="65">
        <v>1844</v>
      </c>
      <c r="H6" s="2">
        <v>1267</v>
      </c>
      <c r="I6" s="2">
        <v>1190</v>
      </c>
      <c r="J6" s="2">
        <v>1222</v>
      </c>
      <c r="K6" s="2">
        <v>1250</v>
      </c>
      <c r="L6" s="65">
        <v>1455</v>
      </c>
      <c r="M6" s="2">
        <v>1181</v>
      </c>
      <c r="N6" s="2">
        <v>1193</v>
      </c>
      <c r="O6" s="2">
        <v>1209</v>
      </c>
      <c r="P6" s="2">
        <v>1237</v>
      </c>
      <c r="Q6" s="65">
        <v>1361</v>
      </c>
      <c r="R6" s="2">
        <v>1212</v>
      </c>
      <c r="S6" s="2">
        <v>1214</v>
      </c>
      <c r="T6" s="2">
        <v>1212</v>
      </c>
      <c r="U6" s="2">
        <v>0</v>
      </c>
      <c r="V6" s="65">
        <v>1291</v>
      </c>
    </row>
    <row r="7" spans="1:22" ht="7.5" customHeight="1">
      <c r="A7" s="8"/>
      <c r="B7" s="60"/>
      <c r="C7" s="4"/>
      <c r="D7" s="4"/>
      <c r="E7" s="48"/>
      <c r="F7" s="48"/>
      <c r="G7" s="66"/>
      <c r="H7" s="4"/>
      <c r="I7" s="4"/>
      <c r="J7" s="48"/>
      <c r="K7" s="48"/>
      <c r="L7" s="66"/>
      <c r="M7" s="4"/>
      <c r="N7" s="4"/>
      <c r="O7" s="48"/>
      <c r="P7" s="48"/>
      <c r="Q7" s="66"/>
      <c r="R7" s="4"/>
      <c r="S7" s="4"/>
      <c r="T7" s="48"/>
      <c r="U7" s="48"/>
      <c r="V7" s="66"/>
    </row>
    <row r="8" spans="1:22" ht="12.75">
      <c r="A8" s="7" t="s">
        <v>7</v>
      </c>
      <c r="B8" s="59" t="s">
        <v>51</v>
      </c>
      <c r="C8" s="2">
        <v>1680</v>
      </c>
      <c r="D8" s="2">
        <v>1688</v>
      </c>
      <c r="E8" s="2">
        <v>1683</v>
      </c>
      <c r="F8" s="2">
        <v>1683</v>
      </c>
      <c r="G8" s="65">
        <v>1884</v>
      </c>
      <c r="H8" s="2">
        <v>1314</v>
      </c>
      <c r="I8" s="2">
        <v>1249</v>
      </c>
      <c r="J8" s="2">
        <v>1258</v>
      </c>
      <c r="K8" s="2">
        <v>1305</v>
      </c>
      <c r="L8" s="65">
        <v>1470</v>
      </c>
      <c r="M8" s="2">
        <v>1239</v>
      </c>
      <c r="N8" s="2">
        <v>1231</v>
      </c>
      <c r="O8" s="2">
        <v>1267</v>
      </c>
      <c r="P8" s="2">
        <v>1287</v>
      </c>
      <c r="Q8" s="65">
        <v>1426</v>
      </c>
      <c r="R8" s="2">
        <v>1278</v>
      </c>
      <c r="S8" s="2">
        <v>1278</v>
      </c>
      <c r="T8" s="2">
        <v>1289</v>
      </c>
      <c r="U8" s="2">
        <v>0</v>
      </c>
      <c r="V8" s="65">
        <v>1373</v>
      </c>
    </row>
    <row r="9" spans="1:22" ht="12.75">
      <c r="A9" s="7" t="s">
        <v>8</v>
      </c>
      <c r="B9" s="59" t="s">
        <v>60</v>
      </c>
      <c r="C9" s="2">
        <v>2149</v>
      </c>
      <c r="D9" s="2">
        <v>2131</v>
      </c>
      <c r="E9" s="2">
        <v>2106</v>
      </c>
      <c r="F9" s="2">
        <v>2110</v>
      </c>
      <c r="G9" s="65">
        <v>2353</v>
      </c>
      <c r="H9" s="2">
        <v>1657</v>
      </c>
      <c r="I9" s="2">
        <v>1571</v>
      </c>
      <c r="J9" s="2">
        <v>1580</v>
      </c>
      <c r="K9" s="2">
        <v>1600</v>
      </c>
      <c r="L9" s="65">
        <v>1838</v>
      </c>
      <c r="M9" s="2">
        <v>1511</v>
      </c>
      <c r="N9" s="2">
        <v>1529</v>
      </c>
      <c r="O9" s="2">
        <v>1551</v>
      </c>
      <c r="P9" s="2">
        <v>1591</v>
      </c>
      <c r="Q9" s="65">
        <v>1722</v>
      </c>
      <c r="R9" s="2">
        <v>1550</v>
      </c>
      <c r="S9" s="2">
        <v>1560</v>
      </c>
      <c r="T9" s="2">
        <v>1579</v>
      </c>
      <c r="U9" s="2">
        <v>0</v>
      </c>
      <c r="V9" s="65">
        <v>1673</v>
      </c>
    </row>
    <row r="10" spans="1:22" ht="7.5" customHeight="1">
      <c r="A10" s="8"/>
      <c r="B10" s="60"/>
      <c r="C10" s="4"/>
      <c r="D10" s="4"/>
      <c r="E10" s="48"/>
      <c r="F10" s="48"/>
      <c r="G10" s="66"/>
      <c r="H10" s="4"/>
      <c r="I10" s="4"/>
      <c r="J10" s="48"/>
      <c r="K10" s="48"/>
      <c r="L10" s="66"/>
      <c r="M10" s="4"/>
      <c r="N10" s="4"/>
      <c r="O10" s="48"/>
      <c r="P10" s="48"/>
      <c r="Q10" s="66"/>
      <c r="R10" s="4"/>
      <c r="S10" s="4"/>
      <c r="T10" s="48"/>
      <c r="U10" s="48"/>
      <c r="V10" s="66"/>
    </row>
    <row r="11" spans="1:22" ht="12.75">
      <c r="A11" s="6" t="s">
        <v>17</v>
      </c>
      <c r="B11" s="59" t="s">
        <v>50</v>
      </c>
      <c r="C11" s="2">
        <v>2154</v>
      </c>
      <c r="D11" s="2">
        <v>2190</v>
      </c>
      <c r="E11" s="2">
        <v>2216</v>
      </c>
      <c r="F11" s="2">
        <v>2216</v>
      </c>
      <c r="G11" s="65">
        <v>2468</v>
      </c>
      <c r="H11" s="2">
        <v>1754</v>
      </c>
      <c r="I11" s="2">
        <v>1664</v>
      </c>
      <c r="J11" s="2">
        <v>1669</v>
      </c>
      <c r="K11" s="2">
        <v>1718</v>
      </c>
      <c r="L11" s="65">
        <v>1971</v>
      </c>
      <c r="M11" s="2">
        <v>1607</v>
      </c>
      <c r="N11" s="2">
        <v>1600</v>
      </c>
      <c r="O11" s="2">
        <v>1644</v>
      </c>
      <c r="P11" s="2">
        <v>1679</v>
      </c>
      <c r="Q11" s="65">
        <v>1868</v>
      </c>
      <c r="R11" s="2">
        <v>1660</v>
      </c>
      <c r="S11" s="2">
        <v>1655</v>
      </c>
      <c r="T11" s="2">
        <v>1671</v>
      </c>
      <c r="U11" s="2">
        <v>0</v>
      </c>
      <c r="V11" s="65">
        <v>1798</v>
      </c>
    </row>
    <row r="12" spans="1:22" ht="12.75">
      <c r="A12" s="7" t="s">
        <v>9</v>
      </c>
      <c r="B12" s="59" t="s">
        <v>52</v>
      </c>
      <c r="C12" s="2">
        <v>2555</v>
      </c>
      <c r="D12" s="2">
        <v>2544</v>
      </c>
      <c r="E12" s="2">
        <v>2514</v>
      </c>
      <c r="F12" s="2">
        <v>2539</v>
      </c>
      <c r="G12" s="65">
        <v>2998</v>
      </c>
      <c r="H12" s="2">
        <v>2097</v>
      </c>
      <c r="I12" s="2">
        <v>1980</v>
      </c>
      <c r="J12" s="2">
        <v>2001</v>
      </c>
      <c r="K12" s="2">
        <v>2087</v>
      </c>
      <c r="L12" s="65">
        <v>2523</v>
      </c>
      <c r="M12" s="2">
        <v>1987</v>
      </c>
      <c r="N12" s="2">
        <v>1947</v>
      </c>
      <c r="O12" s="2">
        <v>1999</v>
      </c>
      <c r="P12" s="2">
        <v>2044</v>
      </c>
      <c r="Q12" s="65">
        <v>2398</v>
      </c>
      <c r="R12" s="2">
        <v>2038</v>
      </c>
      <c r="S12" s="2">
        <v>2035</v>
      </c>
      <c r="T12" s="2">
        <v>2031</v>
      </c>
      <c r="U12" s="2">
        <v>0</v>
      </c>
      <c r="V12" s="65">
        <v>2288</v>
      </c>
    </row>
    <row r="13" spans="1:22" ht="12.75">
      <c r="A13" s="7" t="s">
        <v>10</v>
      </c>
      <c r="B13" s="59" t="s">
        <v>57</v>
      </c>
      <c r="C13" s="2">
        <v>3401</v>
      </c>
      <c r="D13" s="2">
        <v>3364</v>
      </c>
      <c r="E13" s="2">
        <v>3362</v>
      </c>
      <c r="F13" s="2">
        <v>3369</v>
      </c>
      <c r="G13" s="65">
        <v>3827</v>
      </c>
      <c r="H13" s="2">
        <v>2649</v>
      </c>
      <c r="I13" s="2">
        <v>2509</v>
      </c>
      <c r="J13" s="2">
        <v>2534</v>
      </c>
      <c r="K13" s="2">
        <v>2577</v>
      </c>
      <c r="L13" s="65">
        <v>3028</v>
      </c>
      <c r="M13" s="2">
        <v>2418</v>
      </c>
      <c r="N13" s="2">
        <v>2441</v>
      </c>
      <c r="O13" s="2">
        <v>2452</v>
      </c>
      <c r="P13" s="2">
        <v>2531</v>
      </c>
      <c r="Q13" s="65">
        <v>2842</v>
      </c>
      <c r="R13" s="2">
        <v>2495</v>
      </c>
      <c r="S13" s="2">
        <v>2474</v>
      </c>
      <c r="T13" s="2">
        <v>2495</v>
      </c>
      <c r="U13" s="2">
        <v>0</v>
      </c>
      <c r="V13" s="65">
        <v>2706</v>
      </c>
    </row>
    <row r="14" spans="1:22" ht="12.75">
      <c r="A14" s="7" t="s">
        <v>11</v>
      </c>
      <c r="B14" s="59" t="s">
        <v>58</v>
      </c>
      <c r="C14" s="2">
        <v>1323</v>
      </c>
      <c r="D14" s="2">
        <v>1311</v>
      </c>
      <c r="E14" s="2">
        <v>1308</v>
      </c>
      <c r="F14" s="2">
        <v>1310</v>
      </c>
      <c r="G14" s="65">
        <v>1498</v>
      </c>
      <c r="H14" s="2">
        <v>960</v>
      </c>
      <c r="I14" s="2">
        <v>887</v>
      </c>
      <c r="J14" s="2">
        <v>898</v>
      </c>
      <c r="K14" s="2">
        <v>924</v>
      </c>
      <c r="L14" s="65">
        <v>1097</v>
      </c>
      <c r="M14" s="2">
        <v>869</v>
      </c>
      <c r="N14" s="2">
        <v>857</v>
      </c>
      <c r="O14" s="2">
        <v>878</v>
      </c>
      <c r="P14" s="2">
        <v>899</v>
      </c>
      <c r="Q14" s="65">
        <v>1008</v>
      </c>
      <c r="R14" s="2">
        <v>904</v>
      </c>
      <c r="S14" s="2">
        <v>912</v>
      </c>
      <c r="T14" s="2">
        <v>909</v>
      </c>
      <c r="U14" s="2">
        <v>0</v>
      </c>
      <c r="V14" s="65">
        <v>978</v>
      </c>
    </row>
    <row r="15" spans="1:22" ht="7.5" customHeight="1">
      <c r="A15" s="8"/>
      <c r="B15" s="60"/>
      <c r="C15" s="70"/>
      <c r="D15" s="70"/>
      <c r="E15" s="70"/>
      <c r="F15" s="70"/>
      <c r="H15" s="2"/>
      <c r="I15" s="2"/>
      <c r="J15" s="2"/>
      <c r="K15" s="2"/>
      <c r="L15" s="3"/>
      <c r="M15" s="2"/>
      <c r="N15" s="2"/>
      <c r="O15" s="2"/>
      <c r="P15" s="2"/>
      <c r="Q15" s="3"/>
      <c r="R15" s="2"/>
      <c r="S15" s="2"/>
      <c r="T15" s="2"/>
      <c r="U15" s="2"/>
      <c r="V15" s="3"/>
    </row>
    <row r="16" spans="1:22" ht="12.75">
      <c r="A16" s="9" t="s">
        <v>12</v>
      </c>
      <c r="B16" s="59"/>
      <c r="C16" s="48">
        <v>17453</v>
      </c>
      <c r="D16" s="48">
        <v>17387</v>
      </c>
      <c r="E16" s="48">
        <v>17342</v>
      </c>
      <c r="F16" s="48">
        <v>17360</v>
      </c>
      <c r="G16" s="64">
        <v>19694</v>
      </c>
      <c r="H16" s="48">
        <v>13625</v>
      </c>
      <c r="I16" s="48">
        <v>12895</v>
      </c>
      <c r="J16" s="48">
        <v>13011</v>
      </c>
      <c r="K16" s="48">
        <v>13353</v>
      </c>
      <c r="L16" s="1">
        <v>15576</v>
      </c>
      <c r="M16" s="48">
        <v>12607</v>
      </c>
      <c r="N16" s="48">
        <v>12595</v>
      </c>
      <c r="O16" s="48">
        <v>12861</v>
      </c>
      <c r="P16" s="48">
        <v>13183</v>
      </c>
      <c r="Q16" s="1">
        <v>14720</v>
      </c>
      <c r="R16" s="48">
        <v>13021</v>
      </c>
      <c r="S16" s="48">
        <v>12993</v>
      </c>
      <c r="T16" s="48">
        <v>13066</v>
      </c>
      <c r="U16" s="48">
        <v>0</v>
      </c>
      <c r="V16" s="1">
        <v>14124</v>
      </c>
    </row>
    <row r="17" spans="1:22" ht="12.75">
      <c r="A17" s="9" t="s">
        <v>13</v>
      </c>
      <c r="B17" s="59" t="s">
        <v>59</v>
      </c>
      <c r="C17" s="2">
        <v>594</v>
      </c>
      <c r="D17" s="2">
        <v>589</v>
      </c>
      <c r="E17" s="2">
        <v>593</v>
      </c>
      <c r="F17" s="2">
        <v>584</v>
      </c>
      <c r="G17" s="65">
        <v>662</v>
      </c>
      <c r="H17" s="2">
        <v>449</v>
      </c>
      <c r="I17" s="2">
        <v>410</v>
      </c>
      <c r="J17" s="2">
        <v>406</v>
      </c>
      <c r="K17" s="2">
        <v>424</v>
      </c>
      <c r="L17" s="65">
        <v>508</v>
      </c>
      <c r="M17" s="2">
        <v>390</v>
      </c>
      <c r="N17" s="2">
        <v>393</v>
      </c>
      <c r="O17" s="2">
        <v>407</v>
      </c>
      <c r="P17" s="2">
        <v>407</v>
      </c>
      <c r="Q17" s="65">
        <v>453</v>
      </c>
      <c r="R17" s="2">
        <v>402</v>
      </c>
      <c r="S17" s="2">
        <v>398</v>
      </c>
      <c r="T17" s="2">
        <v>404</v>
      </c>
      <c r="U17" s="2">
        <v>0</v>
      </c>
      <c r="V17" s="65">
        <v>433</v>
      </c>
    </row>
    <row r="18" spans="1:22" ht="12.75">
      <c r="A18" s="9" t="s">
        <v>14</v>
      </c>
      <c r="B18" s="59" t="s">
        <v>56</v>
      </c>
      <c r="C18" s="2">
        <v>920</v>
      </c>
      <c r="D18" s="2">
        <v>924</v>
      </c>
      <c r="E18" s="2">
        <v>935</v>
      </c>
      <c r="F18" s="2">
        <v>915</v>
      </c>
      <c r="G18" s="65">
        <v>1082</v>
      </c>
      <c r="H18" s="2">
        <v>690</v>
      </c>
      <c r="I18" s="2">
        <v>644</v>
      </c>
      <c r="J18" s="2">
        <v>647</v>
      </c>
      <c r="K18" s="2">
        <v>674</v>
      </c>
      <c r="L18" s="65">
        <v>827</v>
      </c>
      <c r="M18" s="2">
        <v>621</v>
      </c>
      <c r="N18" s="2">
        <v>631</v>
      </c>
      <c r="O18" s="2">
        <v>635</v>
      </c>
      <c r="P18" s="2">
        <v>661</v>
      </c>
      <c r="Q18" s="65">
        <v>772</v>
      </c>
      <c r="R18" s="2">
        <v>644</v>
      </c>
      <c r="S18" s="2">
        <v>636</v>
      </c>
      <c r="T18" s="2">
        <v>649</v>
      </c>
      <c r="U18" s="2">
        <v>0</v>
      </c>
      <c r="V18" s="65">
        <v>719</v>
      </c>
    </row>
    <row r="19" spans="1:22" ht="12.75">
      <c r="A19" s="9" t="s">
        <v>15</v>
      </c>
      <c r="B19" s="59" t="s">
        <v>54</v>
      </c>
      <c r="C19" s="2">
        <v>1079</v>
      </c>
      <c r="D19" s="2">
        <v>1087</v>
      </c>
      <c r="E19" s="2">
        <v>1073</v>
      </c>
      <c r="F19" s="2">
        <v>1075</v>
      </c>
      <c r="G19" s="65">
        <v>1196</v>
      </c>
      <c r="H19" s="2">
        <v>736</v>
      </c>
      <c r="I19" s="2">
        <v>664</v>
      </c>
      <c r="J19" s="2">
        <v>662</v>
      </c>
      <c r="K19" s="2">
        <v>687</v>
      </c>
      <c r="L19" s="65">
        <v>805</v>
      </c>
      <c r="M19" s="2">
        <v>600</v>
      </c>
      <c r="N19" s="2">
        <v>593</v>
      </c>
      <c r="O19" s="2">
        <v>614</v>
      </c>
      <c r="P19" s="2">
        <v>610</v>
      </c>
      <c r="Q19" s="65">
        <v>667</v>
      </c>
      <c r="R19" s="2">
        <v>596</v>
      </c>
      <c r="S19" s="2">
        <v>590</v>
      </c>
      <c r="T19" s="2">
        <v>594</v>
      </c>
      <c r="U19" s="2">
        <v>0</v>
      </c>
      <c r="V19" s="65">
        <v>638</v>
      </c>
    </row>
    <row r="20" spans="1:22" ht="12.75">
      <c r="A20" s="50" t="s">
        <v>16</v>
      </c>
      <c r="B20" s="61" t="s">
        <v>62</v>
      </c>
      <c r="C20" s="55" t="s">
        <v>18</v>
      </c>
      <c r="D20" s="55" t="s">
        <v>18</v>
      </c>
      <c r="E20" s="55" t="s">
        <v>18</v>
      </c>
      <c r="F20" s="55" t="s">
        <v>18</v>
      </c>
      <c r="G20" s="67" t="s">
        <v>18</v>
      </c>
      <c r="H20" s="55" t="s">
        <v>18</v>
      </c>
      <c r="I20" s="55" t="s">
        <v>18</v>
      </c>
      <c r="J20" s="55" t="s">
        <v>18</v>
      </c>
      <c r="K20" s="55" t="s">
        <v>18</v>
      </c>
      <c r="L20" s="67" t="s">
        <v>18</v>
      </c>
      <c r="M20" s="55" t="s">
        <v>18</v>
      </c>
      <c r="N20" s="55" t="s">
        <v>18</v>
      </c>
      <c r="O20" s="55" t="s">
        <v>18</v>
      </c>
      <c r="P20" s="55" t="s">
        <v>18</v>
      </c>
      <c r="Q20" s="67" t="s">
        <v>18</v>
      </c>
      <c r="R20" s="55" t="s">
        <v>18</v>
      </c>
      <c r="S20" s="55" t="s">
        <v>18</v>
      </c>
      <c r="T20" s="55" t="s">
        <v>18</v>
      </c>
      <c r="U20" s="55" t="s">
        <v>18</v>
      </c>
      <c r="V20" s="67" t="s">
        <v>18</v>
      </c>
    </row>
    <row r="21" spans="1:2" ht="12.75">
      <c r="A21" s="10"/>
      <c r="B21" s="10"/>
    </row>
    <row r="22" spans="1:22" ht="12.75">
      <c r="A22" s="10"/>
      <c r="B22" s="10"/>
      <c r="D22" s="72"/>
      <c r="E22" s="72"/>
      <c r="F22" s="72"/>
      <c r="G22" s="72"/>
      <c r="H22" s="89"/>
      <c r="I22" s="89"/>
      <c r="J22" s="89"/>
      <c r="K22" s="89"/>
      <c r="L22" s="89"/>
      <c r="N22" s="77"/>
      <c r="O22" s="77"/>
      <c r="P22" s="77"/>
      <c r="Q22" s="77"/>
      <c r="R22" s="90" t="s">
        <v>100</v>
      </c>
      <c r="S22" s="90"/>
      <c r="T22" s="90"/>
      <c r="U22" s="90"/>
      <c r="V22" s="90"/>
    </row>
    <row r="23" spans="1:22" ht="14.25">
      <c r="A23" s="53" t="s">
        <v>109</v>
      </c>
      <c r="B23" s="53"/>
      <c r="C23" s="63" t="s">
        <v>120</v>
      </c>
      <c r="D23" s="63" t="s">
        <v>121</v>
      </c>
      <c r="E23" s="63" t="s">
        <v>122</v>
      </c>
      <c r="F23" s="63" t="s">
        <v>123</v>
      </c>
      <c r="G23" s="63">
        <v>2009</v>
      </c>
      <c r="H23" s="63" t="s">
        <v>124</v>
      </c>
      <c r="I23" s="63" t="s">
        <v>125</v>
      </c>
      <c r="J23" s="63" t="s">
        <v>126</v>
      </c>
      <c r="K23" s="63" t="s">
        <v>127</v>
      </c>
      <c r="L23" s="63" t="s">
        <v>139</v>
      </c>
      <c r="M23" s="63" t="s">
        <v>128</v>
      </c>
      <c r="N23" s="63" t="s">
        <v>129</v>
      </c>
      <c r="O23" s="63" t="s">
        <v>130</v>
      </c>
      <c r="P23" s="63" t="s">
        <v>131</v>
      </c>
      <c r="Q23" s="63" t="s">
        <v>140</v>
      </c>
      <c r="R23" s="63" t="s">
        <v>132</v>
      </c>
      <c r="S23" s="63" t="s">
        <v>133</v>
      </c>
      <c r="T23" s="63" t="s">
        <v>134</v>
      </c>
      <c r="U23" s="63" t="s">
        <v>135</v>
      </c>
      <c r="V23" s="63" t="s">
        <v>141</v>
      </c>
    </row>
    <row r="24" spans="1:22" ht="15" customHeight="1">
      <c r="A24" s="5" t="s">
        <v>3</v>
      </c>
      <c r="B24" s="5"/>
      <c r="C24" s="48">
        <v>61499</v>
      </c>
      <c r="D24" s="48">
        <v>64045</v>
      </c>
      <c r="E24" s="48">
        <v>62171</v>
      </c>
      <c r="F24" s="48">
        <v>61354</v>
      </c>
      <c r="G24" s="64">
        <v>97193</v>
      </c>
      <c r="H24" s="48">
        <v>62190</v>
      </c>
      <c r="I24" s="48">
        <v>64402</v>
      </c>
      <c r="J24" s="48">
        <v>65165</v>
      </c>
      <c r="K24" s="48">
        <v>64641</v>
      </c>
      <c r="L24" s="47">
        <v>100868</v>
      </c>
      <c r="M24" s="48">
        <v>59749</v>
      </c>
      <c r="N24" s="48">
        <v>61379</v>
      </c>
      <c r="O24" s="48">
        <v>62083</v>
      </c>
      <c r="P24" s="48">
        <v>61989</v>
      </c>
      <c r="Q24" s="47">
        <v>97029</v>
      </c>
      <c r="R24" s="48">
        <v>60225</v>
      </c>
      <c r="S24" s="48">
        <v>62717</v>
      </c>
      <c r="T24" s="48">
        <v>62503</v>
      </c>
      <c r="U24" s="48">
        <v>0</v>
      </c>
      <c r="V24" s="47">
        <v>88777</v>
      </c>
    </row>
    <row r="25" spans="1:22" ht="12.75">
      <c r="A25" s="6" t="s">
        <v>4</v>
      </c>
      <c r="B25" s="59" t="s">
        <v>53</v>
      </c>
      <c r="C25" s="2">
        <v>1242</v>
      </c>
      <c r="D25" s="2">
        <v>1291</v>
      </c>
      <c r="E25" s="2">
        <v>1260</v>
      </c>
      <c r="F25" s="2">
        <v>1202</v>
      </c>
      <c r="G25" s="65">
        <v>1958</v>
      </c>
      <c r="H25" s="2">
        <v>1237</v>
      </c>
      <c r="I25" s="2">
        <v>1253</v>
      </c>
      <c r="J25" s="2">
        <v>1273</v>
      </c>
      <c r="K25" s="2">
        <v>1282</v>
      </c>
      <c r="L25" s="65">
        <v>2026</v>
      </c>
      <c r="M25" s="2">
        <v>1156</v>
      </c>
      <c r="N25" s="2">
        <v>1216</v>
      </c>
      <c r="O25" s="2">
        <v>1269</v>
      </c>
      <c r="P25" s="2">
        <v>1271</v>
      </c>
      <c r="Q25" s="65">
        <v>1939</v>
      </c>
      <c r="R25" s="2">
        <v>1189</v>
      </c>
      <c r="S25" s="2">
        <v>1255</v>
      </c>
      <c r="T25" s="2">
        <v>1260</v>
      </c>
      <c r="U25" s="2">
        <v>0</v>
      </c>
      <c r="V25" s="65">
        <v>1763</v>
      </c>
    </row>
    <row r="26" spans="1:22" ht="12.75">
      <c r="A26" s="7" t="s">
        <v>5</v>
      </c>
      <c r="B26" s="59" t="s">
        <v>55</v>
      </c>
      <c r="C26" s="2">
        <v>5898</v>
      </c>
      <c r="D26" s="2">
        <v>6181</v>
      </c>
      <c r="E26" s="2">
        <v>6001</v>
      </c>
      <c r="F26" s="2">
        <v>5911</v>
      </c>
      <c r="G26" s="65">
        <v>9092</v>
      </c>
      <c r="H26" s="2">
        <v>6001</v>
      </c>
      <c r="I26" s="2">
        <v>6128</v>
      </c>
      <c r="J26" s="2">
        <v>6310</v>
      </c>
      <c r="K26" s="2">
        <v>6188</v>
      </c>
      <c r="L26" s="65">
        <v>9373</v>
      </c>
      <c r="M26" s="2">
        <v>5808</v>
      </c>
      <c r="N26" s="2">
        <v>5925</v>
      </c>
      <c r="O26" s="2">
        <v>6019</v>
      </c>
      <c r="P26" s="2">
        <v>5998</v>
      </c>
      <c r="Q26" s="65">
        <v>9086</v>
      </c>
      <c r="R26" s="2">
        <v>5883</v>
      </c>
      <c r="S26" s="2">
        <v>6092</v>
      </c>
      <c r="T26" s="2">
        <v>6130</v>
      </c>
      <c r="U26" s="2">
        <v>0</v>
      </c>
      <c r="V26" s="65">
        <v>8465</v>
      </c>
    </row>
    <row r="27" spans="1:22" ht="12.75">
      <c r="A27" s="7" t="s">
        <v>116</v>
      </c>
      <c r="B27" s="59" t="s">
        <v>61</v>
      </c>
      <c r="C27" s="2">
        <v>4232</v>
      </c>
      <c r="D27" s="2">
        <v>4326</v>
      </c>
      <c r="E27" s="2">
        <v>4239</v>
      </c>
      <c r="F27" s="2">
        <v>4114</v>
      </c>
      <c r="G27" s="65">
        <v>6467</v>
      </c>
      <c r="H27" s="2">
        <v>4220</v>
      </c>
      <c r="I27" s="2">
        <v>4334</v>
      </c>
      <c r="J27" s="2">
        <v>4421</v>
      </c>
      <c r="K27" s="2">
        <v>4341</v>
      </c>
      <c r="L27" s="65">
        <v>6623</v>
      </c>
      <c r="M27" s="2">
        <v>4080</v>
      </c>
      <c r="N27" s="2">
        <v>4188</v>
      </c>
      <c r="O27" s="2">
        <v>4293</v>
      </c>
      <c r="P27" s="2">
        <v>4273</v>
      </c>
      <c r="Q27" s="65">
        <v>6481</v>
      </c>
      <c r="R27" s="2">
        <v>4198</v>
      </c>
      <c r="S27" s="2">
        <v>4319</v>
      </c>
      <c r="T27" s="2">
        <v>4297</v>
      </c>
      <c r="U27" s="2">
        <v>0</v>
      </c>
      <c r="V27" s="65">
        <v>6014</v>
      </c>
    </row>
    <row r="28" spans="1:22" ht="7.5" customHeight="1">
      <c r="A28" s="8"/>
      <c r="B28" s="60"/>
      <c r="C28" s="4"/>
      <c r="D28" s="4"/>
      <c r="E28" s="4"/>
      <c r="F28" s="4"/>
      <c r="G28" s="66"/>
      <c r="H28" s="4"/>
      <c r="I28" s="4"/>
      <c r="J28" s="4"/>
      <c r="K28" s="4"/>
      <c r="L28" s="66"/>
      <c r="M28" s="4"/>
      <c r="N28" s="4"/>
      <c r="O28" s="4"/>
      <c r="P28" s="4"/>
      <c r="Q28" s="66"/>
      <c r="R28" s="4"/>
      <c r="S28" s="4"/>
      <c r="T28" s="4"/>
      <c r="U28" s="4"/>
      <c r="V28" s="66"/>
    </row>
    <row r="29" spans="1:22" ht="12.75">
      <c r="A29" s="7" t="s">
        <v>7</v>
      </c>
      <c r="B29" s="59" t="s">
        <v>51</v>
      </c>
      <c r="C29" s="2">
        <v>4643</v>
      </c>
      <c r="D29" s="2">
        <v>4739</v>
      </c>
      <c r="E29" s="2">
        <v>4678</v>
      </c>
      <c r="F29" s="2">
        <v>4598</v>
      </c>
      <c r="G29" s="65">
        <v>7013</v>
      </c>
      <c r="H29" s="2">
        <v>4701</v>
      </c>
      <c r="I29" s="2">
        <v>4896</v>
      </c>
      <c r="J29" s="2">
        <v>4916</v>
      </c>
      <c r="K29" s="2">
        <v>4819</v>
      </c>
      <c r="L29" s="65">
        <v>7276</v>
      </c>
      <c r="M29" s="2">
        <v>4579</v>
      </c>
      <c r="N29" s="2">
        <v>4701</v>
      </c>
      <c r="O29" s="2">
        <v>4790</v>
      </c>
      <c r="P29" s="2">
        <v>4721</v>
      </c>
      <c r="Q29" s="65">
        <v>7109</v>
      </c>
      <c r="R29" s="2">
        <v>4626</v>
      </c>
      <c r="S29" s="2">
        <v>4879</v>
      </c>
      <c r="T29" s="2">
        <v>4795</v>
      </c>
      <c r="U29" s="2">
        <v>0</v>
      </c>
      <c r="V29" s="65">
        <v>6597</v>
      </c>
    </row>
    <row r="30" spans="1:22" ht="12.75">
      <c r="A30" s="7" t="s">
        <v>8</v>
      </c>
      <c r="B30" s="59" t="s">
        <v>60</v>
      </c>
      <c r="C30" s="2">
        <v>5572</v>
      </c>
      <c r="D30" s="2">
        <v>5762</v>
      </c>
      <c r="E30" s="2">
        <v>5722</v>
      </c>
      <c r="F30" s="2">
        <v>5610</v>
      </c>
      <c r="G30" s="65">
        <v>8490</v>
      </c>
      <c r="H30" s="2">
        <v>5764</v>
      </c>
      <c r="I30" s="2">
        <v>5946</v>
      </c>
      <c r="J30" s="2">
        <v>6049</v>
      </c>
      <c r="K30" s="2">
        <v>6016</v>
      </c>
      <c r="L30" s="65">
        <v>8982</v>
      </c>
      <c r="M30" s="2">
        <v>5632</v>
      </c>
      <c r="N30" s="2">
        <v>5785</v>
      </c>
      <c r="O30" s="2">
        <v>5849</v>
      </c>
      <c r="P30" s="2">
        <v>5725</v>
      </c>
      <c r="Q30" s="65">
        <v>8623</v>
      </c>
      <c r="R30" s="2">
        <v>5711</v>
      </c>
      <c r="S30" s="2">
        <v>5897</v>
      </c>
      <c r="T30" s="2">
        <v>5859</v>
      </c>
      <c r="U30" s="2">
        <v>0</v>
      </c>
      <c r="V30" s="65">
        <v>8045</v>
      </c>
    </row>
    <row r="31" spans="1:22" ht="7.5" customHeight="1">
      <c r="A31" s="8"/>
      <c r="B31" s="60"/>
      <c r="C31" s="4"/>
      <c r="D31" s="4"/>
      <c r="E31" s="4"/>
      <c r="F31" s="4"/>
      <c r="G31" s="66"/>
      <c r="H31" s="4"/>
      <c r="I31" s="4"/>
      <c r="J31" s="4"/>
      <c r="K31" s="4"/>
      <c r="L31" s="66"/>
      <c r="M31" s="4"/>
      <c r="N31" s="4"/>
      <c r="O31" s="4"/>
      <c r="P31" s="4"/>
      <c r="Q31" s="66"/>
      <c r="R31" s="4"/>
      <c r="S31" s="4"/>
      <c r="T31" s="4"/>
      <c r="U31" s="4"/>
      <c r="V31" s="66"/>
    </row>
    <row r="32" spans="1:22" ht="12.75">
      <c r="A32" s="6" t="s">
        <v>17</v>
      </c>
      <c r="B32" s="59" t="s">
        <v>50</v>
      </c>
      <c r="C32" s="2">
        <v>6686</v>
      </c>
      <c r="D32" s="2">
        <v>6876</v>
      </c>
      <c r="E32" s="2">
        <v>6725</v>
      </c>
      <c r="F32" s="2">
        <v>6600</v>
      </c>
      <c r="G32" s="65">
        <v>10262</v>
      </c>
      <c r="H32" s="2">
        <v>6601</v>
      </c>
      <c r="I32" s="2">
        <v>6880</v>
      </c>
      <c r="J32" s="2">
        <v>6993</v>
      </c>
      <c r="K32" s="2">
        <v>6896</v>
      </c>
      <c r="L32" s="65">
        <v>10452</v>
      </c>
      <c r="M32" s="2">
        <v>6497</v>
      </c>
      <c r="N32" s="2">
        <v>6627</v>
      </c>
      <c r="O32" s="2">
        <v>6634</v>
      </c>
      <c r="P32" s="2">
        <v>6649</v>
      </c>
      <c r="Q32" s="65">
        <v>10133</v>
      </c>
      <c r="R32" s="2">
        <v>6507</v>
      </c>
      <c r="S32" s="2">
        <v>6751</v>
      </c>
      <c r="T32" s="2">
        <v>6701</v>
      </c>
      <c r="U32" s="2">
        <v>0</v>
      </c>
      <c r="V32" s="65">
        <v>9293</v>
      </c>
    </row>
    <row r="33" spans="1:22" ht="12.75">
      <c r="A33" s="7" t="s">
        <v>9</v>
      </c>
      <c r="B33" s="59" t="s">
        <v>52</v>
      </c>
      <c r="C33" s="2">
        <v>12256</v>
      </c>
      <c r="D33" s="2">
        <v>12877</v>
      </c>
      <c r="E33" s="2">
        <v>12362</v>
      </c>
      <c r="F33" s="2">
        <v>12346</v>
      </c>
      <c r="G33" s="65">
        <v>20621</v>
      </c>
      <c r="H33" s="2">
        <v>12470</v>
      </c>
      <c r="I33" s="2">
        <v>12884</v>
      </c>
      <c r="J33" s="2">
        <v>13128</v>
      </c>
      <c r="K33" s="2">
        <v>13085</v>
      </c>
      <c r="L33" s="65">
        <v>21691</v>
      </c>
      <c r="M33" s="2">
        <v>11763</v>
      </c>
      <c r="N33" s="2">
        <v>12025</v>
      </c>
      <c r="O33" s="2">
        <v>12301</v>
      </c>
      <c r="P33" s="2">
        <v>12535</v>
      </c>
      <c r="Q33" s="65">
        <v>20707</v>
      </c>
      <c r="R33" s="2">
        <v>11858</v>
      </c>
      <c r="S33" s="2">
        <v>12494</v>
      </c>
      <c r="T33" s="2">
        <v>12450</v>
      </c>
      <c r="U33" s="2">
        <v>0</v>
      </c>
      <c r="V33" s="65">
        <v>18675</v>
      </c>
    </row>
    <row r="34" spans="1:22" ht="12.75">
      <c r="A34" s="7" t="s">
        <v>10</v>
      </c>
      <c r="B34" s="59" t="s">
        <v>57</v>
      </c>
      <c r="C34" s="2">
        <v>10790</v>
      </c>
      <c r="D34" s="2">
        <v>11381</v>
      </c>
      <c r="E34" s="2">
        <v>10898</v>
      </c>
      <c r="F34" s="2">
        <v>10872</v>
      </c>
      <c r="G34" s="65">
        <v>16813</v>
      </c>
      <c r="H34" s="2">
        <v>11004</v>
      </c>
      <c r="I34" s="2">
        <v>11394</v>
      </c>
      <c r="J34" s="2">
        <v>11399</v>
      </c>
      <c r="K34" s="2">
        <v>11453</v>
      </c>
      <c r="L34" s="65">
        <v>17463</v>
      </c>
      <c r="M34" s="2">
        <v>10540</v>
      </c>
      <c r="N34" s="2">
        <v>10798</v>
      </c>
      <c r="O34" s="2">
        <v>10767</v>
      </c>
      <c r="P34" s="2">
        <v>10712</v>
      </c>
      <c r="Q34" s="65">
        <v>16726</v>
      </c>
      <c r="R34" s="2">
        <v>10444</v>
      </c>
      <c r="S34" s="2">
        <v>10719</v>
      </c>
      <c r="T34" s="2">
        <v>10794</v>
      </c>
      <c r="U34" s="2">
        <v>0</v>
      </c>
      <c r="V34" s="65">
        <v>15140</v>
      </c>
    </row>
    <row r="35" spans="1:22" ht="12.75">
      <c r="A35" s="7" t="s">
        <v>11</v>
      </c>
      <c r="B35" s="59" t="s">
        <v>58</v>
      </c>
      <c r="C35" s="2">
        <v>4524</v>
      </c>
      <c r="D35" s="2">
        <v>4725</v>
      </c>
      <c r="E35" s="2">
        <v>4571</v>
      </c>
      <c r="F35" s="2">
        <v>4564</v>
      </c>
      <c r="G35" s="65">
        <v>7230</v>
      </c>
      <c r="H35" s="2">
        <v>4572</v>
      </c>
      <c r="I35" s="2">
        <v>4860</v>
      </c>
      <c r="J35" s="2">
        <v>4866</v>
      </c>
      <c r="K35" s="2">
        <v>4817</v>
      </c>
      <c r="L35" s="65">
        <v>7608</v>
      </c>
      <c r="M35" s="2">
        <v>4369</v>
      </c>
      <c r="N35" s="2">
        <v>4516</v>
      </c>
      <c r="O35" s="2">
        <v>4576</v>
      </c>
      <c r="P35" s="2">
        <v>4565</v>
      </c>
      <c r="Q35" s="65">
        <v>7250</v>
      </c>
      <c r="R35" s="2">
        <v>4418</v>
      </c>
      <c r="S35" s="2">
        <v>4704</v>
      </c>
      <c r="T35" s="2">
        <v>4594</v>
      </c>
      <c r="U35" s="2">
        <v>0</v>
      </c>
      <c r="V35" s="65">
        <v>6631</v>
      </c>
    </row>
    <row r="36" spans="1:22" ht="7.5" customHeight="1">
      <c r="A36" s="8"/>
      <c r="B36" s="60"/>
      <c r="C36" s="70"/>
      <c r="D36" s="70"/>
      <c r="E36" s="70"/>
      <c r="F36" s="70"/>
      <c r="H36" s="2"/>
      <c r="I36" s="2"/>
      <c r="J36" s="2"/>
      <c r="K36" s="2"/>
      <c r="L36" s="3"/>
      <c r="M36" s="2"/>
      <c r="N36" s="2"/>
      <c r="O36" s="2"/>
      <c r="P36" s="2"/>
      <c r="Q36" s="3"/>
      <c r="R36" s="2"/>
      <c r="S36" s="2"/>
      <c r="T36" s="2"/>
      <c r="U36" s="2"/>
      <c r="V36" s="3"/>
    </row>
    <row r="37" spans="1:22" ht="12.75">
      <c r="A37" s="9" t="s">
        <v>12</v>
      </c>
      <c r="B37" s="59"/>
      <c r="C37" s="48">
        <v>55843</v>
      </c>
      <c r="D37" s="48">
        <v>58158</v>
      </c>
      <c r="E37" s="48">
        <v>56456</v>
      </c>
      <c r="F37" s="48">
        <v>55817</v>
      </c>
      <c r="G37" s="47">
        <v>87946</v>
      </c>
      <c r="H37" s="2">
        <v>56570</v>
      </c>
      <c r="I37" s="2">
        <v>58575</v>
      </c>
      <c r="J37" s="2">
        <v>59355</v>
      </c>
      <c r="K37" s="2">
        <v>58897</v>
      </c>
      <c r="L37" s="65">
        <v>91494</v>
      </c>
      <c r="M37" s="2">
        <v>54424</v>
      </c>
      <c r="N37" s="2">
        <v>55781</v>
      </c>
      <c r="O37" s="2">
        <v>56498</v>
      </c>
      <c r="P37" s="2">
        <v>56449</v>
      </c>
      <c r="Q37" s="65">
        <v>88054</v>
      </c>
      <c r="R37" s="2">
        <v>54834</v>
      </c>
      <c r="S37" s="2">
        <v>57110</v>
      </c>
      <c r="T37" s="2">
        <v>56880</v>
      </c>
      <c r="U37" s="2">
        <v>0</v>
      </c>
      <c r="V37" s="65">
        <v>80623</v>
      </c>
    </row>
    <row r="38" spans="1:22" ht="12.75">
      <c r="A38" s="9" t="s">
        <v>13</v>
      </c>
      <c r="B38" s="59" t="s">
        <v>59</v>
      </c>
      <c r="C38" s="2">
        <v>1559</v>
      </c>
      <c r="D38" s="2">
        <v>1635</v>
      </c>
      <c r="E38" s="2">
        <v>1592</v>
      </c>
      <c r="F38" s="2">
        <v>1521</v>
      </c>
      <c r="G38" s="65">
        <v>2499</v>
      </c>
      <c r="H38" s="2">
        <v>1580</v>
      </c>
      <c r="I38" s="2">
        <v>1621</v>
      </c>
      <c r="J38" s="2">
        <v>1628</v>
      </c>
      <c r="K38" s="2">
        <v>1624</v>
      </c>
      <c r="L38" s="65">
        <v>2638</v>
      </c>
      <c r="M38" s="2">
        <v>1516</v>
      </c>
      <c r="N38" s="2">
        <v>1568</v>
      </c>
      <c r="O38" s="2">
        <v>1556</v>
      </c>
      <c r="P38" s="2">
        <v>1574</v>
      </c>
      <c r="Q38" s="65">
        <v>2505</v>
      </c>
      <c r="R38" s="2">
        <v>1526</v>
      </c>
      <c r="S38" s="2">
        <v>1581</v>
      </c>
      <c r="T38" s="2">
        <v>1615</v>
      </c>
      <c r="U38" s="2">
        <v>0</v>
      </c>
      <c r="V38" s="65">
        <v>2289</v>
      </c>
    </row>
    <row r="39" spans="1:22" ht="12.75">
      <c r="A39" s="9" t="s">
        <v>14</v>
      </c>
      <c r="B39" s="59" t="s">
        <v>56</v>
      </c>
      <c r="C39" s="2">
        <v>2983</v>
      </c>
      <c r="D39" s="2">
        <v>3072</v>
      </c>
      <c r="E39" s="2">
        <v>2954</v>
      </c>
      <c r="F39" s="2">
        <v>2862</v>
      </c>
      <c r="G39" s="65">
        <v>4794</v>
      </c>
      <c r="H39" s="2">
        <v>2917</v>
      </c>
      <c r="I39" s="2">
        <v>3062</v>
      </c>
      <c r="J39" s="2">
        <v>3039</v>
      </c>
      <c r="K39" s="2">
        <v>2996</v>
      </c>
      <c r="L39" s="65">
        <v>4829</v>
      </c>
      <c r="M39" s="2">
        <v>2779</v>
      </c>
      <c r="N39" s="2">
        <v>2929</v>
      </c>
      <c r="O39" s="2">
        <v>2908</v>
      </c>
      <c r="P39" s="2">
        <v>2872</v>
      </c>
      <c r="Q39" s="65">
        <v>4628</v>
      </c>
      <c r="R39" s="2">
        <v>2816</v>
      </c>
      <c r="S39" s="2">
        <v>2908</v>
      </c>
      <c r="T39" s="2">
        <v>2908</v>
      </c>
      <c r="U39" s="2">
        <v>0</v>
      </c>
      <c r="V39" s="65">
        <v>4201</v>
      </c>
    </row>
    <row r="40" spans="1:22" ht="12.75">
      <c r="A40" s="9" t="s">
        <v>15</v>
      </c>
      <c r="B40" s="59" t="s">
        <v>54</v>
      </c>
      <c r="C40" s="2">
        <v>1114</v>
      </c>
      <c r="D40" s="2">
        <v>1180</v>
      </c>
      <c r="E40" s="2">
        <v>1169</v>
      </c>
      <c r="F40" s="2">
        <v>1154</v>
      </c>
      <c r="G40" s="65">
        <v>1954</v>
      </c>
      <c r="H40" s="2">
        <v>1123</v>
      </c>
      <c r="I40" s="2">
        <v>1144</v>
      </c>
      <c r="J40" s="2">
        <v>1143</v>
      </c>
      <c r="K40" s="2">
        <v>1124</v>
      </c>
      <c r="L40" s="65">
        <v>1907</v>
      </c>
      <c r="M40" s="2">
        <v>1030</v>
      </c>
      <c r="N40" s="2">
        <v>1101</v>
      </c>
      <c r="O40" s="2">
        <v>1121</v>
      </c>
      <c r="P40" s="2">
        <v>1094</v>
      </c>
      <c r="Q40" s="65">
        <v>1842</v>
      </c>
      <c r="R40" s="2">
        <v>1049</v>
      </c>
      <c r="S40" s="2">
        <v>1118</v>
      </c>
      <c r="T40" s="2">
        <v>1100</v>
      </c>
      <c r="U40" s="2">
        <v>0</v>
      </c>
      <c r="V40" s="65">
        <v>1664</v>
      </c>
    </row>
    <row r="41" spans="1:22" ht="12.75">
      <c r="A41" s="50" t="s">
        <v>16</v>
      </c>
      <c r="B41" s="61" t="s">
        <v>62</v>
      </c>
      <c r="C41" s="55" t="s">
        <v>18</v>
      </c>
      <c r="D41" s="55" t="s">
        <v>18</v>
      </c>
      <c r="E41" s="55" t="s">
        <v>18</v>
      </c>
      <c r="F41" s="55" t="s">
        <v>18</v>
      </c>
      <c r="G41" s="67" t="s">
        <v>18</v>
      </c>
      <c r="H41" s="55" t="s">
        <v>18</v>
      </c>
      <c r="I41" s="55" t="s">
        <v>18</v>
      </c>
      <c r="J41" s="55" t="s">
        <v>18</v>
      </c>
      <c r="K41" s="55" t="s">
        <v>18</v>
      </c>
      <c r="L41" s="67" t="s">
        <v>18</v>
      </c>
      <c r="M41" s="55" t="s">
        <v>18</v>
      </c>
      <c r="N41" s="55" t="s">
        <v>18</v>
      </c>
      <c r="O41" s="55" t="s">
        <v>18</v>
      </c>
      <c r="P41" s="55" t="s">
        <v>18</v>
      </c>
      <c r="Q41" s="67" t="s">
        <v>18</v>
      </c>
      <c r="R41" s="55" t="s">
        <v>18</v>
      </c>
      <c r="S41" s="55" t="s">
        <v>18</v>
      </c>
      <c r="T41" s="55" t="s">
        <v>18</v>
      </c>
      <c r="U41" s="55" t="s">
        <v>18</v>
      </c>
      <c r="V41" s="67" t="s">
        <v>18</v>
      </c>
    </row>
    <row r="42" spans="1:2" ht="12.75">
      <c r="A42" s="11"/>
      <c r="B42" s="11"/>
    </row>
    <row r="43" spans="1:22" ht="12.75">
      <c r="A43" s="3"/>
      <c r="B43" s="3"/>
      <c r="D43" s="72"/>
      <c r="E43" s="72"/>
      <c r="F43" s="72"/>
      <c r="G43" s="72"/>
      <c r="H43" s="89"/>
      <c r="I43" s="89"/>
      <c r="J43" s="89"/>
      <c r="K43" s="89"/>
      <c r="L43" s="89"/>
      <c r="N43" s="77"/>
      <c r="O43" s="77"/>
      <c r="P43" s="77"/>
      <c r="Q43" s="77"/>
      <c r="R43" s="90" t="s">
        <v>100</v>
      </c>
      <c r="S43" s="90"/>
      <c r="T43" s="90"/>
      <c r="U43" s="90"/>
      <c r="V43" s="90"/>
    </row>
    <row r="44" spans="1:22" ht="14.25">
      <c r="A44" s="54" t="s">
        <v>22</v>
      </c>
      <c r="B44" s="54"/>
      <c r="C44" s="63" t="s">
        <v>120</v>
      </c>
      <c r="D44" s="63" t="s">
        <v>121</v>
      </c>
      <c r="E44" s="63" t="s">
        <v>122</v>
      </c>
      <c r="F44" s="63" t="s">
        <v>123</v>
      </c>
      <c r="G44" s="63">
        <v>2009</v>
      </c>
      <c r="H44" s="63" t="s">
        <v>124</v>
      </c>
      <c r="I44" s="63" t="s">
        <v>125</v>
      </c>
      <c r="J44" s="63" t="s">
        <v>126</v>
      </c>
      <c r="K44" s="63" t="s">
        <v>127</v>
      </c>
      <c r="L44" s="63" t="s">
        <v>139</v>
      </c>
      <c r="M44" s="63" t="s">
        <v>128</v>
      </c>
      <c r="N44" s="63" t="s">
        <v>129</v>
      </c>
      <c r="O44" s="63" t="s">
        <v>130</v>
      </c>
      <c r="P44" s="63" t="s">
        <v>131</v>
      </c>
      <c r="Q44" s="63" t="s">
        <v>140</v>
      </c>
      <c r="R44" s="63" t="s">
        <v>132</v>
      </c>
      <c r="S44" s="63" t="s">
        <v>133</v>
      </c>
      <c r="T44" s="63" t="s">
        <v>134</v>
      </c>
      <c r="U44" s="63" t="s">
        <v>135</v>
      </c>
      <c r="V44" s="63" t="s">
        <v>141</v>
      </c>
    </row>
    <row r="45" spans="1:22" ht="15" customHeight="1">
      <c r="A45" s="5" t="s">
        <v>3</v>
      </c>
      <c r="B45" s="5"/>
      <c r="C45" s="48">
        <v>70192</v>
      </c>
      <c r="D45" s="48">
        <v>72554</v>
      </c>
      <c r="E45" s="48">
        <v>70709</v>
      </c>
      <c r="F45" s="48">
        <v>70160</v>
      </c>
      <c r="G45" s="64">
        <v>104968</v>
      </c>
      <c r="H45" s="48">
        <v>68353</v>
      </c>
      <c r="I45" s="48">
        <v>69989</v>
      </c>
      <c r="J45" s="48">
        <v>70814</v>
      </c>
      <c r="K45" s="48">
        <v>70719</v>
      </c>
      <c r="L45" s="47">
        <v>106432</v>
      </c>
      <c r="M45" s="48">
        <v>65287</v>
      </c>
      <c r="N45" s="48">
        <v>66911</v>
      </c>
      <c r="O45" s="48">
        <v>67785</v>
      </c>
      <c r="P45" s="48">
        <v>67956</v>
      </c>
      <c r="Q45" s="47">
        <v>102138</v>
      </c>
      <c r="R45" s="48">
        <v>66092</v>
      </c>
      <c r="S45" s="48">
        <v>68576</v>
      </c>
      <c r="T45" s="48">
        <v>68481</v>
      </c>
      <c r="U45" s="48">
        <v>0</v>
      </c>
      <c r="V45" s="47">
        <v>94032</v>
      </c>
    </row>
    <row r="46" spans="1:22" ht="12.75">
      <c r="A46" s="6" t="s">
        <v>4</v>
      </c>
      <c r="B46" s="59" t="s">
        <v>53</v>
      </c>
      <c r="C46" s="2">
        <v>1438</v>
      </c>
      <c r="D46" s="2">
        <v>1471</v>
      </c>
      <c r="E46" s="2">
        <v>1443</v>
      </c>
      <c r="F46" s="2">
        <v>1403</v>
      </c>
      <c r="G46" s="65">
        <v>2125</v>
      </c>
      <c r="H46" s="2">
        <v>1378</v>
      </c>
      <c r="I46" s="2">
        <v>1381</v>
      </c>
      <c r="J46" s="2">
        <v>1407</v>
      </c>
      <c r="K46" s="2">
        <v>1423</v>
      </c>
      <c r="L46" s="65">
        <v>2153</v>
      </c>
      <c r="M46" s="2">
        <v>1293</v>
      </c>
      <c r="N46" s="2">
        <v>1338</v>
      </c>
      <c r="O46" s="2">
        <v>1390</v>
      </c>
      <c r="P46" s="2">
        <v>1417</v>
      </c>
      <c r="Q46" s="65">
        <v>2070</v>
      </c>
      <c r="R46" s="2">
        <v>1333</v>
      </c>
      <c r="S46" s="2">
        <v>1403</v>
      </c>
      <c r="T46" s="2">
        <v>1413</v>
      </c>
      <c r="U46" s="2">
        <v>0</v>
      </c>
      <c r="V46" s="65">
        <v>1899</v>
      </c>
    </row>
    <row r="47" spans="1:22" ht="12.75">
      <c r="A47" s="7" t="s">
        <v>5</v>
      </c>
      <c r="B47" s="59" t="s">
        <v>55</v>
      </c>
      <c r="C47" s="2">
        <v>6743</v>
      </c>
      <c r="D47" s="2">
        <v>6988</v>
      </c>
      <c r="E47" s="2">
        <v>6814</v>
      </c>
      <c r="F47" s="2">
        <v>6773</v>
      </c>
      <c r="G47" s="65">
        <v>9824</v>
      </c>
      <c r="H47" s="2">
        <v>6598</v>
      </c>
      <c r="I47" s="2">
        <v>6676</v>
      </c>
      <c r="J47" s="2">
        <v>6853</v>
      </c>
      <c r="K47" s="2">
        <v>6776</v>
      </c>
      <c r="L47" s="65">
        <v>9898</v>
      </c>
      <c r="M47" s="2">
        <v>6344</v>
      </c>
      <c r="N47" s="2">
        <v>6471</v>
      </c>
      <c r="O47" s="2">
        <v>6587</v>
      </c>
      <c r="P47" s="2">
        <v>6598</v>
      </c>
      <c r="Q47" s="65">
        <v>9574</v>
      </c>
      <c r="R47" s="2">
        <v>6448</v>
      </c>
      <c r="S47" s="2">
        <v>6674</v>
      </c>
      <c r="T47" s="2">
        <v>6706</v>
      </c>
      <c r="U47" s="2">
        <v>0</v>
      </c>
      <c r="V47" s="65">
        <v>8960</v>
      </c>
    </row>
    <row r="48" spans="1:22" ht="12.75">
      <c r="A48" s="7" t="s">
        <v>116</v>
      </c>
      <c r="B48" s="59" t="s">
        <v>61</v>
      </c>
      <c r="C48" s="2">
        <v>4937</v>
      </c>
      <c r="D48" s="2">
        <v>5005</v>
      </c>
      <c r="E48" s="2">
        <v>4925</v>
      </c>
      <c r="F48" s="2">
        <v>4820</v>
      </c>
      <c r="G48" s="65">
        <v>7060</v>
      </c>
      <c r="H48" s="2">
        <v>4716</v>
      </c>
      <c r="I48" s="2">
        <v>4767</v>
      </c>
      <c r="J48" s="2">
        <v>4866</v>
      </c>
      <c r="K48" s="2">
        <v>4840</v>
      </c>
      <c r="L48" s="65">
        <v>7060</v>
      </c>
      <c r="M48" s="2">
        <v>4529</v>
      </c>
      <c r="N48" s="2">
        <v>4647</v>
      </c>
      <c r="O48" s="2">
        <v>4758</v>
      </c>
      <c r="P48" s="2">
        <v>4761</v>
      </c>
      <c r="Q48" s="65">
        <v>6876</v>
      </c>
      <c r="R48" s="2">
        <v>4642</v>
      </c>
      <c r="S48" s="2">
        <v>4776</v>
      </c>
      <c r="T48" s="2">
        <v>4766</v>
      </c>
      <c r="U48" s="2">
        <v>0</v>
      </c>
      <c r="V48" s="65">
        <v>6395</v>
      </c>
    </row>
    <row r="49" spans="1:22" ht="7.5" customHeight="1">
      <c r="A49" s="8"/>
      <c r="B49" s="60"/>
      <c r="C49" s="4"/>
      <c r="D49" s="4"/>
      <c r="E49" s="4"/>
      <c r="F49" s="4"/>
      <c r="G49" s="66"/>
      <c r="H49" s="4"/>
      <c r="I49" s="4"/>
      <c r="J49" s="4"/>
      <c r="K49" s="4"/>
      <c r="L49" s="66"/>
      <c r="M49" s="4"/>
      <c r="N49" s="4"/>
      <c r="O49" s="4"/>
      <c r="P49" s="4"/>
      <c r="Q49" s="66"/>
      <c r="R49" s="4"/>
      <c r="S49" s="4"/>
      <c r="T49" s="4"/>
      <c r="U49" s="4"/>
      <c r="V49" s="66"/>
    </row>
    <row r="50" spans="1:22" ht="12.75">
      <c r="A50" s="7" t="s">
        <v>7</v>
      </c>
      <c r="B50" s="59" t="s">
        <v>51</v>
      </c>
      <c r="C50" s="2">
        <v>5382</v>
      </c>
      <c r="D50" s="2">
        <v>5472</v>
      </c>
      <c r="E50" s="2">
        <v>5407</v>
      </c>
      <c r="F50" s="2">
        <v>5337</v>
      </c>
      <c r="G50" s="65">
        <v>7643</v>
      </c>
      <c r="H50" s="2">
        <v>5225</v>
      </c>
      <c r="I50" s="2">
        <v>5386</v>
      </c>
      <c r="J50" s="2">
        <v>5411</v>
      </c>
      <c r="K50" s="2">
        <v>5354</v>
      </c>
      <c r="L50" s="65">
        <v>7737</v>
      </c>
      <c r="M50" s="2">
        <v>5051</v>
      </c>
      <c r="N50" s="2">
        <v>5171</v>
      </c>
      <c r="O50" s="2">
        <v>5296</v>
      </c>
      <c r="P50" s="2">
        <v>5261</v>
      </c>
      <c r="Q50" s="65">
        <v>7538</v>
      </c>
      <c r="R50" s="2">
        <v>5154</v>
      </c>
      <c r="S50" s="2">
        <v>5389</v>
      </c>
      <c r="T50" s="2">
        <v>5307</v>
      </c>
      <c r="U50" s="2">
        <v>0</v>
      </c>
      <c r="V50" s="65">
        <v>7058</v>
      </c>
    </row>
    <row r="51" spans="1:22" ht="12.75">
      <c r="A51" s="7" t="s">
        <v>8</v>
      </c>
      <c r="B51" s="59" t="s">
        <v>60</v>
      </c>
      <c r="C51" s="2">
        <v>6450</v>
      </c>
      <c r="D51" s="2">
        <v>6642</v>
      </c>
      <c r="E51" s="2">
        <v>6593</v>
      </c>
      <c r="F51" s="2">
        <v>6512</v>
      </c>
      <c r="G51" s="65">
        <v>9267</v>
      </c>
      <c r="H51" s="2">
        <v>6385</v>
      </c>
      <c r="I51" s="2">
        <v>6540</v>
      </c>
      <c r="J51" s="2">
        <v>6624</v>
      </c>
      <c r="K51" s="2">
        <v>6629</v>
      </c>
      <c r="L51" s="65">
        <v>9539</v>
      </c>
      <c r="M51" s="2">
        <v>6181</v>
      </c>
      <c r="N51" s="2">
        <v>6337</v>
      </c>
      <c r="O51" s="2">
        <v>6405</v>
      </c>
      <c r="P51" s="2">
        <v>6307</v>
      </c>
      <c r="Q51" s="65">
        <v>9086</v>
      </c>
      <c r="R51" s="2">
        <v>6282</v>
      </c>
      <c r="S51" s="2">
        <v>6506</v>
      </c>
      <c r="T51" s="2">
        <v>6470</v>
      </c>
      <c r="U51" s="2">
        <v>0</v>
      </c>
      <c r="V51" s="65">
        <v>8567</v>
      </c>
    </row>
    <row r="52" spans="1:22" ht="7.5" customHeight="1">
      <c r="A52" s="8"/>
      <c r="B52" s="60"/>
      <c r="C52" s="4"/>
      <c r="D52" s="4"/>
      <c r="E52" s="4"/>
      <c r="F52" s="4"/>
      <c r="G52" s="66"/>
      <c r="H52" s="4"/>
      <c r="I52" s="4"/>
      <c r="J52" s="4"/>
      <c r="K52" s="4"/>
      <c r="L52" s="66"/>
      <c r="M52" s="4"/>
      <c r="N52" s="4"/>
      <c r="O52" s="4"/>
      <c r="P52" s="4"/>
      <c r="Q52" s="66"/>
      <c r="R52" s="4"/>
      <c r="S52" s="4"/>
      <c r="T52" s="4"/>
      <c r="U52" s="4"/>
      <c r="V52" s="66"/>
    </row>
    <row r="53" spans="1:22" ht="12.75">
      <c r="A53" s="6" t="s">
        <v>17</v>
      </c>
      <c r="B53" s="59" t="s">
        <v>50</v>
      </c>
      <c r="C53" s="2">
        <v>7601</v>
      </c>
      <c r="D53" s="2">
        <v>7781</v>
      </c>
      <c r="E53" s="2">
        <v>7622</v>
      </c>
      <c r="F53" s="2">
        <v>7540</v>
      </c>
      <c r="G53" s="65">
        <v>11063</v>
      </c>
      <c r="H53" s="2">
        <v>7288</v>
      </c>
      <c r="I53" s="2">
        <v>7503</v>
      </c>
      <c r="J53" s="2">
        <v>7638</v>
      </c>
      <c r="K53" s="2">
        <v>7567</v>
      </c>
      <c r="L53" s="65">
        <v>11057</v>
      </c>
      <c r="M53" s="2">
        <v>7124</v>
      </c>
      <c r="N53" s="2">
        <v>7255</v>
      </c>
      <c r="O53" s="2">
        <v>7314</v>
      </c>
      <c r="P53" s="2">
        <v>7345</v>
      </c>
      <c r="Q53" s="65">
        <v>10710</v>
      </c>
      <c r="R53" s="2">
        <v>7183</v>
      </c>
      <c r="S53" s="2">
        <v>7420</v>
      </c>
      <c r="T53" s="2">
        <v>7410</v>
      </c>
      <c r="U53" s="2">
        <v>0</v>
      </c>
      <c r="V53" s="65">
        <v>9905</v>
      </c>
    </row>
    <row r="54" spans="1:22" ht="12.75">
      <c r="A54" s="7" t="s">
        <v>9</v>
      </c>
      <c r="B54" s="59" t="s">
        <v>52</v>
      </c>
      <c r="C54" s="2">
        <v>13364</v>
      </c>
      <c r="D54" s="2">
        <v>13995</v>
      </c>
      <c r="E54" s="2">
        <v>13473</v>
      </c>
      <c r="F54" s="2">
        <v>13486</v>
      </c>
      <c r="G54" s="65">
        <v>21672</v>
      </c>
      <c r="H54" s="2">
        <v>13343</v>
      </c>
      <c r="I54" s="2">
        <v>13690</v>
      </c>
      <c r="J54" s="2">
        <v>13934</v>
      </c>
      <c r="K54" s="2">
        <v>13972</v>
      </c>
      <c r="L54" s="65">
        <v>22538</v>
      </c>
      <c r="M54" s="2">
        <v>12600</v>
      </c>
      <c r="N54" s="2">
        <v>12870</v>
      </c>
      <c r="O54" s="2">
        <v>13166</v>
      </c>
      <c r="P54" s="2">
        <v>13413</v>
      </c>
      <c r="Q54" s="65">
        <v>21541</v>
      </c>
      <c r="R54" s="2">
        <v>12747</v>
      </c>
      <c r="S54" s="2">
        <v>13381</v>
      </c>
      <c r="T54" s="2">
        <v>13341</v>
      </c>
      <c r="U54" s="2">
        <v>0</v>
      </c>
      <c r="V54" s="65">
        <v>19492</v>
      </c>
    </row>
    <row r="55" spans="1:22" ht="12.75">
      <c r="A55" s="7" t="s">
        <v>10</v>
      </c>
      <c r="B55" s="59" t="s">
        <v>57</v>
      </c>
      <c r="C55" s="2">
        <v>12170</v>
      </c>
      <c r="D55" s="2">
        <v>12681</v>
      </c>
      <c r="E55" s="2">
        <v>12225</v>
      </c>
      <c r="F55" s="2">
        <v>12238</v>
      </c>
      <c r="G55" s="65">
        <v>18013</v>
      </c>
      <c r="H55" s="2">
        <v>11967</v>
      </c>
      <c r="I55" s="2">
        <v>12280</v>
      </c>
      <c r="J55" s="2">
        <v>12312</v>
      </c>
      <c r="K55" s="2">
        <v>12404</v>
      </c>
      <c r="L55" s="65">
        <v>18311</v>
      </c>
      <c r="M55" s="2">
        <v>11441</v>
      </c>
      <c r="N55" s="2">
        <v>11697</v>
      </c>
      <c r="O55" s="2">
        <v>11674</v>
      </c>
      <c r="P55" s="2">
        <v>11672</v>
      </c>
      <c r="Q55" s="65">
        <v>17552</v>
      </c>
      <c r="R55" s="2">
        <v>11420</v>
      </c>
      <c r="S55" s="2">
        <v>11680</v>
      </c>
      <c r="T55" s="2">
        <v>11763</v>
      </c>
      <c r="U55" s="2">
        <v>0</v>
      </c>
      <c r="V55" s="65">
        <v>15994</v>
      </c>
    </row>
    <row r="56" spans="1:22" ht="12.75">
      <c r="A56" s="7" t="s">
        <v>11</v>
      </c>
      <c r="B56" s="59" t="s">
        <v>58</v>
      </c>
      <c r="C56" s="2">
        <v>5102</v>
      </c>
      <c r="D56" s="2">
        <v>5286</v>
      </c>
      <c r="E56" s="2">
        <v>5155</v>
      </c>
      <c r="F56" s="2">
        <v>5150</v>
      </c>
      <c r="G56" s="65">
        <v>7766</v>
      </c>
      <c r="H56" s="2">
        <v>4958</v>
      </c>
      <c r="I56" s="2">
        <v>5185</v>
      </c>
      <c r="J56" s="2">
        <v>5201</v>
      </c>
      <c r="K56" s="2">
        <v>5176</v>
      </c>
      <c r="L56" s="65">
        <v>7948</v>
      </c>
      <c r="M56" s="2">
        <v>4687</v>
      </c>
      <c r="N56" s="2">
        <v>4830</v>
      </c>
      <c r="O56" s="2">
        <v>4876</v>
      </c>
      <c r="P56" s="2">
        <v>4890</v>
      </c>
      <c r="Q56" s="65">
        <v>7533</v>
      </c>
      <c r="R56" s="2">
        <v>4757</v>
      </c>
      <c r="S56" s="2">
        <v>5038</v>
      </c>
      <c r="T56" s="2">
        <v>4945</v>
      </c>
      <c r="U56" s="2">
        <v>0</v>
      </c>
      <c r="V56" s="65">
        <v>6941</v>
      </c>
    </row>
    <row r="57" spans="1:22" ht="7.5" customHeight="1">
      <c r="A57" s="8"/>
      <c r="B57" s="60"/>
      <c r="C57" s="70"/>
      <c r="D57" s="70"/>
      <c r="E57" s="70"/>
      <c r="F57" s="70"/>
      <c r="H57" s="4"/>
      <c r="I57" s="4"/>
      <c r="J57" s="4"/>
      <c r="K57" s="4"/>
      <c r="L57" s="3"/>
      <c r="M57" s="4"/>
      <c r="N57" s="4"/>
      <c r="O57" s="4"/>
      <c r="P57" s="4"/>
      <c r="Q57" s="3"/>
      <c r="R57" s="4"/>
      <c r="S57" s="4"/>
      <c r="T57" s="4"/>
      <c r="U57" s="4"/>
      <c r="V57" s="3"/>
    </row>
    <row r="58" spans="1:22" ht="12.75">
      <c r="A58" s="9" t="s">
        <v>12</v>
      </c>
      <c r="B58" s="59"/>
      <c r="C58" s="48">
        <v>63187</v>
      </c>
      <c r="D58" s="48">
        <v>65321</v>
      </c>
      <c r="E58" s="48">
        <v>63657</v>
      </c>
      <c r="F58" s="48">
        <v>63259</v>
      </c>
      <c r="G58" s="64">
        <v>94433</v>
      </c>
      <c r="H58" s="48">
        <v>61858</v>
      </c>
      <c r="I58" s="48">
        <v>63408</v>
      </c>
      <c r="J58" s="48">
        <v>64246</v>
      </c>
      <c r="K58" s="48">
        <v>64141</v>
      </c>
      <c r="L58" s="1">
        <v>96241</v>
      </c>
      <c r="M58" s="48">
        <v>59250</v>
      </c>
      <c r="N58" s="48">
        <v>60616</v>
      </c>
      <c r="O58" s="48">
        <v>61466</v>
      </c>
      <c r="P58" s="48">
        <v>61664</v>
      </c>
      <c r="Q58" s="1">
        <v>92480</v>
      </c>
      <c r="R58" s="48">
        <v>59966</v>
      </c>
      <c r="S58" s="48">
        <v>62267</v>
      </c>
      <c r="T58" s="48">
        <v>62121</v>
      </c>
      <c r="U58" s="48">
        <v>0</v>
      </c>
      <c r="V58" s="1">
        <v>85211</v>
      </c>
    </row>
    <row r="59" spans="1:22" ht="12.75">
      <c r="A59" s="9" t="s">
        <v>13</v>
      </c>
      <c r="B59" s="59" t="s">
        <v>59</v>
      </c>
      <c r="C59" s="2">
        <v>1806</v>
      </c>
      <c r="D59" s="2">
        <v>1875</v>
      </c>
      <c r="E59" s="2">
        <v>1825</v>
      </c>
      <c r="F59" s="2">
        <v>1763</v>
      </c>
      <c r="G59" s="65">
        <v>2729</v>
      </c>
      <c r="H59" s="2">
        <v>1736</v>
      </c>
      <c r="I59" s="2">
        <v>1761</v>
      </c>
      <c r="J59" s="2">
        <v>1769</v>
      </c>
      <c r="K59" s="2">
        <v>1786</v>
      </c>
      <c r="L59" s="65">
        <v>2787</v>
      </c>
      <c r="M59" s="2">
        <v>1656</v>
      </c>
      <c r="N59" s="2">
        <v>1704</v>
      </c>
      <c r="O59" s="2">
        <v>1702</v>
      </c>
      <c r="P59" s="2">
        <v>1723</v>
      </c>
      <c r="Q59" s="65">
        <v>2642</v>
      </c>
      <c r="R59" s="2">
        <v>1676</v>
      </c>
      <c r="S59" s="2">
        <v>1727</v>
      </c>
      <c r="T59" s="2">
        <v>1781</v>
      </c>
      <c r="U59" s="2">
        <v>0</v>
      </c>
      <c r="V59" s="65">
        <v>2428</v>
      </c>
    </row>
    <row r="60" spans="1:22" ht="12.75">
      <c r="A60" s="9" t="s">
        <v>14</v>
      </c>
      <c r="B60" s="59" t="s">
        <v>56</v>
      </c>
      <c r="C60" s="2">
        <v>3343</v>
      </c>
      <c r="D60" s="2">
        <v>3428</v>
      </c>
      <c r="E60" s="2">
        <v>3319</v>
      </c>
      <c r="F60" s="2">
        <v>3239</v>
      </c>
      <c r="G60" s="65">
        <v>5123</v>
      </c>
      <c r="H60" s="2">
        <v>3158</v>
      </c>
      <c r="I60" s="2">
        <v>3253</v>
      </c>
      <c r="J60" s="2">
        <v>3241</v>
      </c>
      <c r="K60" s="2">
        <v>3224</v>
      </c>
      <c r="L60" s="65">
        <v>5043</v>
      </c>
      <c r="M60" s="2">
        <v>2977</v>
      </c>
      <c r="N60" s="2">
        <v>3121</v>
      </c>
      <c r="O60" s="2">
        <v>3110</v>
      </c>
      <c r="P60" s="2">
        <v>3082</v>
      </c>
      <c r="Q60" s="65">
        <v>4809</v>
      </c>
      <c r="R60" s="2">
        <v>3024</v>
      </c>
      <c r="S60" s="2">
        <v>3097</v>
      </c>
      <c r="T60" s="2">
        <v>3111</v>
      </c>
      <c r="U60" s="2">
        <v>0</v>
      </c>
      <c r="V60" s="65">
        <v>4378</v>
      </c>
    </row>
    <row r="61" spans="1:22" ht="12.75">
      <c r="A61" s="9" t="s">
        <v>15</v>
      </c>
      <c r="B61" s="59" t="s">
        <v>54</v>
      </c>
      <c r="C61" s="2">
        <v>1856</v>
      </c>
      <c r="D61" s="2">
        <v>1930</v>
      </c>
      <c r="E61" s="2">
        <v>1908</v>
      </c>
      <c r="F61" s="2">
        <v>1899</v>
      </c>
      <c r="G61" s="65">
        <v>2683</v>
      </c>
      <c r="H61" s="2">
        <v>1601</v>
      </c>
      <c r="I61" s="2">
        <v>1567</v>
      </c>
      <c r="J61" s="2">
        <v>1558</v>
      </c>
      <c r="K61" s="2">
        <v>1568</v>
      </c>
      <c r="L61" s="65">
        <v>2361</v>
      </c>
      <c r="M61" s="2">
        <v>1404</v>
      </c>
      <c r="N61" s="2">
        <v>1470</v>
      </c>
      <c r="O61" s="2">
        <v>1507</v>
      </c>
      <c r="P61" s="2">
        <v>1487</v>
      </c>
      <c r="Q61" s="65">
        <v>2207</v>
      </c>
      <c r="R61" s="2">
        <v>1426</v>
      </c>
      <c r="S61" s="2">
        <v>1485</v>
      </c>
      <c r="T61" s="2">
        <v>1468</v>
      </c>
      <c r="U61" s="2">
        <v>0</v>
      </c>
      <c r="V61" s="65">
        <v>2015</v>
      </c>
    </row>
    <row r="62" spans="1:22" ht="12.75">
      <c r="A62" s="50" t="s">
        <v>16</v>
      </c>
      <c r="B62" s="61" t="s">
        <v>62</v>
      </c>
      <c r="C62" s="55" t="s">
        <v>18</v>
      </c>
      <c r="D62" s="55" t="s">
        <v>18</v>
      </c>
      <c r="E62" s="55" t="s">
        <v>18</v>
      </c>
      <c r="F62" s="55" t="s">
        <v>18</v>
      </c>
      <c r="G62" s="67" t="s">
        <v>18</v>
      </c>
      <c r="H62" s="55" t="s">
        <v>18</v>
      </c>
      <c r="I62" s="55" t="s">
        <v>18</v>
      </c>
      <c r="J62" s="55" t="s">
        <v>18</v>
      </c>
      <c r="K62" s="55" t="s">
        <v>18</v>
      </c>
      <c r="L62" s="67" t="s">
        <v>18</v>
      </c>
      <c r="M62" s="55" t="s">
        <v>18</v>
      </c>
      <c r="N62" s="55" t="s">
        <v>18</v>
      </c>
      <c r="O62" s="55" t="s">
        <v>18</v>
      </c>
      <c r="P62" s="55" t="s">
        <v>18</v>
      </c>
      <c r="Q62" s="67" t="s">
        <v>18</v>
      </c>
      <c r="R62" s="55" t="s">
        <v>18</v>
      </c>
      <c r="S62" s="55" t="s">
        <v>18</v>
      </c>
      <c r="T62" s="55" t="s">
        <v>18</v>
      </c>
      <c r="U62" s="55" t="s">
        <v>18</v>
      </c>
      <c r="V62" s="67" t="s">
        <v>18</v>
      </c>
    </row>
  </sheetData>
  <mergeCells count="6">
    <mergeCell ref="H43:L43"/>
    <mergeCell ref="R43:V43"/>
    <mergeCell ref="H1:L1"/>
    <mergeCell ref="R1:V1"/>
    <mergeCell ref="H22:L22"/>
    <mergeCell ref="R22:V22"/>
  </mergeCells>
  <printOptions/>
  <pageMargins left="0.7480314960629921" right="0.44"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4: Count of Importers by Region&amp;R&amp;"Arial,Bold"&amp;11 2012 Q3 Press Release</oddHeader>
    <oddFooter>&amp;L&amp;"Arial,Bold"&amp;11 Regional Trade Statistics, HMRC&amp;C&amp;"Arial,Bold"&amp;11 Page 5&amp;R&amp;"Arial,Bold"&amp;11 Produced 08/11/2012</oddFooter>
  </headerFooter>
</worksheet>
</file>

<file path=xl/worksheets/sheet7.xml><?xml version="1.0" encoding="utf-8"?>
<worksheet xmlns="http://schemas.openxmlformats.org/spreadsheetml/2006/main" xmlns:r="http://schemas.openxmlformats.org/officeDocument/2006/relationships">
  <sheetPr codeName="Sheet20"/>
  <dimension ref="A1:W57"/>
  <sheetViews>
    <sheetView showGridLines="0" zoomScale="75" zoomScaleNormal="75" workbookViewId="0" topLeftCell="A1">
      <pane xSplit="1" topLeftCell="B1" activePane="topRight" state="frozen"/>
      <selection pane="topLeft" activeCell="B8" sqref="B8"/>
      <selection pane="topRight" activeCell="C94" sqref="C94"/>
    </sheetView>
  </sheetViews>
  <sheetFormatPr defaultColWidth="9.140625" defaultRowHeight="12.75"/>
  <cols>
    <col min="1" max="1" width="34.140625" style="58" customWidth="1"/>
    <col min="2" max="2" width="3.57421875" style="58" bestFit="1" customWidth="1"/>
    <col min="3" max="16384" width="9.140625" style="58" customWidth="1"/>
  </cols>
  <sheetData>
    <row r="1" spans="1:2" ht="18">
      <c r="A1" s="25" t="s">
        <v>3</v>
      </c>
      <c r="B1" s="58" t="s">
        <v>97</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2225.587746</v>
      </c>
      <c r="D5" s="2">
        <v>2151.53717</v>
      </c>
      <c r="E5" s="2">
        <v>2115.097031</v>
      </c>
      <c r="F5" s="2">
        <v>2640.533423</v>
      </c>
      <c r="G5" s="19">
        <v>9132.755369999999</v>
      </c>
      <c r="H5" s="2">
        <v>2318.5967610000002</v>
      </c>
      <c r="I5" s="2">
        <v>2372.826539</v>
      </c>
      <c r="J5" s="2">
        <v>2487.3898289999997</v>
      </c>
      <c r="K5" s="2">
        <v>2903.6305110000003</v>
      </c>
      <c r="L5" s="19">
        <v>10082.44364</v>
      </c>
      <c r="M5" s="2">
        <v>2659.6510770000004</v>
      </c>
      <c r="N5" s="2">
        <v>2639.4960909999995</v>
      </c>
      <c r="O5" s="2">
        <v>2689.123028</v>
      </c>
      <c r="P5" s="2">
        <v>3059.7378800000006</v>
      </c>
      <c r="Q5" s="19">
        <v>11048.008076</v>
      </c>
      <c r="R5" s="2">
        <v>2719.68788</v>
      </c>
      <c r="S5" s="2">
        <v>2532.546742</v>
      </c>
      <c r="T5" s="2">
        <v>2646.9300779999994</v>
      </c>
      <c r="U5" s="2">
        <v>0</v>
      </c>
      <c r="V5" s="19">
        <v>7899.164699999998</v>
      </c>
      <c r="W5" s="62"/>
    </row>
    <row r="6" spans="1:23" ht="12.75" customHeight="1">
      <c r="A6" s="9" t="str">
        <f t="shared" si="0"/>
        <v>1 Beverages and Tobacco</v>
      </c>
      <c r="B6" s="24">
        <f aca="true" t="shared" si="1" ref="B6:B14">B5+1</f>
        <v>1</v>
      </c>
      <c r="C6" s="2">
        <v>1012.5560180000001</v>
      </c>
      <c r="D6" s="2">
        <v>1303.7443569999998</v>
      </c>
      <c r="E6" s="2">
        <v>1405.6630989999999</v>
      </c>
      <c r="F6" s="2">
        <v>1608.2497649999998</v>
      </c>
      <c r="G6" s="19">
        <v>5330.213238999999</v>
      </c>
      <c r="H6" s="2">
        <v>1176.980242</v>
      </c>
      <c r="I6" s="2">
        <v>1475.639039</v>
      </c>
      <c r="J6" s="2">
        <v>1583.1251619999998</v>
      </c>
      <c r="K6" s="2">
        <v>1709.258308</v>
      </c>
      <c r="L6" s="19">
        <v>5945.002751</v>
      </c>
      <c r="M6" s="2">
        <v>1525.6862679999997</v>
      </c>
      <c r="N6" s="2">
        <v>1623.453029</v>
      </c>
      <c r="O6" s="2">
        <v>1891.645842</v>
      </c>
      <c r="P6" s="2">
        <v>2040.934532</v>
      </c>
      <c r="Q6" s="19">
        <v>7081.719671000001</v>
      </c>
      <c r="R6" s="2">
        <v>1500.390554</v>
      </c>
      <c r="S6" s="2">
        <v>1629.892855</v>
      </c>
      <c r="T6" s="2">
        <v>1856.1000029999998</v>
      </c>
      <c r="U6" s="2">
        <v>0</v>
      </c>
      <c r="V6" s="19">
        <v>4986.383412</v>
      </c>
      <c r="W6" s="62"/>
    </row>
    <row r="7" spans="1:23" ht="12.75" customHeight="1">
      <c r="A7" s="9" t="str">
        <f t="shared" si="0"/>
        <v>2 Crude Materials</v>
      </c>
      <c r="B7" s="24">
        <f t="shared" si="1"/>
        <v>2</v>
      </c>
      <c r="C7" s="2">
        <v>992.849933</v>
      </c>
      <c r="D7" s="2">
        <v>1162.382908</v>
      </c>
      <c r="E7" s="2">
        <v>1238.027919</v>
      </c>
      <c r="F7" s="2">
        <v>1380.8275819999997</v>
      </c>
      <c r="G7" s="19">
        <v>4774.088342</v>
      </c>
      <c r="H7" s="2">
        <v>1532.4799059999998</v>
      </c>
      <c r="I7" s="2">
        <v>1807.796569</v>
      </c>
      <c r="J7" s="2">
        <v>1727.599592</v>
      </c>
      <c r="K7" s="2">
        <v>1810.2708940000005</v>
      </c>
      <c r="L7" s="19">
        <v>6878.146960999999</v>
      </c>
      <c r="M7" s="2">
        <v>2094.029854</v>
      </c>
      <c r="N7" s="2">
        <v>2160.158884</v>
      </c>
      <c r="O7" s="2">
        <v>2187.6431540000003</v>
      </c>
      <c r="P7" s="2">
        <v>2079.672604</v>
      </c>
      <c r="Q7" s="19">
        <v>8521.504496</v>
      </c>
      <c r="R7" s="2">
        <v>2222.5472739999996</v>
      </c>
      <c r="S7" s="2">
        <v>1908.8223400000002</v>
      </c>
      <c r="T7" s="2">
        <v>1921.678417</v>
      </c>
      <c r="U7" s="2">
        <v>0</v>
      </c>
      <c r="V7" s="19">
        <v>6053.048031</v>
      </c>
      <c r="W7" s="62"/>
    </row>
    <row r="8" spans="1:23" ht="12.75" customHeight="1">
      <c r="A8" s="9" t="str">
        <f t="shared" si="0"/>
        <v>3 Mineral Fuels</v>
      </c>
      <c r="B8" s="24">
        <f t="shared" si="1"/>
        <v>3</v>
      </c>
      <c r="C8" s="2">
        <v>6098.456337</v>
      </c>
      <c r="D8" s="2">
        <v>6029.119057</v>
      </c>
      <c r="E8" s="2">
        <v>6096.047578</v>
      </c>
      <c r="F8" s="2">
        <v>7315.816399</v>
      </c>
      <c r="G8" s="19">
        <v>25539.439371</v>
      </c>
      <c r="H8" s="2">
        <v>8193.148670999999</v>
      </c>
      <c r="I8" s="2">
        <v>8725.418125</v>
      </c>
      <c r="J8" s="2">
        <v>7539.734892</v>
      </c>
      <c r="K8" s="2">
        <v>9186.224086999999</v>
      </c>
      <c r="L8" s="19">
        <v>33644.525775</v>
      </c>
      <c r="M8" s="2">
        <v>9994.159989</v>
      </c>
      <c r="N8" s="2">
        <v>11108.815039000001</v>
      </c>
      <c r="O8" s="2">
        <v>9386.897658</v>
      </c>
      <c r="P8" s="2">
        <v>10185.483402</v>
      </c>
      <c r="Q8" s="19">
        <v>40675.356088</v>
      </c>
      <c r="R8" s="2">
        <v>11320.398808000002</v>
      </c>
      <c r="S8" s="2">
        <v>10851.03556</v>
      </c>
      <c r="T8" s="2">
        <v>9939.439068</v>
      </c>
      <c r="U8" s="2">
        <v>0</v>
      </c>
      <c r="V8" s="19">
        <v>32110.873435999994</v>
      </c>
      <c r="W8" s="62"/>
    </row>
    <row r="9" spans="1:23" ht="12.75" customHeight="1">
      <c r="A9" s="9" t="str">
        <f t="shared" si="0"/>
        <v>4 Animal and Vegetable Oils</v>
      </c>
      <c r="B9" s="24">
        <f t="shared" si="1"/>
        <v>4</v>
      </c>
      <c r="C9" s="2">
        <v>143.691063</v>
      </c>
      <c r="D9" s="2">
        <v>90.93600599999999</v>
      </c>
      <c r="E9" s="2">
        <v>54.52388799999999</v>
      </c>
      <c r="F9" s="2">
        <v>68.935126</v>
      </c>
      <c r="G9" s="19">
        <v>358.08608300000003</v>
      </c>
      <c r="H9" s="2">
        <v>85.15427500000001</v>
      </c>
      <c r="I9" s="2">
        <v>101.10191599999999</v>
      </c>
      <c r="J9" s="2">
        <v>100.64714000000001</v>
      </c>
      <c r="K9" s="2">
        <v>123.402775</v>
      </c>
      <c r="L9" s="19">
        <v>410.3061059999999</v>
      </c>
      <c r="M9" s="2">
        <v>135.768276</v>
      </c>
      <c r="N9" s="2">
        <v>90.104306</v>
      </c>
      <c r="O9" s="2">
        <v>100.93550200000004</v>
      </c>
      <c r="P9" s="2">
        <v>95.566749</v>
      </c>
      <c r="Q9" s="19">
        <v>422.3748330000001</v>
      </c>
      <c r="R9" s="2">
        <v>105.04995399999999</v>
      </c>
      <c r="S9" s="2">
        <v>101.027934</v>
      </c>
      <c r="T9" s="2">
        <v>102.736064</v>
      </c>
      <c r="U9" s="2">
        <v>0</v>
      </c>
      <c r="V9" s="19">
        <v>308.81395200000003</v>
      </c>
      <c r="W9" s="62"/>
    </row>
    <row r="10" spans="1:23" ht="12.75" customHeight="1">
      <c r="A10" s="9" t="str">
        <f t="shared" si="0"/>
        <v>5 Chemicals</v>
      </c>
      <c r="B10" s="24">
        <f t="shared" si="1"/>
        <v>5</v>
      </c>
      <c r="C10" s="2">
        <v>11507.076920000001</v>
      </c>
      <c r="D10" s="2">
        <v>11108.984085000002</v>
      </c>
      <c r="E10" s="2">
        <v>12253.926042</v>
      </c>
      <c r="F10" s="2">
        <v>12198.924223999999</v>
      </c>
      <c r="G10" s="19">
        <v>47068.911271</v>
      </c>
      <c r="H10" s="2">
        <v>12096.823031</v>
      </c>
      <c r="I10" s="2">
        <v>13079.743929000002</v>
      </c>
      <c r="J10" s="2">
        <v>13080.665494999997</v>
      </c>
      <c r="K10" s="2">
        <v>12786.724988</v>
      </c>
      <c r="L10" s="19">
        <v>51043.95744299999</v>
      </c>
      <c r="M10" s="2">
        <v>12939.004905</v>
      </c>
      <c r="N10" s="2">
        <v>13024.540930000001</v>
      </c>
      <c r="O10" s="2">
        <v>13333.149613000003</v>
      </c>
      <c r="P10" s="2">
        <v>13694.499424000001</v>
      </c>
      <c r="Q10" s="19">
        <v>52991.194872</v>
      </c>
      <c r="R10" s="2">
        <v>13954.401262</v>
      </c>
      <c r="S10" s="2">
        <v>12469.839951000004</v>
      </c>
      <c r="T10" s="2">
        <v>13091.586993</v>
      </c>
      <c r="U10" s="2">
        <v>0</v>
      </c>
      <c r="V10" s="19">
        <v>39515.828206</v>
      </c>
      <c r="W10" s="62"/>
    </row>
    <row r="11" spans="1:23" ht="12.75" customHeight="1">
      <c r="A11" s="9" t="str">
        <f t="shared" si="0"/>
        <v>6 Manufactured Goods</v>
      </c>
      <c r="B11" s="24">
        <f t="shared" si="1"/>
        <v>6</v>
      </c>
      <c r="C11" s="2">
        <v>5912.923414</v>
      </c>
      <c r="D11" s="2">
        <v>6229.821003000002</v>
      </c>
      <c r="E11" s="2">
        <v>5996.5273050000005</v>
      </c>
      <c r="F11" s="2">
        <v>6271.592917999999</v>
      </c>
      <c r="G11" s="19">
        <v>24410.86464</v>
      </c>
      <c r="H11" s="2">
        <v>7071.0579179999995</v>
      </c>
      <c r="I11" s="2">
        <v>7348.034944</v>
      </c>
      <c r="J11" s="2">
        <v>7102.939509</v>
      </c>
      <c r="K11" s="2">
        <v>7625.871626</v>
      </c>
      <c r="L11" s="19">
        <v>29147.903996999998</v>
      </c>
      <c r="M11" s="2">
        <v>8650.814039</v>
      </c>
      <c r="N11" s="2">
        <v>9053.985529</v>
      </c>
      <c r="O11" s="2">
        <v>8921.715928</v>
      </c>
      <c r="P11" s="2">
        <v>8157.983815999999</v>
      </c>
      <c r="Q11" s="19">
        <v>34784.499312</v>
      </c>
      <c r="R11" s="2">
        <v>8540.006079</v>
      </c>
      <c r="S11" s="2">
        <v>7765.675253</v>
      </c>
      <c r="T11" s="2">
        <v>7944.767192000001</v>
      </c>
      <c r="U11" s="2">
        <v>0</v>
      </c>
      <c r="V11" s="19">
        <v>24250.448524000003</v>
      </c>
      <c r="W11" s="62"/>
    </row>
    <row r="12" spans="1:23" ht="12.75" customHeight="1">
      <c r="A12" s="9" t="str">
        <f t="shared" si="0"/>
        <v>7 Machinery and Transport</v>
      </c>
      <c r="B12" s="24">
        <f t="shared" si="1"/>
        <v>7</v>
      </c>
      <c r="C12" s="2">
        <v>19030.144511</v>
      </c>
      <c r="D12" s="2">
        <v>19214.019133</v>
      </c>
      <c r="E12" s="2">
        <v>18847.123872</v>
      </c>
      <c r="F12" s="2">
        <v>21965.920991999996</v>
      </c>
      <c r="G12" s="19">
        <v>79057.208508</v>
      </c>
      <c r="H12" s="2">
        <v>20721.589815999996</v>
      </c>
      <c r="I12" s="2">
        <v>22920.044680000003</v>
      </c>
      <c r="J12" s="2">
        <v>22870.791749</v>
      </c>
      <c r="K12" s="2">
        <v>25697.974606000003</v>
      </c>
      <c r="L12" s="19">
        <v>92210.40085100001</v>
      </c>
      <c r="M12" s="2">
        <v>25514.114618</v>
      </c>
      <c r="N12" s="2">
        <v>24840.736492999997</v>
      </c>
      <c r="O12" s="2">
        <v>24608.853496</v>
      </c>
      <c r="P12" s="2">
        <v>27977.103541999997</v>
      </c>
      <c r="Q12" s="19">
        <v>102940.808149</v>
      </c>
      <c r="R12" s="2">
        <v>26376.223014</v>
      </c>
      <c r="S12" s="2">
        <v>25939.579604000002</v>
      </c>
      <c r="T12" s="2">
        <v>24445.931954999996</v>
      </c>
      <c r="U12" s="2">
        <v>0</v>
      </c>
      <c r="V12" s="19">
        <v>76761.734573</v>
      </c>
      <c r="W12" s="62"/>
    </row>
    <row r="13" spans="1:23" ht="12.75" customHeight="1">
      <c r="A13" s="9" t="str">
        <f t="shared" si="0"/>
        <v>8 Miscellaneous Manufactures</v>
      </c>
      <c r="B13" s="24">
        <f t="shared" si="1"/>
        <v>8</v>
      </c>
      <c r="C13" s="2">
        <v>6766.028149999999</v>
      </c>
      <c r="D13" s="2">
        <v>6507.104773</v>
      </c>
      <c r="E13" s="2">
        <v>6932.161954</v>
      </c>
      <c r="F13" s="2">
        <v>7488.565071</v>
      </c>
      <c r="G13" s="19">
        <v>27693.859947999998</v>
      </c>
      <c r="H13" s="2">
        <v>7521.800055000001</v>
      </c>
      <c r="I13" s="2">
        <v>7449.704528</v>
      </c>
      <c r="J13" s="2">
        <v>7999.921453999998</v>
      </c>
      <c r="K13" s="2">
        <v>8329.988773</v>
      </c>
      <c r="L13" s="19">
        <v>31301.414810000002</v>
      </c>
      <c r="M13" s="2">
        <v>8328.498435000001</v>
      </c>
      <c r="N13" s="2">
        <v>7864.209422999998</v>
      </c>
      <c r="O13" s="2">
        <v>8477.996561</v>
      </c>
      <c r="P13" s="2">
        <v>8927.159485</v>
      </c>
      <c r="Q13" s="19">
        <v>33597.863904000005</v>
      </c>
      <c r="R13" s="2">
        <v>8536.539662</v>
      </c>
      <c r="S13" s="2">
        <v>8295.617156</v>
      </c>
      <c r="T13" s="2">
        <v>9067.581094</v>
      </c>
      <c r="U13" s="2">
        <v>0</v>
      </c>
      <c r="V13" s="19">
        <v>25899.737912</v>
      </c>
      <c r="W13" s="62"/>
    </row>
    <row r="14" spans="1:23" ht="12.75" customHeight="1">
      <c r="A14" s="9" t="str">
        <f t="shared" si="0"/>
        <v>9 Other commodities nes</v>
      </c>
      <c r="B14" s="24">
        <f t="shared" si="1"/>
        <v>9</v>
      </c>
      <c r="C14" s="2">
        <v>515.749291</v>
      </c>
      <c r="D14" s="2">
        <v>490.59237999999993</v>
      </c>
      <c r="E14" s="2">
        <v>542.7572620000001</v>
      </c>
      <c r="F14" s="2">
        <v>643.0150189999999</v>
      </c>
      <c r="G14" s="19">
        <v>2192.1139519999997</v>
      </c>
      <c r="H14" s="2">
        <v>562.235424</v>
      </c>
      <c r="I14" s="2">
        <v>592.179971</v>
      </c>
      <c r="J14" s="2">
        <v>577.585523</v>
      </c>
      <c r="K14" s="2">
        <v>655.504384</v>
      </c>
      <c r="L14" s="19">
        <v>2387.505302</v>
      </c>
      <c r="M14" s="2">
        <v>829.468611</v>
      </c>
      <c r="N14" s="2">
        <v>776.9335189999999</v>
      </c>
      <c r="O14" s="2">
        <v>822.4907350000001</v>
      </c>
      <c r="P14" s="2">
        <v>982.0493680000001</v>
      </c>
      <c r="Q14" s="19">
        <v>3410.9422330000007</v>
      </c>
      <c r="R14" s="2">
        <v>898.2245290000001</v>
      </c>
      <c r="S14" s="2">
        <v>918.2502509999999</v>
      </c>
      <c r="T14" s="2">
        <v>1108.144747</v>
      </c>
      <c r="U14" s="2">
        <v>0</v>
      </c>
      <c r="V14" s="19">
        <v>2924.619527</v>
      </c>
      <c r="W14" s="62"/>
    </row>
    <row r="15" spans="1:23" ht="14.25">
      <c r="A15" s="16" t="s">
        <v>19</v>
      </c>
      <c r="B15" s="16"/>
      <c r="C15" s="52">
        <v>54205.063383</v>
      </c>
      <c r="D15" s="52">
        <v>54288.240871999995</v>
      </c>
      <c r="E15" s="52">
        <v>55481.85594999999</v>
      </c>
      <c r="F15" s="52">
        <v>61582.380519</v>
      </c>
      <c r="G15" s="57">
        <v>225557.54072400002</v>
      </c>
      <c r="H15" s="52">
        <v>61279.866099000006</v>
      </c>
      <c r="I15" s="52">
        <v>65872.49024</v>
      </c>
      <c r="J15" s="52">
        <v>65070.40034500001</v>
      </c>
      <c r="K15" s="52">
        <v>70828.85095200001</v>
      </c>
      <c r="L15" s="57">
        <v>263051.607636</v>
      </c>
      <c r="M15" s="52">
        <v>72671.19607199999</v>
      </c>
      <c r="N15" s="52">
        <v>73182.433243</v>
      </c>
      <c r="O15" s="52">
        <v>72420.45151700001</v>
      </c>
      <c r="P15" s="52">
        <v>77200.19080200001</v>
      </c>
      <c r="Q15" s="57">
        <v>295474.271634</v>
      </c>
      <c r="R15" s="52">
        <v>76173.469016</v>
      </c>
      <c r="S15" s="52">
        <v>72412.287646</v>
      </c>
      <c r="T15" s="52">
        <v>72124.895611</v>
      </c>
      <c r="U15" s="52">
        <v>0</v>
      </c>
      <c r="V15" s="57">
        <v>220710.65227299999</v>
      </c>
      <c r="W15" s="62"/>
    </row>
    <row r="16" spans="1:23" ht="12.75" customHeight="1">
      <c r="A16" s="46"/>
      <c r="B16" s="45"/>
      <c r="W16" s="62"/>
    </row>
    <row r="17" spans="1:23" ht="19.5" customHeight="1">
      <c r="A17" s="15" t="s">
        <v>37</v>
      </c>
      <c r="B17" s="14"/>
      <c r="W17" s="62"/>
    </row>
    <row r="18" spans="1:23" ht="12.75" customHeight="1">
      <c r="A18" s="21" t="s">
        <v>28</v>
      </c>
      <c r="B18" s="24">
        <v>0</v>
      </c>
      <c r="C18" s="2">
        <v>6594.748692</v>
      </c>
      <c r="D18" s="2">
        <v>6983.965099</v>
      </c>
      <c r="E18" s="2">
        <v>6311.285016</v>
      </c>
      <c r="F18" s="2">
        <v>6982.876224</v>
      </c>
      <c r="G18" s="19">
        <v>26872.875031</v>
      </c>
      <c r="H18" s="2">
        <v>6539.377126</v>
      </c>
      <c r="I18" s="2">
        <v>7193.283410999999</v>
      </c>
      <c r="J18" s="2">
        <v>6713.372104</v>
      </c>
      <c r="K18" s="2">
        <v>7309.091739</v>
      </c>
      <c r="L18" s="19">
        <v>27755.124379999994</v>
      </c>
      <c r="M18" s="2">
        <v>7156.516472</v>
      </c>
      <c r="N18" s="2">
        <v>7526.899755999999</v>
      </c>
      <c r="O18" s="2">
        <v>7468.7956699999995</v>
      </c>
      <c r="P18" s="2">
        <v>7946.3089119999995</v>
      </c>
      <c r="Q18" s="19">
        <v>30098.52081</v>
      </c>
      <c r="R18" s="2">
        <v>7362.945007</v>
      </c>
      <c r="S18" s="2">
        <v>7631.622426</v>
      </c>
      <c r="T18" s="2">
        <v>7567.849701</v>
      </c>
      <c r="U18" s="2">
        <v>0</v>
      </c>
      <c r="V18" s="19">
        <v>22562.417134</v>
      </c>
      <c r="W18" s="62"/>
    </row>
    <row r="19" spans="1:23" ht="12.75" customHeight="1">
      <c r="A19" s="21" t="s">
        <v>29</v>
      </c>
      <c r="B19" s="24">
        <f aca="true" t="shared" si="2" ref="B19:B27">B18+1</f>
        <v>1</v>
      </c>
      <c r="C19" s="2">
        <v>999.3418019999999</v>
      </c>
      <c r="D19" s="2">
        <v>1218.1879239999998</v>
      </c>
      <c r="E19" s="2">
        <v>1205.296907</v>
      </c>
      <c r="F19" s="2">
        <v>1480.4677439999998</v>
      </c>
      <c r="G19" s="19">
        <v>4903.294376999999</v>
      </c>
      <c r="H19" s="2">
        <v>1076.27724</v>
      </c>
      <c r="I19" s="2">
        <v>1479.8962269999997</v>
      </c>
      <c r="J19" s="2">
        <v>1390.0993550000003</v>
      </c>
      <c r="K19" s="2">
        <v>1714.4892919999998</v>
      </c>
      <c r="L19" s="19">
        <v>5660.762114000001</v>
      </c>
      <c r="M19" s="2">
        <v>1180.7894279999998</v>
      </c>
      <c r="N19" s="2">
        <v>1419.306948</v>
      </c>
      <c r="O19" s="2">
        <v>1515.296017</v>
      </c>
      <c r="P19" s="2">
        <v>1823.2287469999999</v>
      </c>
      <c r="Q19" s="19">
        <v>5938.621139999999</v>
      </c>
      <c r="R19" s="2">
        <v>1519.8452749999997</v>
      </c>
      <c r="S19" s="2">
        <v>1406.888364</v>
      </c>
      <c r="T19" s="2">
        <v>1324.2537260000001</v>
      </c>
      <c r="U19" s="2">
        <v>0</v>
      </c>
      <c r="V19" s="19">
        <v>4250.987365</v>
      </c>
      <c r="W19" s="62"/>
    </row>
    <row r="20" spans="1:23" ht="12.75" customHeight="1">
      <c r="A20" s="21" t="s">
        <v>30</v>
      </c>
      <c r="B20" s="24">
        <f t="shared" si="2"/>
        <v>2</v>
      </c>
      <c r="C20" s="2">
        <v>1730.828736</v>
      </c>
      <c r="D20" s="2">
        <v>1781.13023</v>
      </c>
      <c r="E20" s="2">
        <v>1723.7721660000002</v>
      </c>
      <c r="F20" s="2">
        <v>1785.05303</v>
      </c>
      <c r="G20" s="19">
        <v>7020.784162</v>
      </c>
      <c r="H20" s="2">
        <v>2149.052088</v>
      </c>
      <c r="I20" s="2">
        <v>2451.017708</v>
      </c>
      <c r="J20" s="2">
        <v>2478.6930260000004</v>
      </c>
      <c r="K20" s="2">
        <v>2567.6360290000002</v>
      </c>
      <c r="L20" s="19">
        <v>9646.398850999998</v>
      </c>
      <c r="M20" s="2">
        <v>2754.7243349999994</v>
      </c>
      <c r="N20" s="2">
        <v>2782.206148</v>
      </c>
      <c r="O20" s="2">
        <v>2813.9617000000003</v>
      </c>
      <c r="P20" s="2">
        <v>2627.565865</v>
      </c>
      <c r="Q20" s="19">
        <v>10978.458047999999</v>
      </c>
      <c r="R20" s="2">
        <v>2567.203302</v>
      </c>
      <c r="S20" s="2">
        <v>2490.1044870000005</v>
      </c>
      <c r="T20" s="2">
        <v>2354.826331</v>
      </c>
      <c r="U20" s="2">
        <v>0</v>
      </c>
      <c r="V20" s="19">
        <v>7412.13412</v>
      </c>
      <c r="W20" s="62"/>
    </row>
    <row r="21" spans="1:23" ht="12.75" customHeight="1">
      <c r="A21" s="21" t="s">
        <v>31</v>
      </c>
      <c r="B21" s="24">
        <f t="shared" si="2"/>
        <v>3</v>
      </c>
      <c r="C21" s="2">
        <v>8549.740037</v>
      </c>
      <c r="D21" s="2">
        <v>7034.975691</v>
      </c>
      <c r="E21" s="2">
        <v>7640.571724000001</v>
      </c>
      <c r="F21" s="2">
        <v>8496.203386</v>
      </c>
      <c r="G21" s="19">
        <v>31721.490837999998</v>
      </c>
      <c r="H21" s="2">
        <v>9170.414504999999</v>
      </c>
      <c r="I21" s="2">
        <v>9552.294248999999</v>
      </c>
      <c r="J21" s="2">
        <v>10325.08946</v>
      </c>
      <c r="K21" s="2">
        <v>11809.676699</v>
      </c>
      <c r="L21" s="19">
        <v>40857.474913</v>
      </c>
      <c r="M21" s="2">
        <v>13371.180002999998</v>
      </c>
      <c r="N21" s="2">
        <v>14123.335874000002</v>
      </c>
      <c r="O21" s="2">
        <v>14151.715988000002</v>
      </c>
      <c r="P21" s="2">
        <v>15107.198252000002</v>
      </c>
      <c r="Q21" s="19">
        <v>56753.430117</v>
      </c>
      <c r="R21" s="2">
        <v>15839.495429999999</v>
      </c>
      <c r="S21" s="2">
        <v>14676.823992</v>
      </c>
      <c r="T21" s="2">
        <v>14327.150447</v>
      </c>
      <c r="U21" s="2">
        <v>0</v>
      </c>
      <c r="V21" s="19">
        <v>44843.46986899999</v>
      </c>
      <c r="W21" s="62"/>
    </row>
    <row r="22" spans="1:23" ht="12.75" customHeight="1">
      <c r="A22" s="9" t="s">
        <v>32</v>
      </c>
      <c r="B22" s="24">
        <f t="shared" si="2"/>
        <v>4</v>
      </c>
      <c r="C22" s="2">
        <v>273.997162</v>
      </c>
      <c r="D22" s="2">
        <v>263.325754</v>
      </c>
      <c r="E22" s="2">
        <v>251.587488</v>
      </c>
      <c r="F22" s="2">
        <v>243.55626099999998</v>
      </c>
      <c r="G22" s="19">
        <v>1032.466665</v>
      </c>
      <c r="H22" s="2">
        <v>236.70414700000003</v>
      </c>
      <c r="I22" s="2">
        <v>260.01815100000005</v>
      </c>
      <c r="J22" s="2">
        <v>282.059459</v>
      </c>
      <c r="K22" s="2">
        <v>306.391805</v>
      </c>
      <c r="L22" s="19">
        <v>1085.173562</v>
      </c>
      <c r="M22" s="2">
        <v>347.58053700000005</v>
      </c>
      <c r="N22" s="2">
        <v>370.05262500000003</v>
      </c>
      <c r="O22" s="2">
        <v>368.489448</v>
      </c>
      <c r="P22" s="2">
        <v>350.516302</v>
      </c>
      <c r="Q22" s="19">
        <v>1436.638912</v>
      </c>
      <c r="R22" s="2">
        <v>376.402474</v>
      </c>
      <c r="S22" s="2">
        <v>328.76854000000003</v>
      </c>
      <c r="T22" s="2">
        <v>332.76097200000004</v>
      </c>
      <c r="U22" s="2">
        <v>0</v>
      </c>
      <c r="V22" s="19">
        <v>1037.931986</v>
      </c>
      <c r="W22" s="62"/>
    </row>
    <row r="23" spans="1:23" ht="12.75" customHeight="1">
      <c r="A23" s="21" t="s">
        <v>33</v>
      </c>
      <c r="B23" s="24">
        <f t="shared" si="2"/>
        <v>5</v>
      </c>
      <c r="C23" s="2">
        <v>10031.676335</v>
      </c>
      <c r="D23" s="2">
        <v>9788.006383000002</v>
      </c>
      <c r="E23" s="2">
        <v>9732.418803999999</v>
      </c>
      <c r="F23" s="2">
        <v>10197.761653</v>
      </c>
      <c r="G23" s="19">
        <v>39749.863175000006</v>
      </c>
      <c r="H23" s="2">
        <v>10869.749745</v>
      </c>
      <c r="I23" s="2">
        <v>11243.668085</v>
      </c>
      <c r="J23" s="2">
        <v>11969.691890999999</v>
      </c>
      <c r="K23" s="2">
        <v>11456.631979</v>
      </c>
      <c r="L23" s="19">
        <v>45539.74169999999</v>
      </c>
      <c r="M23" s="2">
        <v>11847.056692</v>
      </c>
      <c r="N23" s="2">
        <v>12351.270295999999</v>
      </c>
      <c r="O23" s="2">
        <v>13179.151263</v>
      </c>
      <c r="P23" s="2">
        <v>12331.495691999999</v>
      </c>
      <c r="Q23" s="19">
        <v>49708.973943</v>
      </c>
      <c r="R23" s="2">
        <v>12599.126026000002</v>
      </c>
      <c r="S23" s="2">
        <v>12837.801453</v>
      </c>
      <c r="T23" s="2">
        <v>12691.992053999998</v>
      </c>
      <c r="U23" s="2">
        <v>0</v>
      </c>
      <c r="V23" s="19">
        <v>38128.91953300001</v>
      </c>
      <c r="W23" s="62"/>
    </row>
    <row r="24" spans="1:23" ht="12.75" customHeight="1">
      <c r="A24" s="21" t="s">
        <v>34</v>
      </c>
      <c r="B24" s="24">
        <f t="shared" si="2"/>
        <v>6</v>
      </c>
      <c r="C24" s="2">
        <v>8945.618918</v>
      </c>
      <c r="D24" s="2">
        <v>9208.449677999999</v>
      </c>
      <c r="E24" s="2">
        <v>9001.415429</v>
      </c>
      <c r="F24" s="2">
        <v>9601.77355</v>
      </c>
      <c r="G24" s="19">
        <v>36757.257575</v>
      </c>
      <c r="H24" s="2">
        <v>10933.821554999997</v>
      </c>
      <c r="I24" s="2">
        <v>11079.796277</v>
      </c>
      <c r="J24" s="2">
        <v>11108.691103</v>
      </c>
      <c r="K24" s="2">
        <v>11461.69197</v>
      </c>
      <c r="L24" s="19">
        <v>44584.000905</v>
      </c>
      <c r="M24" s="2">
        <v>12315.48185</v>
      </c>
      <c r="N24" s="2">
        <v>12660.853971</v>
      </c>
      <c r="O24" s="2">
        <v>13154.983677</v>
      </c>
      <c r="P24" s="2">
        <v>12069.594117999999</v>
      </c>
      <c r="Q24" s="19">
        <v>50200.913616</v>
      </c>
      <c r="R24" s="2">
        <v>12459.661509999998</v>
      </c>
      <c r="S24" s="2">
        <v>13110.126161999999</v>
      </c>
      <c r="T24" s="2">
        <v>12341.92182</v>
      </c>
      <c r="U24" s="2">
        <v>0</v>
      </c>
      <c r="V24" s="19">
        <v>37911.709492</v>
      </c>
      <c r="W24" s="62"/>
    </row>
    <row r="25" spans="1:23" ht="12.75" customHeight="1">
      <c r="A25" s="9" t="s">
        <v>35</v>
      </c>
      <c r="B25" s="24">
        <f t="shared" si="2"/>
        <v>7</v>
      </c>
      <c r="C25" s="2">
        <v>25285.977234</v>
      </c>
      <c r="D25" s="2">
        <v>25551.841347999998</v>
      </c>
      <c r="E25" s="2">
        <v>26543.502572</v>
      </c>
      <c r="F25" s="2">
        <v>28732.037741</v>
      </c>
      <c r="G25" s="19">
        <v>106113.35889500001</v>
      </c>
      <c r="H25" s="2">
        <v>29663.948472999997</v>
      </c>
      <c r="I25" s="2">
        <v>31970.04128</v>
      </c>
      <c r="J25" s="2">
        <v>31725.346372999997</v>
      </c>
      <c r="K25" s="2">
        <v>34340.556812</v>
      </c>
      <c r="L25" s="19">
        <v>127699.89293799998</v>
      </c>
      <c r="M25" s="2">
        <v>31734.305690999994</v>
      </c>
      <c r="N25" s="2">
        <v>30776.489554999996</v>
      </c>
      <c r="O25" s="2">
        <v>31422.153518999996</v>
      </c>
      <c r="P25" s="2">
        <v>33273.546407</v>
      </c>
      <c r="Q25" s="19">
        <v>127206.49517200001</v>
      </c>
      <c r="R25" s="2">
        <v>33787.535804</v>
      </c>
      <c r="S25" s="2">
        <v>31936.236588999996</v>
      </c>
      <c r="T25" s="2">
        <v>31512.868791</v>
      </c>
      <c r="U25" s="2">
        <v>0</v>
      </c>
      <c r="V25" s="19">
        <v>97236.641184</v>
      </c>
      <c r="W25" s="62"/>
    </row>
    <row r="26" spans="1:23" ht="12.75" customHeight="1">
      <c r="A26" s="21" t="s">
        <v>1</v>
      </c>
      <c r="B26" s="24">
        <f t="shared" si="2"/>
        <v>8</v>
      </c>
      <c r="C26" s="2">
        <v>12565.69756</v>
      </c>
      <c r="D26" s="2">
        <v>12017.244816</v>
      </c>
      <c r="E26" s="2">
        <v>12671.269882</v>
      </c>
      <c r="F26" s="2">
        <v>13593.091693</v>
      </c>
      <c r="G26" s="19">
        <v>50847.30395099999</v>
      </c>
      <c r="H26" s="2">
        <v>12618.863574</v>
      </c>
      <c r="I26" s="2">
        <v>13135.879489999996</v>
      </c>
      <c r="J26" s="2">
        <v>14587.175725</v>
      </c>
      <c r="K26" s="2">
        <v>15288.82308</v>
      </c>
      <c r="L26" s="19">
        <v>55630.741869000005</v>
      </c>
      <c r="M26" s="2">
        <v>14074.496187</v>
      </c>
      <c r="N26" s="2">
        <v>14423.192024</v>
      </c>
      <c r="O26" s="2">
        <v>15606.451907000002</v>
      </c>
      <c r="P26" s="2">
        <v>15392.462843999998</v>
      </c>
      <c r="Q26" s="19">
        <v>59496.602962000004</v>
      </c>
      <c r="R26" s="2">
        <v>14490.327921999997</v>
      </c>
      <c r="S26" s="2">
        <v>14461.334633</v>
      </c>
      <c r="T26" s="2">
        <v>15705.594794</v>
      </c>
      <c r="U26" s="2">
        <v>0</v>
      </c>
      <c r="V26" s="19">
        <v>44657.257349</v>
      </c>
      <c r="W26" s="62"/>
    </row>
    <row r="27" spans="1:23" ht="12.75" customHeight="1">
      <c r="A27" s="21" t="s">
        <v>0</v>
      </c>
      <c r="B27" s="24">
        <f t="shared" si="2"/>
        <v>9</v>
      </c>
      <c r="C27" s="2">
        <v>587.372388</v>
      </c>
      <c r="D27" s="2">
        <v>587.886007</v>
      </c>
      <c r="E27" s="2">
        <v>647.6169620000001</v>
      </c>
      <c r="F27" s="2">
        <v>756.905225</v>
      </c>
      <c r="G27" s="19">
        <v>2579.780582</v>
      </c>
      <c r="H27" s="2">
        <v>679.42301</v>
      </c>
      <c r="I27" s="2">
        <v>606.0172190000001</v>
      </c>
      <c r="J27" s="2">
        <v>598.778426</v>
      </c>
      <c r="K27" s="2">
        <v>715.5650959999999</v>
      </c>
      <c r="L27" s="19">
        <v>2599.7837510000004</v>
      </c>
      <c r="M27" s="2">
        <v>667.196251</v>
      </c>
      <c r="N27" s="2">
        <v>643.375609</v>
      </c>
      <c r="O27" s="2">
        <v>709.593199</v>
      </c>
      <c r="P27" s="2">
        <v>838.4115830000001</v>
      </c>
      <c r="Q27" s="19">
        <v>2858.576642</v>
      </c>
      <c r="R27" s="2">
        <v>776.432135</v>
      </c>
      <c r="S27" s="2">
        <v>799.57519</v>
      </c>
      <c r="T27" s="2">
        <v>733.216366</v>
      </c>
      <c r="U27" s="2">
        <v>0</v>
      </c>
      <c r="V27" s="19">
        <v>2309.223691</v>
      </c>
      <c r="W27" s="62"/>
    </row>
    <row r="28" spans="1:23" ht="12" customHeight="1">
      <c r="A28" s="16" t="s">
        <v>20</v>
      </c>
      <c r="B28" s="16"/>
      <c r="C28" s="52">
        <v>75564.99886400001</v>
      </c>
      <c r="D28" s="52">
        <v>74435.01293</v>
      </c>
      <c r="E28" s="52">
        <v>75728.73694999999</v>
      </c>
      <c r="F28" s="52">
        <v>81869.72650700001</v>
      </c>
      <c r="G28" s="57">
        <v>307598.475251</v>
      </c>
      <c r="H28" s="52">
        <v>83937.631463</v>
      </c>
      <c r="I28" s="52">
        <v>88971.912097</v>
      </c>
      <c r="J28" s="52">
        <v>91178.99692199999</v>
      </c>
      <c r="K28" s="52">
        <v>96970.554501</v>
      </c>
      <c r="L28" s="57">
        <v>361059.094983</v>
      </c>
      <c r="M28" s="52">
        <v>95449.327446</v>
      </c>
      <c r="N28" s="52">
        <v>97076.98280599999</v>
      </c>
      <c r="O28" s="52">
        <v>100390.592388</v>
      </c>
      <c r="P28" s="52">
        <v>101760.328722</v>
      </c>
      <c r="Q28" s="57">
        <v>394677.231362</v>
      </c>
      <c r="R28" s="52">
        <v>101778.974885</v>
      </c>
      <c r="S28" s="52">
        <v>99679.28183600002</v>
      </c>
      <c r="T28" s="52">
        <v>98892.435002</v>
      </c>
      <c r="U28" s="52">
        <v>0</v>
      </c>
      <c r="V28" s="57">
        <v>300350.69172299997</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5937.813849</v>
      </c>
      <c r="D33" s="2">
        <v>6703.372399</v>
      </c>
      <c r="E33" s="2">
        <v>7026.32826</v>
      </c>
      <c r="F33" s="2">
        <v>7669.383059</v>
      </c>
      <c r="G33" s="19">
        <v>27336.897567000004</v>
      </c>
      <c r="H33" s="2">
        <v>7526.481696</v>
      </c>
      <c r="I33" s="2">
        <v>8500.827285000001</v>
      </c>
      <c r="J33" s="2">
        <v>9056.160162</v>
      </c>
      <c r="K33" s="2">
        <v>8982.978913</v>
      </c>
      <c r="L33" s="19">
        <v>34066.448056</v>
      </c>
      <c r="M33" s="2">
        <v>9459.634426999997</v>
      </c>
      <c r="N33" s="2">
        <v>10021.843187000002</v>
      </c>
      <c r="O33" s="2">
        <v>10144.4101</v>
      </c>
      <c r="P33" s="2">
        <v>11602.123627</v>
      </c>
      <c r="Q33" s="19">
        <v>41228.011341000005</v>
      </c>
      <c r="R33" s="2">
        <v>10704.775921</v>
      </c>
      <c r="S33" s="2">
        <v>10950.828353</v>
      </c>
      <c r="T33" s="2">
        <v>11173.252001999997</v>
      </c>
      <c r="U33" s="2">
        <v>0</v>
      </c>
      <c r="V33" s="19">
        <v>32828.856276</v>
      </c>
      <c r="W33" s="62"/>
    </row>
    <row r="34" spans="1:23" ht="12.75" customHeight="1">
      <c r="A34" s="9" t="s">
        <v>105</v>
      </c>
      <c r="B34" s="5" t="str">
        <f t="shared" si="3"/>
        <v>B</v>
      </c>
      <c r="C34" s="2">
        <v>955.9449589999998</v>
      </c>
      <c r="D34" s="2">
        <v>1060.815208</v>
      </c>
      <c r="E34" s="2">
        <v>865.2632859999999</v>
      </c>
      <c r="F34" s="2">
        <v>1079.915913</v>
      </c>
      <c r="G34" s="19">
        <v>3961.939366</v>
      </c>
      <c r="H34" s="2">
        <v>1016.611259</v>
      </c>
      <c r="I34" s="2">
        <v>1189.689686</v>
      </c>
      <c r="J34" s="2">
        <v>1571.6762459999998</v>
      </c>
      <c r="K34" s="2">
        <v>1664.674848</v>
      </c>
      <c r="L34" s="19">
        <v>5442.652039</v>
      </c>
      <c r="M34" s="2">
        <v>1521.7239980000002</v>
      </c>
      <c r="N34" s="2">
        <v>1732.705151</v>
      </c>
      <c r="O34" s="2">
        <v>1879.1551279999999</v>
      </c>
      <c r="P34" s="2">
        <v>2124.121973</v>
      </c>
      <c r="Q34" s="19">
        <v>7257.706249999999</v>
      </c>
      <c r="R34" s="2">
        <v>2002.6394079999998</v>
      </c>
      <c r="S34" s="2">
        <v>2198.2933089999997</v>
      </c>
      <c r="T34" s="2">
        <v>2096.048569</v>
      </c>
      <c r="U34" s="2">
        <v>0</v>
      </c>
      <c r="V34" s="19">
        <v>6296.981285999999</v>
      </c>
      <c r="W34" s="62"/>
    </row>
    <row r="35" spans="1:23" ht="12.75" customHeight="1">
      <c r="A35" s="9" t="s">
        <v>138</v>
      </c>
      <c r="B35" s="5" t="str">
        <f t="shared" si="3"/>
        <v>C</v>
      </c>
      <c r="C35" s="2">
        <v>31295.929668999997</v>
      </c>
      <c r="D35" s="2">
        <v>29475.943391999997</v>
      </c>
      <c r="E35" s="2">
        <v>30431.633371000004</v>
      </c>
      <c r="F35" s="2">
        <v>32896.109860000004</v>
      </c>
      <c r="G35" s="19">
        <v>124099.61629199999</v>
      </c>
      <c r="H35" s="2">
        <v>34958.669075</v>
      </c>
      <c r="I35" s="2">
        <v>35810.300381</v>
      </c>
      <c r="J35" s="2">
        <v>33212.972079</v>
      </c>
      <c r="K35" s="2">
        <v>37679.939242</v>
      </c>
      <c r="L35" s="19">
        <v>141661.88077699998</v>
      </c>
      <c r="M35" s="2">
        <v>39647.020320999996</v>
      </c>
      <c r="N35" s="2">
        <v>40329.594133000006</v>
      </c>
      <c r="O35" s="2">
        <v>38437.296451</v>
      </c>
      <c r="P35" s="2">
        <v>39618.724829</v>
      </c>
      <c r="Q35" s="19">
        <v>158032.635734</v>
      </c>
      <c r="R35" s="2">
        <v>40022.960941</v>
      </c>
      <c r="S35" s="2">
        <v>36514.219044</v>
      </c>
      <c r="T35" s="2">
        <v>34943.870301</v>
      </c>
      <c r="U35" s="2">
        <v>0</v>
      </c>
      <c r="V35" s="19">
        <v>111481.05028600001</v>
      </c>
      <c r="W35" s="62"/>
    </row>
    <row r="36" spans="1:23" ht="12.75" customHeight="1">
      <c r="A36" s="9" t="s">
        <v>42</v>
      </c>
      <c r="B36" s="5" t="str">
        <f t="shared" si="3"/>
        <v>D</v>
      </c>
      <c r="C36" s="2">
        <v>714.3376400000001</v>
      </c>
      <c r="D36" s="2">
        <v>939.3506380000002</v>
      </c>
      <c r="E36" s="2">
        <v>963.4427089999999</v>
      </c>
      <c r="F36" s="2">
        <v>1260.2714169999997</v>
      </c>
      <c r="G36" s="19">
        <v>3877.402404</v>
      </c>
      <c r="H36" s="2">
        <v>957.214019</v>
      </c>
      <c r="I36" s="2">
        <v>1179.181058</v>
      </c>
      <c r="J36" s="2">
        <v>1429.545883</v>
      </c>
      <c r="K36" s="2">
        <v>1230.0455230000002</v>
      </c>
      <c r="L36" s="19">
        <v>4795.986483</v>
      </c>
      <c r="M36" s="2">
        <v>1307.3346040000001</v>
      </c>
      <c r="N36" s="2">
        <v>1351.598249</v>
      </c>
      <c r="O36" s="2">
        <v>1376.8114039999996</v>
      </c>
      <c r="P36" s="2">
        <v>1452.71</v>
      </c>
      <c r="Q36" s="19">
        <v>5488.454257</v>
      </c>
      <c r="R36" s="2">
        <v>1583.0180179999998</v>
      </c>
      <c r="S36" s="2">
        <v>1458.760088</v>
      </c>
      <c r="T36" s="2">
        <v>1687.478654</v>
      </c>
      <c r="U36" s="2">
        <v>0</v>
      </c>
      <c r="V36" s="19">
        <v>4729.25676</v>
      </c>
      <c r="W36" s="62"/>
    </row>
    <row r="37" spans="1:23" ht="12.75" customHeight="1">
      <c r="A37" s="9" t="s">
        <v>106</v>
      </c>
      <c r="B37" s="5" t="str">
        <f t="shared" si="3"/>
        <v>F</v>
      </c>
      <c r="C37" s="2">
        <v>2924.180499</v>
      </c>
      <c r="D37" s="2">
        <v>3007.5573929999996</v>
      </c>
      <c r="E37" s="2">
        <v>3092.276613</v>
      </c>
      <c r="F37" s="2">
        <v>3718.6859210000002</v>
      </c>
      <c r="G37" s="19">
        <v>12742.700426</v>
      </c>
      <c r="H37" s="2">
        <v>3403.671417</v>
      </c>
      <c r="I37" s="2">
        <v>3515.2712909999996</v>
      </c>
      <c r="J37" s="2">
        <v>3626.9337430000005</v>
      </c>
      <c r="K37" s="2">
        <v>3947.5840730000004</v>
      </c>
      <c r="L37" s="19">
        <v>14493.460524</v>
      </c>
      <c r="M37" s="2">
        <v>4071.55024</v>
      </c>
      <c r="N37" s="2">
        <v>3471.148944</v>
      </c>
      <c r="O37" s="2">
        <v>3719.1837640000003</v>
      </c>
      <c r="P37" s="2">
        <v>4057.821735</v>
      </c>
      <c r="Q37" s="19">
        <v>15319.704683</v>
      </c>
      <c r="R37" s="2">
        <v>4116.85937</v>
      </c>
      <c r="S37" s="2">
        <v>3944.2707729999993</v>
      </c>
      <c r="T37" s="2">
        <v>3925.0969469999995</v>
      </c>
      <c r="U37" s="2">
        <v>0</v>
      </c>
      <c r="V37" s="19">
        <v>11986.227089999998</v>
      </c>
      <c r="W37" s="62"/>
    </row>
    <row r="38" spans="1:23" ht="12.75" customHeight="1">
      <c r="A38" s="9" t="s">
        <v>43</v>
      </c>
      <c r="B38" s="5" t="str">
        <f t="shared" si="3"/>
        <v>G</v>
      </c>
      <c r="C38" s="2">
        <v>8774.500789000002</v>
      </c>
      <c r="D38" s="2">
        <v>9106.367881</v>
      </c>
      <c r="E38" s="2">
        <v>9407.052921999999</v>
      </c>
      <c r="F38" s="2">
        <v>10618.909541</v>
      </c>
      <c r="G38" s="19">
        <v>37906.831133</v>
      </c>
      <c r="H38" s="2">
        <v>9236.382931</v>
      </c>
      <c r="I38" s="2">
        <v>10693.24696</v>
      </c>
      <c r="J38" s="2">
        <v>11140.332997</v>
      </c>
      <c r="K38" s="2">
        <v>11613.039651000001</v>
      </c>
      <c r="L38" s="19">
        <v>42683.002539</v>
      </c>
      <c r="M38" s="2">
        <v>10937.758574999996</v>
      </c>
      <c r="N38" s="2">
        <v>10813.491153999998</v>
      </c>
      <c r="O38" s="2">
        <v>10943.335195999998</v>
      </c>
      <c r="P38" s="2">
        <v>12183.964982</v>
      </c>
      <c r="Q38" s="19">
        <v>44878.549907</v>
      </c>
      <c r="R38" s="2">
        <v>11577.177119999998</v>
      </c>
      <c r="S38" s="2">
        <v>11244.53957</v>
      </c>
      <c r="T38" s="2">
        <v>11595.310162</v>
      </c>
      <c r="U38" s="2">
        <v>0</v>
      </c>
      <c r="V38" s="19">
        <v>34417.026851999995</v>
      </c>
      <c r="W38" s="62"/>
    </row>
    <row r="39" spans="1:23" ht="12.75" customHeight="1">
      <c r="A39" s="9" t="s">
        <v>41</v>
      </c>
      <c r="B39" s="5" t="str">
        <f t="shared" si="3"/>
        <v>H</v>
      </c>
      <c r="C39" s="2">
        <v>1350.0691210000002</v>
      </c>
      <c r="D39" s="2">
        <v>1299.2439610000001</v>
      </c>
      <c r="E39" s="2">
        <v>1340.5969029999999</v>
      </c>
      <c r="F39" s="2">
        <v>1541.156623</v>
      </c>
      <c r="G39" s="19">
        <v>5531.066608</v>
      </c>
      <c r="H39" s="2">
        <v>1505.435913</v>
      </c>
      <c r="I39" s="2">
        <v>1769.2772459999999</v>
      </c>
      <c r="J39" s="2">
        <v>1727.6898470000003</v>
      </c>
      <c r="K39" s="2">
        <v>2086.646419</v>
      </c>
      <c r="L39" s="19">
        <v>7089.049425000001</v>
      </c>
      <c r="M39" s="2">
        <v>2214.5515</v>
      </c>
      <c r="N39" s="2">
        <v>1892.049072</v>
      </c>
      <c r="O39" s="2">
        <v>2155.279926</v>
      </c>
      <c r="P39" s="2">
        <v>2235.497483</v>
      </c>
      <c r="Q39" s="19">
        <v>8497.377981</v>
      </c>
      <c r="R39" s="2">
        <v>2373.3864360000002</v>
      </c>
      <c r="S39" s="2">
        <v>2055.3030700000004</v>
      </c>
      <c r="T39" s="2">
        <v>2601.6115819999995</v>
      </c>
      <c r="U39" s="2">
        <v>0</v>
      </c>
      <c r="V39" s="19">
        <v>7030.301088</v>
      </c>
      <c r="W39" s="62"/>
    </row>
    <row r="40" spans="1:23" ht="12.75" customHeight="1">
      <c r="A40" s="9" t="s">
        <v>107</v>
      </c>
      <c r="B40" s="5" t="str">
        <f t="shared" si="3"/>
        <v>I</v>
      </c>
      <c r="C40" s="2">
        <v>2080.7937049999996</v>
      </c>
      <c r="D40" s="2">
        <v>2509.204037</v>
      </c>
      <c r="E40" s="2">
        <v>2159.31619</v>
      </c>
      <c r="F40" s="2">
        <v>2574.9581420000004</v>
      </c>
      <c r="G40" s="19">
        <v>9324.272073999999</v>
      </c>
      <c r="H40" s="2">
        <v>2470.941097</v>
      </c>
      <c r="I40" s="2">
        <v>3001.245109</v>
      </c>
      <c r="J40" s="2">
        <v>3070.8130189999997</v>
      </c>
      <c r="K40" s="2">
        <v>3364.1764270000003</v>
      </c>
      <c r="L40" s="19">
        <v>11907.175651999998</v>
      </c>
      <c r="M40" s="2">
        <v>3165.157329</v>
      </c>
      <c r="N40" s="2">
        <v>3240.197851</v>
      </c>
      <c r="O40" s="2">
        <v>3370.5301319999994</v>
      </c>
      <c r="P40" s="2">
        <v>3397.3925970000005</v>
      </c>
      <c r="Q40" s="19">
        <v>13173.277908999999</v>
      </c>
      <c r="R40" s="2">
        <v>3260.476731</v>
      </c>
      <c r="S40" s="2">
        <v>3510.2723570000003</v>
      </c>
      <c r="T40" s="2">
        <v>3526.847485</v>
      </c>
      <c r="U40" s="2">
        <v>0</v>
      </c>
      <c r="V40" s="19">
        <v>10297.596573</v>
      </c>
      <c r="W40" s="62"/>
    </row>
    <row r="41" spans="1:23" ht="12.75" customHeight="1">
      <c r="A41" s="9" t="s">
        <v>48</v>
      </c>
      <c r="B41" s="5" t="str">
        <f t="shared" si="3"/>
        <v>E</v>
      </c>
      <c r="C41" s="2">
        <v>171.493152</v>
      </c>
      <c r="D41" s="2">
        <v>186.385963</v>
      </c>
      <c r="E41" s="2">
        <v>195.945696</v>
      </c>
      <c r="F41" s="2">
        <v>222.99004300000001</v>
      </c>
      <c r="G41" s="19">
        <v>776.814854</v>
      </c>
      <c r="H41" s="2">
        <v>204.458692</v>
      </c>
      <c r="I41" s="2">
        <v>213.451224</v>
      </c>
      <c r="J41" s="2">
        <v>234.276369</v>
      </c>
      <c r="K41" s="2">
        <v>259.765856</v>
      </c>
      <c r="L41" s="19">
        <v>911.952141</v>
      </c>
      <c r="M41" s="2">
        <v>346.465078</v>
      </c>
      <c r="N41" s="2">
        <v>329.805502</v>
      </c>
      <c r="O41" s="2">
        <v>394.449416</v>
      </c>
      <c r="P41" s="2">
        <v>527.833576</v>
      </c>
      <c r="Q41" s="19">
        <v>1598.553572</v>
      </c>
      <c r="R41" s="2">
        <v>532.175071</v>
      </c>
      <c r="S41" s="2">
        <v>535.801082</v>
      </c>
      <c r="T41" s="2">
        <v>575.379909</v>
      </c>
      <c r="U41" s="2">
        <v>0</v>
      </c>
      <c r="V41" s="19">
        <v>1643.356062</v>
      </c>
      <c r="W41" s="62"/>
    </row>
    <row r="42" spans="1:23" ht="12" customHeight="1">
      <c r="A42" s="16" t="s">
        <v>19</v>
      </c>
      <c r="C42" s="52">
        <v>54205.06338300001</v>
      </c>
      <c r="D42" s="52">
        <v>54288.240872</v>
      </c>
      <c r="E42" s="52">
        <v>55481.85594999999</v>
      </c>
      <c r="F42" s="52">
        <v>61582.380519</v>
      </c>
      <c r="G42" s="57">
        <v>225557.54072400002</v>
      </c>
      <c r="H42" s="52">
        <v>61279.866099000006</v>
      </c>
      <c r="I42" s="52">
        <v>65872.49024</v>
      </c>
      <c r="J42" s="52">
        <v>65070.400345</v>
      </c>
      <c r="K42" s="52">
        <v>70828.85095200001</v>
      </c>
      <c r="L42" s="57">
        <v>263051.607636</v>
      </c>
      <c r="M42" s="52">
        <v>72671.196072</v>
      </c>
      <c r="N42" s="52">
        <v>73182.43324299999</v>
      </c>
      <c r="O42" s="52">
        <v>72420.45151700001</v>
      </c>
      <c r="P42" s="52">
        <v>77200.19080200001</v>
      </c>
      <c r="Q42" s="57">
        <v>295474.271634</v>
      </c>
      <c r="R42" s="52">
        <v>76173.469016</v>
      </c>
      <c r="S42" s="52">
        <v>72412.287646</v>
      </c>
      <c r="T42" s="52">
        <v>72124.895611</v>
      </c>
      <c r="U42" s="52">
        <v>0</v>
      </c>
      <c r="V42" s="57">
        <v>220710.65227299999</v>
      </c>
      <c r="W42" s="62"/>
    </row>
    <row r="43" spans="1:23" ht="14.25">
      <c r="A43" s="18"/>
      <c r="B43" s="18"/>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14701.397632999999</v>
      </c>
      <c r="D45" s="2">
        <v>14341.682359000002</v>
      </c>
      <c r="E45" s="2">
        <v>15187.776040000002</v>
      </c>
      <c r="F45" s="2">
        <v>16624.947812</v>
      </c>
      <c r="G45" s="19">
        <v>60855.80384400001</v>
      </c>
      <c r="H45" s="2">
        <v>15372.747221</v>
      </c>
      <c r="I45" s="2">
        <v>16998.690683</v>
      </c>
      <c r="J45" s="2">
        <v>19464.553911</v>
      </c>
      <c r="K45" s="2">
        <v>19657.001143999998</v>
      </c>
      <c r="L45" s="19">
        <v>71492.992959</v>
      </c>
      <c r="M45" s="2">
        <v>17894.041156</v>
      </c>
      <c r="N45" s="2">
        <v>17780.622735</v>
      </c>
      <c r="O45" s="2">
        <v>20283.280578</v>
      </c>
      <c r="P45" s="2">
        <v>20483.149714000006</v>
      </c>
      <c r="Q45" s="19">
        <v>76441.09418300001</v>
      </c>
      <c r="R45" s="2">
        <v>18425.066999</v>
      </c>
      <c r="S45" s="2">
        <v>19226.460037999997</v>
      </c>
      <c r="T45" s="2">
        <v>20378.633110000002</v>
      </c>
      <c r="U45" s="2">
        <v>0</v>
      </c>
      <c r="V45" s="19">
        <v>58030.16014700001</v>
      </c>
      <c r="W45" s="62"/>
    </row>
    <row r="46" spans="1:23" ht="12.75" customHeight="1">
      <c r="A46" s="9" t="s">
        <v>105</v>
      </c>
      <c r="B46" s="20" t="s">
        <v>47</v>
      </c>
      <c r="C46" s="2">
        <v>1497.989901</v>
      </c>
      <c r="D46" s="2">
        <v>1285.162612</v>
      </c>
      <c r="E46" s="2">
        <v>1171.125846</v>
      </c>
      <c r="F46" s="2">
        <v>1351.430401</v>
      </c>
      <c r="G46" s="19">
        <v>5305.708759999999</v>
      </c>
      <c r="H46" s="2">
        <v>1346.00374</v>
      </c>
      <c r="I46" s="2">
        <v>1669.01565</v>
      </c>
      <c r="J46" s="2">
        <v>1610.8121529999999</v>
      </c>
      <c r="K46" s="2">
        <v>1638.9717190000001</v>
      </c>
      <c r="L46" s="19">
        <v>6264.803262</v>
      </c>
      <c r="M46" s="2">
        <v>1719.082258</v>
      </c>
      <c r="N46" s="2">
        <v>3120.12525</v>
      </c>
      <c r="O46" s="2">
        <v>2091.823712</v>
      </c>
      <c r="P46" s="2">
        <v>1899.3818300000003</v>
      </c>
      <c r="Q46" s="19">
        <v>8830.41305</v>
      </c>
      <c r="R46" s="2">
        <v>2371.1745220000003</v>
      </c>
      <c r="S46" s="2">
        <v>2640.726572</v>
      </c>
      <c r="T46" s="2">
        <v>2924.7159629999996</v>
      </c>
      <c r="U46" s="2">
        <v>0</v>
      </c>
      <c r="V46" s="19">
        <v>7936.617057</v>
      </c>
      <c r="W46" s="62"/>
    </row>
    <row r="47" spans="1:23" ht="12.75" customHeight="1">
      <c r="A47" s="9" t="s">
        <v>138</v>
      </c>
      <c r="B47" s="20" t="s">
        <v>44</v>
      </c>
      <c r="C47" s="2">
        <v>38583.63699700001</v>
      </c>
      <c r="D47" s="2">
        <v>38510.532544</v>
      </c>
      <c r="E47" s="2">
        <v>39843.699333</v>
      </c>
      <c r="F47" s="2">
        <v>43320.266659</v>
      </c>
      <c r="G47" s="19">
        <v>160258.135533</v>
      </c>
      <c r="H47" s="2">
        <v>44083.49374100001</v>
      </c>
      <c r="I47" s="2">
        <v>45911.802255</v>
      </c>
      <c r="J47" s="2">
        <v>45647.064462999995</v>
      </c>
      <c r="K47" s="2">
        <v>48267.36136899999</v>
      </c>
      <c r="L47" s="19">
        <v>183909.72182799998</v>
      </c>
      <c r="M47" s="2">
        <v>49152.660913</v>
      </c>
      <c r="N47" s="2">
        <v>48780.27826499999</v>
      </c>
      <c r="O47" s="2">
        <v>50831.587292</v>
      </c>
      <c r="P47" s="2">
        <v>50746.845355</v>
      </c>
      <c r="Q47" s="19">
        <v>199511.37182500004</v>
      </c>
      <c r="R47" s="2">
        <v>51980.758871</v>
      </c>
      <c r="S47" s="2">
        <v>49953.84506600001</v>
      </c>
      <c r="T47" s="2">
        <v>49413.885334</v>
      </c>
      <c r="U47" s="2">
        <v>0</v>
      </c>
      <c r="V47" s="19">
        <v>151348.489271</v>
      </c>
      <c r="W47" s="62"/>
    </row>
    <row r="48" spans="1:23" ht="12.75" customHeight="1">
      <c r="A48" s="9" t="s">
        <v>42</v>
      </c>
      <c r="B48" s="20" t="s">
        <v>24</v>
      </c>
      <c r="C48" s="2">
        <v>1538.6411799999998</v>
      </c>
      <c r="D48" s="2">
        <v>1662.9581449999998</v>
      </c>
      <c r="E48" s="2">
        <v>1565.853441</v>
      </c>
      <c r="F48" s="2">
        <v>1567.9362279999998</v>
      </c>
      <c r="G48" s="19">
        <v>6335.388994</v>
      </c>
      <c r="H48" s="2">
        <v>1439.922385</v>
      </c>
      <c r="I48" s="2">
        <v>1656.3138349999997</v>
      </c>
      <c r="J48" s="2">
        <v>1760.5309849999999</v>
      </c>
      <c r="K48" s="2">
        <v>1960.742977</v>
      </c>
      <c r="L48" s="19">
        <v>6817.510181999998</v>
      </c>
      <c r="M48" s="2">
        <v>1614.329517</v>
      </c>
      <c r="N48" s="2">
        <v>1604.42761</v>
      </c>
      <c r="O48" s="2">
        <v>1799.295945</v>
      </c>
      <c r="P48" s="2">
        <v>1815.017951</v>
      </c>
      <c r="Q48" s="19">
        <v>6833.071022999999</v>
      </c>
      <c r="R48" s="2">
        <v>1566.622069</v>
      </c>
      <c r="S48" s="2">
        <v>1597.8775669999998</v>
      </c>
      <c r="T48" s="2">
        <v>1639.3185420000002</v>
      </c>
      <c r="U48" s="2">
        <v>0</v>
      </c>
      <c r="V48" s="19">
        <v>4803.8181779999995</v>
      </c>
      <c r="W48" s="62"/>
    </row>
    <row r="49" spans="1:23" ht="12.75" customHeight="1">
      <c r="A49" s="9" t="s">
        <v>106</v>
      </c>
      <c r="B49" s="20" t="s">
        <v>27</v>
      </c>
      <c r="C49" s="2">
        <v>1842.9033</v>
      </c>
      <c r="D49" s="2">
        <v>1901.3272630000001</v>
      </c>
      <c r="E49" s="2">
        <v>1790.117361</v>
      </c>
      <c r="F49" s="2">
        <v>1951.624868</v>
      </c>
      <c r="G49" s="19">
        <v>7485.9727920000005</v>
      </c>
      <c r="H49" s="2">
        <v>2541.1386859999993</v>
      </c>
      <c r="I49" s="2">
        <v>2992.3684719999997</v>
      </c>
      <c r="J49" s="2">
        <v>2714.71421</v>
      </c>
      <c r="K49" s="2">
        <v>3347.7582919999995</v>
      </c>
      <c r="L49" s="19">
        <v>11595.979659999999</v>
      </c>
      <c r="M49" s="2">
        <v>3969.3796549999997</v>
      </c>
      <c r="N49" s="2">
        <v>3781.893022</v>
      </c>
      <c r="O49" s="2">
        <v>3492.0240270000004</v>
      </c>
      <c r="P49" s="2">
        <v>4587.83392</v>
      </c>
      <c r="Q49" s="19">
        <v>15831.130624000001</v>
      </c>
      <c r="R49" s="2">
        <v>4449.952711999999</v>
      </c>
      <c r="S49" s="2">
        <v>4035.453581</v>
      </c>
      <c r="T49" s="2">
        <v>4024.1551310000004</v>
      </c>
      <c r="U49" s="2">
        <v>0</v>
      </c>
      <c r="V49" s="19">
        <v>12509.561424000003</v>
      </c>
      <c r="W49" s="62"/>
    </row>
    <row r="50" spans="1:23" ht="12.75" customHeight="1">
      <c r="A50" s="9" t="s">
        <v>43</v>
      </c>
      <c r="B50" s="20" t="s">
        <v>46</v>
      </c>
      <c r="C50" s="2">
        <v>9463.428157</v>
      </c>
      <c r="D50" s="2">
        <v>8867.799194000001</v>
      </c>
      <c r="E50" s="2">
        <v>7827.7842949999995</v>
      </c>
      <c r="F50" s="2">
        <v>8236.640215</v>
      </c>
      <c r="G50" s="19">
        <v>34395.651861</v>
      </c>
      <c r="H50" s="2">
        <v>8721.436967</v>
      </c>
      <c r="I50" s="2">
        <v>9750.097715</v>
      </c>
      <c r="J50" s="2">
        <v>9943.169238999999</v>
      </c>
      <c r="K50" s="2">
        <v>10716.400682999998</v>
      </c>
      <c r="L50" s="19">
        <v>39131.10460400001</v>
      </c>
      <c r="M50" s="2">
        <v>9139.180965</v>
      </c>
      <c r="N50" s="2">
        <v>9569.56766</v>
      </c>
      <c r="O50" s="2">
        <v>9050.408383000002</v>
      </c>
      <c r="P50" s="2">
        <v>9865.743207000001</v>
      </c>
      <c r="Q50" s="19">
        <v>37624.900215</v>
      </c>
      <c r="R50" s="2">
        <v>9804.089998</v>
      </c>
      <c r="S50" s="2">
        <v>9598.798201</v>
      </c>
      <c r="T50" s="2">
        <v>9192.615855</v>
      </c>
      <c r="U50" s="2">
        <v>0</v>
      </c>
      <c r="V50" s="19">
        <v>28595.504053999997</v>
      </c>
      <c r="W50" s="62"/>
    </row>
    <row r="51" spans="1:23" ht="12.75" customHeight="1">
      <c r="A51" s="9" t="s">
        <v>41</v>
      </c>
      <c r="B51" s="20" t="s">
        <v>45</v>
      </c>
      <c r="C51" s="2">
        <v>1422.9916060000003</v>
      </c>
      <c r="D51" s="2">
        <v>1735.417471</v>
      </c>
      <c r="E51" s="2">
        <v>1547.1628940000003</v>
      </c>
      <c r="F51" s="2">
        <v>1694.001636</v>
      </c>
      <c r="G51" s="19">
        <v>6399.573606999999</v>
      </c>
      <c r="H51" s="2">
        <v>1622.9931880000001</v>
      </c>
      <c r="I51" s="2">
        <v>1878.003187</v>
      </c>
      <c r="J51" s="2">
        <v>1864.248545</v>
      </c>
      <c r="K51" s="2">
        <v>2093.584813</v>
      </c>
      <c r="L51" s="19">
        <v>7458.829733</v>
      </c>
      <c r="M51" s="2">
        <v>2095.76403</v>
      </c>
      <c r="N51" s="2">
        <v>2615.013359</v>
      </c>
      <c r="O51" s="2">
        <v>2945.853641</v>
      </c>
      <c r="P51" s="2">
        <v>2533.901114</v>
      </c>
      <c r="Q51" s="19">
        <v>10190.532143999999</v>
      </c>
      <c r="R51" s="2">
        <v>2814.722253</v>
      </c>
      <c r="S51" s="2">
        <v>2782.6094710000007</v>
      </c>
      <c r="T51" s="2">
        <v>3083.3021379999996</v>
      </c>
      <c r="U51" s="2">
        <v>0</v>
      </c>
      <c r="V51" s="19">
        <v>8680.633862</v>
      </c>
      <c r="W51" s="62"/>
    </row>
    <row r="52" spans="1:23" ht="12.75" customHeight="1">
      <c r="A52" s="9" t="s">
        <v>107</v>
      </c>
      <c r="B52" s="20" t="s">
        <v>26</v>
      </c>
      <c r="C52" s="2">
        <v>6332.274626</v>
      </c>
      <c r="D52" s="2">
        <v>5937.227062</v>
      </c>
      <c r="E52" s="2">
        <v>6597.280529</v>
      </c>
      <c r="F52" s="2">
        <v>6911.859452999998</v>
      </c>
      <c r="G52" s="19">
        <v>25778.64167</v>
      </c>
      <c r="H52" s="2">
        <v>8603.683103</v>
      </c>
      <c r="I52" s="2">
        <v>7908.838117999999</v>
      </c>
      <c r="J52" s="2">
        <v>7944.7589370000005</v>
      </c>
      <c r="K52" s="2">
        <v>9053.533738</v>
      </c>
      <c r="L52" s="19">
        <v>33510.813896</v>
      </c>
      <c r="M52" s="2">
        <v>9526.013103000001</v>
      </c>
      <c r="N52" s="2">
        <v>9485.671830000001</v>
      </c>
      <c r="O52" s="2">
        <v>9541.934368</v>
      </c>
      <c r="P52" s="2">
        <v>9464.271951</v>
      </c>
      <c r="Q52" s="19">
        <v>38017.891251999994</v>
      </c>
      <c r="R52" s="2">
        <v>9993.299599</v>
      </c>
      <c r="S52" s="2">
        <v>9458.346790999998</v>
      </c>
      <c r="T52" s="2">
        <v>7834.950926</v>
      </c>
      <c r="U52" s="2">
        <v>0</v>
      </c>
      <c r="V52" s="19">
        <v>27286.597316000007</v>
      </c>
      <c r="W52" s="62"/>
    </row>
    <row r="53" spans="1:23" ht="12.75" customHeight="1">
      <c r="A53" s="9" t="s">
        <v>48</v>
      </c>
      <c r="B53" s="20" t="s">
        <v>25</v>
      </c>
      <c r="C53" s="2">
        <v>181.735464</v>
      </c>
      <c r="D53" s="2">
        <v>192.90628</v>
      </c>
      <c r="E53" s="2">
        <v>197.937211</v>
      </c>
      <c r="F53" s="2">
        <v>211.019235</v>
      </c>
      <c r="G53" s="19">
        <v>783.5981899999999</v>
      </c>
      <c r="H53" s="2">
        <v>206.212432</v>
      </c>
      <c r="I53" s="2">
        <v>206.782182</v>
      </c>
      <c r="J53" s="2">
        <v>229.144479</v>
      </c>
      <c r="K53" s="2">
        <v>235.199766</v>
      </c>
      <c r="L53" s="19">
        <v>877.338859</v>
      </c>
      <c r="M53" s="2">
        <v>338.875849</v>
      </c>
      <c r="N53" s="2">
        <v>339.383075</v>
      </c>
      <c r="O53" s="2">
        <v>354.384442</v>
      </c>
      <c r="P53" s="2">
        <v>364.18368</v>
      </c>
      <c r="Q53" s="19">
        <v>1396.8270459999999</v>
      </c>
      <c r="R53" s="2">
        <v>373.287862</v>
      </c>
      <c r="S53" s="2">
        <v>385.164549</v>
      </c>
      <c r="T53" s="2">
        <v>400.858003</v>
      </c>
      <c r="U53" s="2">
        <v>0</v>
      </c>
      <c r="V53" s="19">
        <v>1159.310414</v>
      </c>
      <c r="W53" s="62"/>
    </row>
    <row r="54" spans="1:23" ht="14.25">
      <c r="A54" s="16" t="s">
        <v>20</v>
      </c>
      <c r="B54" s="16"/>
      <c r="C54" s="52">
        <v>75564.998864</v>
      </c>
      <c r="D54" s="52">
        <v>74435.01293</v>
      </c>
      <c r="E54" s="52">
        <v>75728.73695</v>
      </c>
      <c r="F54" s="52">
        <v>81869.72650700003</v>
      </c>
      <c r="G54" s="57">
        <v>307598.47525099997</v>
      </c>
      <c r="H54" s="52">
        <v>83937.631463</v>
      </c>
      <c r="I54" s="52">
        <v>88971.912097</v>
      </c>
      <c r="J54" s="52">
        <v>91178.99692199999</v>
      </c>
      <c r="K54" s="52">
        <v>96970.55450099999</v>
      </c>
      <c r="L54" s="57">
        <v>361059.0949830001</v>
      </c>
      <c r="M54" s="52">
        <v>95449.32744600001</v>
      </c>
      <c r="N54" s="52">
        <v>97076.982806</v>
      </c>
      <c r="O54" s="52">
        <v>100390.592388</v>
      </c>
      <c r="P54" s="52">
        <v>101760.328722</v>
      </c>
      <c r="Q54" s="57">
        <v>394677.231362</v>
      </c>
      <c r="R54" s="52">
        <v>101778.974885</v>
      </c>
      <c r="S54" s="52">
        <v>99679.28183600002</v>
      </c>
      <c r="T54" s="52">
        <v>98892.435002</v>
      </c>
      <c r="U54" s="52">
        <v>0</v>
      </c>
      <c r="V54" s="57">
        <v>300350.691723</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 Regional Trade Statistics, HMRC&amp;C&amp;"Arial,Bold"&amp;11 Page 6&amp;R&amp;"Arial,Bold"&amp;11 Produced 08/11/2012</oddFooter>
  </headerFooter>
</worksheet>
</file>

<file path=xl/worksheets/sheet8.xml><?xml version="1.0" encoding="utf-8"?>
<worksheet xmlns="http://schemas.openxmlformats.org/spreadsheetml/2006/main" xmlns:r="http://schemas.openxmlformats.org/officeDocument/2006/relationships">
  <sheetPr codeName="Sheet6"/>
  <dimension ref="A1:W57"/>
  <sheetViews>
    <sheetView showGridLines="0" zoomScale="75" zoomScaleNormal="75" workbookViewId="0" topLeftCell="A1">
      <selection activeCell="D96" sqref="D96"/>
    </sheetView>
  </sheetViews>
  <sheetFormatPr defaultColWidth="9.140625" defaultRowHeight="12.75"/>
  <cols>
    <col min="1" max="1" width="34.140625" style="58" customWidth="1"/>
    <col min="2" max="2" width="3.7109375" style="58" bestFit="1" customWidth="1"/>
    <col min="3" max="16384" width="9.140625" style="58" customWidth="1"/>
  </cols>
  <sheetData>
    <row r="1" spans="1:2" ht="18">
      <c r="A1" s="25" t="s">
        <v>4</v>
      </c>
      <c r="B1" s="58" t="s">
        <v>53</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9.806763</v>
      </c>
      <c r="D5" s="2">
        <v>10.631887</v>
      </c>
      <c r="E5" s="2">
        <v>9.047007</v>
      </c>
      <c r="F5" s="2">
        <v>9.970934</v>
      </c>
      <c r="G5" s="19">
        <v>39.456591</v>
      </c>
      <c r="H5" s="2">
        <v>9.072662</v>
      </c>
      <c r="I5" s="2">
        <v>9.094965</v>
      </c>
      <c r="J5" s="2">
        <v>14.418972</v>
      </c>
      <c r="K5" s="2">
        <v>12.052018</v>
      </c>
      <c r="L5" s="19">
        <v>44.638616999999996</v>
      </c>
      <c r="M5" s="2">
        <v>10.809727</v>
      </c>
      <c r="N5" s="2">
        <v>12.162156</v>
      </c>
      <c r="O5" s="2">
        <v>12.82628</v>
      </c>
      <c r="P5" s="2">
        <v>14.963587</v>
      </c>
      <c r="Q5" s="19">
        <v>50.761750000000006</v>
      </c>
      <c r="R5" s="2">
        <v>9.864264</v>
      </c>
      <c r="S5" s="2">
        <v>15.405212</v>
      </c>
      <c r="T5" s="2">
        <v>10.061161</v>
      </c>
      <c r="U5" s="2">
        <v>0</v>
      </c>
      <c r="V5" s="19">
        <v>35.330637</v>
      </c>
      <c r="W5" s="62"/>
    </row>
    <row r="6" spans="1:23" ht="12.75" customHeight="1">
      <c r="A6" s="9" t="str">
        <f t="shared" si="0"/>
        <v>1 Beverages and Tobacco</v>
      </c>
      <c r="B6" s="24">
        <f aca="true" t="shared" si="1" ref="B6:B14">B5+1</f>
        <v>1</v>
      </c>
      <c r="C6" s="2">
        <v>0.519101</v>
      </c>
      <c r="D6" s="2">
        <v>0.849792</v>
      </c>
      <c r="E6" s="2">
        <v>0.663004</v>
      </c>
      <c r="F6" s="2">
        <v>0.492856</v>
      </c>
      <c r="G6" s="19">
        <v>2.524753</v>
      </c>
      <c r="H6" s="2">
        <v>0.542024</v>
      </c>
      <c r="I6" s="2">
        <v>0.946837</v>
      </c>
      <c r="J6" s="2">
        <v>0.556433</v>
      </c>
      <c r="K6" s="2">
        <v>0.774696</v>
      </c>
      <c r="L6" s="19">
        <v>2.81999</v>
      </c>
      <c r="M6" s="2">
        <v>0.911867</v>
      </c>
      <c r="N6" s="2">
        <v>1.912436</v>
      </c>
      <c r="O6" s="2">
        <v>1.542471</v>
      </c>
      <c r="P6" s="2">
        <v>2.064371</v>
      </c>
      <c r="Q6" s="19">
        <v>6.431144999999999</v>
      </c>
      <c r="R6" s="2">
        <v>2.046733</v>
      </c>
      <c r="S6" s="2">
        <v>1.981938</v>
      </c>
      <c r="T6" s="2">
        <v>1.852768</v>
      </c>
      <c r="U6" s="2">
        <v>0</v>
      </c>
      <c r="V6" s="19">
        <v>5.881439</v>
      </c>
      <c r="W6" s="62"/>
    </row>
    <row r="7" spans="1:23" ht="12.75" customHeight="1">
      <c r="A7" s="9" t="str">
        <f t="shared" si="0"/>
        <v>2 Crude Materials</v>
      </c>
      <c r="B7" s="24">
        <f t="shared" si="1"/>
        <v>2</v>
      </c>
      <c r="C7" s="2">
        <v>8.10848</v>
      </c>
      <c r="D7" s="2">
        <v>8.883728</v>
      </c>
      <c r="E7" s="2">
        <v>10.251356</v>
      </c>
      <c r="F7" s="2">
        <v>9.576356</v>
      </c>
      <c r="G7" s="19">
        <v>36.819919999999996</v>
      </c>
      <c r="H7" s="2">
        <v>9.171973</v>
      </c>
      <c r="I7" s="2">
        <v>11.971115</v>
      </c>
      <c r="J7" s="2">
        <v>9.905626</v>
      </c>
      <c r="K7" s="2">
        <v>12.731911</v>
      </c>
      <c r="L7" s="19">
        <v>43.780625</v>
      </c>
      <c r="M7" s="2">
        <v>11.164508</v>
      </c>
      <c r="N7" s="2">
        <v>10.59297</v>
      </c>
      <c r="O7" s="2">
        <v>14.725148</v>
      </c>
      <c r="P7" s="2">
        <v>13.180797</v>
      </c>
      <c r="Q7" s="19">
        <v>49.663422999999995</v>
      </c>
      <c r="R7" s="2">
        <v>14.501442</v>
      </c>
      <c r="S7" s="2">
        <v>15.11785</v>
      </c>
      <c r="T7" s="2">
        <v>15.870489</v>
      </c>
      <c r="U7" s="2">
        <v>0</v>
      </c>
      <c r="V7" s="19">
        <v>45.489781</v>
      </c>
      <c r="W7" s="62"/>
    </row>
    <row r="8" spans="1:23" ht="12.75" customHeight="1">
      <c r="A8" s="9" t="str">
        <f t="shared" si="0"/>
        <v>3 Mineral Fuels</v>
      </c>
      <c r="B8" s="24">
        <f t="shared" si="1"/>
        <v>3</v>
      </c>
      <c r="C8" s="2">
        <v>165.572652</v>
      </c>
      <c r="D8" s="2">
        <v>78.523901</v>
      </c>
      <c r="E8" s="2">
        <v>113.542214</v>
      </c>
      <c r="F8" s="2">
        <v>79.517625</v>
      </c>
      <c r="G8" s="19">
        <v>437.15639200000004</v>
      </c>
      <c r="H8" s="2">
        <v>149.754285</v>
      </c>
      <c r="I8" s="2">
        <v>185.999295</v>
      </c>
      <c r="J8" s="2">
        <v>139.945794</v>
      </c>
      <c r="K8" s="2">
        <v>171.979536</v>
      </c>
      <c r="L8" s="19">
        <v>647.6789100000001</v>
      </c>
      <c r="M8" s="2">
        <v>111.103385</v>
      </c>
      <c r="N8" s="2">
        <v>13.976349</v>
      </c>
      <c r="O8" s="2">
        <v>30.032036</v>
      </c>
      <c r="P8" s="2">
        <v>60.153031</v>
      </c>
      <c r="Q8" s="19">
        <v>215.264801</v>
      </c>
      <c r="R8" s="2">
        <v>79.8259</v>
      </c>
      <c r="S8" s="2">
        <v>35.686993</v>
      </c>
      <c r="T8" s="2">
        <v>5.423543</v>
      </c>
      <c r="U8" s="2">
        <v>0</v>
      </c>
      <c r="V8" s="19">
        <v>120.936436</v>
      </c>
      <c r="W8" s="62"/>
    </row>
    <row r="9" spans="1:23" ht="12.75" customHeight="1">
      <c r="A9" s="9" t="str">
        <f t="shared" si="0"/>
        <v>4 Animal and Vegetable Oils</v>
      </c>
      <c r="B9" s="24">
        <f t="shared" si="1"/>
        <v>4</v>
      </c>
      <c r="C9" s="2">
        <v>0.162247</v>
      </c>
      <c r="D9" s="2">
        <v>0.180471</v>
      </c>
      <c r="E9" s="2">
        <v>0.09994</v>
      </c>
      <c r="F9" s="2">
        <v>0.083527</v>
      </c>
      <c r="G9" s="19">
        <v>0.526185</v>
      </c>
      <c r="H9" s="2">
        <v>0.033795</v>
      </c>
      <c r="I9" s="2">
        <v>0.104351</v>
      </c>
      <c r="J9" s="2">
        <v>0.063201</v>
      </c>
      <c r="K9" s="2">
        <v>0.044644</v>
      </c>
      <c r="L9" s="19">
        <v>0.24599100000000002</v>
      </c>
      <c r="M9" s="2">
        <v>0.261037</v>
      </c>
      <c r="N9" s="2">
        <v>0.092192</v>
      </c>
      <c r="O9" s="2">
        <v>0.033942</v>
      </c>
      <c r="P9" s="2">
        <v>0.025089</v>
      </c>
      <c r="Q9" s="19">
        <v>0.41226000000000007</v>
      </c>
      <c r="R9" s="2">
        <v>0.044334</v>
      </c>
      <c r="S9" s="2">
        <v>0.021247</v>
      </c>
      <c r="T9" s="2">
        <v>0.021151</v>
      </c>
      <c r="U9" s="2">
        <v>0</v>
      </c>
      <c r="V9" s="19">
        <v>0.086732</v>
      </c>
      <c r="W9" s="62"/>
    </row>
    <row r="10" spans="1:23" ht="12.75" customHeight="1">
      <c r="A10" s="9" t="str">
        <f t="shared" si="0"/>
        <v>5 Chemicals</v>
      </c>
      <c r="B10" s="24">
        <f t="shared" si="1"/>
        <v>5</v>
      </c>
      <c r="C10" s="2">
        <v>1105.30954</v>
      </c>
      <c r="D10" s="2">
        <v>908.56272</v>
      </c>
      <c r="E10" s="2">
        <v>996.014272</v>
      </c>
      <c r="F10" s="2">
        <v>987.475984</v>
      </c>
      <c r="G10" s="19">
        <v>3997.362516</v>
      </c>
      <c r="H10" s="2">
        <v>857.221337</v>
      </c>
      <c r="I10" s="2">
        <v>988.93826</v>
      </c>
      <c r="J10" s="2">
        <v>991.517303</v>
      </c>
      <c r="K10" s="2">
        <v>966.611373</v>
      </c>
      <c r="L10" s="19">
        <v>3804.288273</v>
      </c>
      <c r="M10" s="2">
        <v>1086.584182</v>
      </c>
      <c r="N10" s="2">
        <v>936.881885</v>
      </c>
      <c r="O10" s="2">
        <v>1074.277332</v>
      </c>
      <c r="P10" s="2">
        <v>980.096796</v>
      </c>
      <c r="Q10" s="19">
        <v>4077.8401949999998</v>
      </c>
      <c r="R10" s="2">
        <v>1079.082978</v>
      </c>
      <c r="S10" s="2">
        <v>1046.578526</v>
      </c>
      <c r="T10" s="2">
        <v>938.755315</v>
      </c>
      <c r="U10" s="2">
        <v>0</v>
      </c>
      <c r="V10" s="19">
        <v>3064.4168189999996</v>
      </c>
      <c r="W10" s="62"/>
    </row>
    <row r="11" spans="1:23" ht="12.75" customHeight="1">
      <c r="A11" s="9" t="str">
        <f t="shared" si="0"/>
        <v>6 Manufactured Goods</v>
      </c>
      <c r="B11" s="24">
        <f t="shared" si="1"/>
        <v>6</v>
      </c>
      <c r="C11" s="2">
        <v>180.778489</v>
      </c>
      <c r="D11" s="2">
        <v>198.142108</v>
      </c>
      <c r="E11" s="2">
        <v>150.994951</v>
      </c>
      <c r="F11" s="2">
        <v>188.619731</v>
      </c>
      <c r="G11" s="19">
        <v>718.5352790000001</v>
      </c>
      <c r="H11" s="2">
        <v>199.195869</v>
      </c>
      <c r="I11" s="2">
        <v>194.782231</v>
      </c>
      <c r="J11" s="2">
        <v>183.570462</v>
      </c>
      <c r="K11" s="2">
        <v>174.007258</v>
      </c>
      <c r="L11" s="19">
        <v>751.5558199999999</v>
      </c>
      <c r="M11" s="2">
        <v>206.51012</v>
      </c>
      <c r="N11" s="2">
        <v>201.788984</v>
      </c>
      <c r="O11" s="2">
        <v>181.810682</v>
      </c>
      <c r="P11" s="2">
        <v>188.816774</v>
      </c>
      <c r="Q11" s="19">
        <v>778.92656</v>
      </c>
      <c r="R11" s="2">
        <v>194.008227</v>
      </c>
      <c r="S11" s="2">
        <v>278.507602</v>
      </c>
      <c r="T11" s="2">
        <v>449.189609</v>
      </c>
      <c r="U11" s="2">
        <v>0</v>
      </c>
      <c r="V11" s="19">
        <v>921.7054380000001</v>
      </c>
      <c r="W11" s="62"/>
    </row>
    <row r="12" spans="1:23" ht="12.75" customHeight="1">
      <c r="A12" s="9" t="str">
        <f t="shared" si="0"/>
        <v>7 Machinery and Transport</v>
      </c>
      <c r="B12" s="24">
        <f t="shared" si="1"/>
        <v>7</v>
      </c>
      <c r="C12" s="2">
        <v>708.489793</v>
      </c>
      <c r="D12" s="2">
        <v>867.001816</v>
      </c>
      <c r="E12" s="2">
        <v>969.038084</v>
      </c>
      <c r="F12" s="2">
        <v>1370.188219</v>
      </c>
      <c r="G12" s="19">
        <v>3914.717912</v>
      </c>
      <c r="H12" s="2">
        <v>1220.188085</v>
      </c>
      <c r="I12" s="2">
        <v>1486.671641</v>
      </c>
      <c r="J12" s="2">
        <v>1565.122603</v>
      </c>
      <c r="K12" s="2">
        <v>1886.943054</v>
      </c>
      <c r="L12" s="19">
        <v>6158.925383</v>
      </c>
      <c r="M12" s="2">
        <v>1854.529949</v>
      </c>
      <c r="N12" s="2">
        <v>1838.426503</v>
      </c>
      <c r="O12" s="2">
        <v>1880.546958</v>
      </c>
      <c r="P12" s="2">
        <v>2254.831184</v>
      </c>
      <c r="Q12" s="19">
        <v>7828.334594</v>
      </c>
      <c r="R12" s="2">
        <v>2154.153883</v>
      </c>
      <c r="S12" s="2">
        <v>1915.526948</v>
      </c>
      <c r="T12" s="2">
        <v>1858.260726</v>
      </c>
      <c r="U12" s="2">
        <v>0</v>
      </c>
      <c r="V12" s="19">
        <v>5927.941557</v>
      </c>
      <c r="W12" s="62"/>
    </row>
    <row r="13" spans="1:23" ht="12.75" customHeight="1">
      <c r="A13" s="9" t="str">
        <f t="shared" si="0"/>
        <v>8 Miscellaneous Manufactures</v>
      </c>
      <c r="B13" s="24">
        <f t="shared" si="1"/>
        <v>8</v>
      </c>
      <c r="C13" s="2">
        <v>112.268445</v>
      </c>
      <c r="D13" s="2">
        <v>103.160218</v>
      </c>
      <c r="E13" s="2">
        <v>103.091315</v>
      </c>
      <c r="F13" s="2">
        <v>94.510493</v>
      </c>
      <c r="G13" s="19">
        <v>413.030471</v>
      </c>
      <c r="H13" s="2">
        <v>92.468777</v>
      </c>
      <c r="I13" s="2">
        <v>101.569994</v>
      </c>
      <c r="J13" s="2">
        <v>121.748528</v>
      </c>
      <c r="K13" s="2">
        <v>92.042018</v>
      </c>
      <c r="L13" s="19">
        <v>407.82931699999995</v>
      </c>
      <c r="M13" s="2">
        <v>112.554924</v>
      </c>
      <c r="N13" s="2">
        <v>100.93316</v>
      </c>
      <c r="O13" s="2">
        <v>115.820393</v>
      </c>
      <c r="P13" s="2">
        <v>104.031748</v>
      </c>
      <c r="Q13" s="19">
        <v>433.34022500000003</v>
      </c>
      <c r="R13" s="2">
        <v>104.013801</v>
      </c>
      <c r="S13" s="2">
        <v>98.044732</v>
      </c>
      <c r="T13" s="2">
        <v>121.263597</v>
      </c>
      <c r="U13" s="2">
        <v>0</v>
      </c>
      <c r="V13" s="19">
        <v>323.32213</v>
      </c>
      <c r="W13" s="62"/>
    </row>
    <row r="14" spans="1:23" ht="12.75" customHeight="1">
      <c r="A14" s="9" t="str">
        <f t="shared" si="0"/>
        <v>9 Other commodities nes</v>
      </c>
      <c r="B14" s="24">
        <f t="shared" si="1"/>
        <v>9</v>
      </c>
      <c r="C14" s="2">
        <v>19.998888</v>
      </c>
      <c r="D14" s="2">
        <v>15.190216</v>
      </c>
      <c r="E14" s="2">
        <v>13.014444</v>
      </c>
      <c r="F14" s="2">
        <v>21.467155</v>
      </c>
      <c r="G14" s="19">
        <v>69.670703</v>
      </c>
      <c r="H14" s="2">
        <v>9.420925</v>
      </c>
      <c r="I14" s="2">
        <v>8.765857</v>
      </c>
      <c r="J14" s="2">
        <v>13.79071</v>
      </c>
      <c r="K14" s="2">
        <v>24.561889</v>
      </c>
      <c r="L14" s="19">
        <v>56.539381000000006</v>
      </c>
      <c r="M14" s="2">
        <v>21.660402</v>
      </c>
      <c r="N14" s="2">
        <v>28.408908</v>
      </c>
      <c r="O14" s="2">
        <v>21.570789</v>
      </c>
      <c r="P14" s="2">
        <v>20.147099</v>
      </c>
      <c r="Q14" s="19">
        <v>91.787198</v>
      </c>
      <c r="R14" s="2">
        <v>12.672075</v>
      </c>
      <c r="S14" s="2">
        <v>14.814942</v>
      </c>
      <c r="T14" s="2">
        <v>14.63689</v>
      </c>
      <c r="U14" s="2">
        <v>0</v>
      </c>
      <c r="V14" s="19">
        <v>42.123907</v>
      </c>
      <c r="W14" s="62"/>
    </row>
    <row r="15" spans="1:23" ht="14.25">
      <c r="A15" s="16" t="s">
        <v>19</v>
      </c>
      <c r="B15" s="16"/>
      <c r="C15" s="52">
        <v>2311.0143980000003</v>
      </c>
      <c r="D15" s="52">
        <v>2191.126857</v>
      </c>
      <c r="E15" s="52">
        <v>2365.756587</v>
      </c>
      <c r="F15" s="52">
        <v>2761.90288</v>
      </c>
      <c r="G15" s="57">
        <v>9629.800722</v>
      </c>
      <c r="H15" s="52">
        <v>2547.069732</v>
      </c>
      <c r="I15" s="52">
        <v>2988.8445459999994</v>
      </c>
      <c r="J15" s="52">
        <v>3040.6396320000003</v>
      </c>
      <c r="K15" s="52">
        <v>3341.7483970000003</v>
      </c>
      <c r="L15" s="57">
        <v>11918.302307</v>
      </c>
      <c r="M15" s="52">
        <v>3416.0901010000002</v>
      </c>
      <c r="N15" s="52">
        <v>3145.175543</v>
      </c>
      <c r="O15" s="52">
        <v>3333.1860309999997</v>
      </c>
      <c r="P15" s="52">
        <v>3638.3104759999997</v>
      </c>
      <c r="Q15" s="57">
        <v>13532.762151</v>
      </c>
      <c r="R15" s="52">
        <v>3650.213637</v>
      </c>
      <c r="S15" s="52">
        <v>3421.6859899999995</v>
      </c>
      <c r="T15" s="52">
        <v>3415.335249</v>
      </c>
      <c r="U15" s="52">
        <v>0</v>
      </c>
      <c r="V15" s="57">
        <v>10487.234876</v>
      </c>
      <c r="W15" s="62"/>
    </row>
    <row r="16" spans="1:23" ht="12.75" customHeight="1">
      <c r="A16" s="46"/>
      <c r="B16" s="45"/>
      <c r="W16" s="62"/>
    </row>
    <row r="17" spans="1:23" ht="19.5" customHeight="1">
      <c r="A17" s="15" t="s">
        <v>37</v>
      </c>
      <c r="B17" s="14"/>
      <c r="W17" s="62"/>
    </row>
    <row r="18" spans="1:23" ht="12.75" customHeight="1">
      <c r="A18" s="21" t="s">
        <v>28</v>
      </c>
      <c r="B18" s="24">
        <v>0</v>
      </c>
      <c r="C18" s="2">
        <v>39.656974</v>
      </c>
      <c r="D18" s="2">
        <v>56.826207</v>
      </c>
      <c r="E18" s="2">
        <v>51.830512</v>
      </c>
      <c r="F18" s="2">
        <v>66.357116</v>
      </c>
      <c r="G18" s="19">
        <v>214.67080900000002</v>
      </c>
      <c r="H18" s="2">
        <v>40.767506</v>
      </c>
      <c r="I18" s="2">
        <v>56.836898</v>
      </c>
      <c r="J18" s="2">
        <v>51.838058</v>
      </c>
      <c r="K18" s="2">
        <v>64.503731</v>
      </c>
      <c r="L18" s="19">
        <v>213.946193</v>
      </c>
      <c r="M18" s="2">
        <v>40.141985</v>
      </c>
      <c r="N18" s="2">
        <v>44.870737</v>
      </c>
      <c r="O18" s="2">
        <v>46.750893</v>
      </c>
      <c r="P18" s="2">
        <v>43.885194</v>
      </c>
      <c r="Q18" s="19">
        <v>175.64880899999997</v>
      </c>
      <c r="R18" s="2">
        <v>33.33919</v>
      </c>
      <c r="S18" s="2">
        <v>38.212435</v>
      </c>
      <c r="T18" s="2">
        <v>32.454525</v>
      </c>
      <c r="U18" s="2">
        <v>0</v>
      </c>
      <c r="V18" s="19">
        <v>104.00614999999999</v>
      </c>
      <c r="W18" s="62"/>
    </row>
    <row r="19" spans="1:23" ht="12.75" customHeight="1">
      <c r="A19" s="21" t="s">
        <v>29</v>
      </c>
      <c r="B19" s="24">
        <f aca="true" t="shared" si="2" ref="B19:B27">B18+1</f>
        <v>1</v>
      </c>
      <c r="C19" s="2">
        <v>3.172369</v>
      </c>
      <c r="D19" s="2">
        <v>2.897735</v>
      </c>
      <c r="E19" s="2">
        <v>4.708311</v>
      </c>
      <c r="F19" s="2">
        <v>4.529341</v>
      </c>
      <c r="G19" s="19">
        <v>15.307756000000001</v>
      </c>
      <c r="H19" s="2">
        <v>3.146486</v>
      </c>
      <c r="I19" s="2">
        <v>3.468189</v>
      </c>
      <c r="J19" s="2">
        <v>2.951481</v>
      </c>
      <c r="K19" s="2">
        <v>3.488642</v>
      </c>
      <c r="L19" s="19">
        <v>13.054798</v>
      </c>
      <c r="M19" s="2">
        <v>2.780139</v>
      </c>
      <c r="N19" s="2">
        <v>4.403476</v>
      </c>
      <c r="O19" s="2">
        <v>3.24343</v>
      </c>
      <c r="P19" s="2">
        <v>3.845143</v>
      </c>
      <c r="Q19" s="19">
        <v>14.272188</v>
      </c>
      <c r="R19" s="2">
        <v>2.664356</v>
      </c>
      <c r="S19" s="2">
        <v>5.470734</v>
      </c>
      <c r="T19" s="2">
        <v>5.584155</v>
      </c>
      <c r="U19" s="2">
        <v>0</v>
      </c>
      <c r="V19" s="19">
        <v>13.719245</v>
      </c>
      <c r="W19" s="62"/>
    </row>
    <row r="20" spans="1:23" ht="12.75" customHeight="1">
      <c r="A20" s="21" t="s">
        <v>30</v>
      </c>
      <c r="B20" s="24">
        <f t="shared" si="2"/>
        <v>2</v>
      </c>
      <c r="C20" s="2">
        <v>34.078918</v>
      </c>
      <c r="D20" s="2">
        <v>17.865268</v>
      </c>
      <c r="E20" s="2">
        <v>16.533109</v>
      </c>
      <c r="F20" s="2">
        <v>28.909259</v>
      </c>
      <c r="G20" s="19">
        <v>97.38655399999999</v>
      </c>
      <c r="H20" s="2">
        <v>21.906728</v>
      </c>
      <c r="I20" s="2">
        <v>21.472573</v>
      </c>
      <c r="J20" s="2">
        <v>27.591691</v>
      </c>
      <c r="K20" s="2">
        <v>28.114138</v>
      </c>
      <c r="L20" s="19">
        <v>99.08512999999999</v>
      </c>
      <c r="M20" s="2">
        <v>38.142376</v>
      </c>
      <c r="N20" s="2">
        <v>27.705406</v>
      </c>
      <c r="O20" s="2">
        <v>64.466466</v>
      </c>
      <c r="P20" s="2">
        <v>93.075663</v>
      </c>
      <c r="Q20" s="19">
        <v>223.38991099999998</v>
      </c>
      <c r="R20" s="2">
        <v>44.33802</v>
      </c>
      <c r="S20" s="2">
        <v>116.545983</v>
      </c>
      <c r="T20" s="2">
        <v>127.719046</v>
      </c>
      <c r="U20" s="2">
        <v>0</v>
      </c>
      <c r="V20" s="19">
        <v>288.603049</v>
      </c>
      <c r="W20" s="62"/>
    </row>
    <row r="21" spans="1:23" ht="12.75" customHeight="1">
      <c r="A21" s="21" t="s">
        <v>31</v>
      </c>
      <c r="B21" s="24">
        <f t="shared" si="2"/>
        <v>3</v>
      </c>
      <c r="C21" s="2">
        <v>412.215782</v>
      </c>
      <c r="D21" s="2">
        <v>387.284373</v>
      </c>
      <c r="E21" s="2">
        <v>474.279067</v>
      </c>
      <c r="F21" s="2">
        <v>588.990244</v>
      </c>
      <c r="G21" s="19">
        <v>1862.7694659999997</v>
      </c>
      <c r="H21" s="2">
        <v>391.240961</v>
      </c>
      <c r="I21" s="2">
        <v>673.739033</v>
      </c>
      <c r="J21" s="2">
        <v>528.008048</v>
      </c>
      <c r="K21" s="2">
        <v>721.157935</v>
      </c>
      <c r="L21" s="19">
        <v>2314.145977</v>
      </c>
      <c r="M21" s="2">
        <v>673.665858</v>
      </c>
      <c r="N21" s="2">
        <v>344.69042</v>
      </c>
      <c r="O21" s="2">
        <v>778.288947</v>
      </c>
      <c r="P21" s="2">
        <v>722.351855</v>
      </c>
      <c r="Q21" s="19">
        <v>2518.99708</v>
      </c>
      <c r="R21" s="2">
        <v>141.190883</v>
      </c>
      <c r="S21" s="2">
        <v>83.064443</v>
      </c>
      <c r="T21" s="2">
        <v>75.770941</v>
      </c>
      <c r="U21" s="2">
        <v>0</v>
      </c>
      <c r="V21" s="19">
        <v>300.026267</v>
      </c>
      <c r="W21" s="62"/>
    </row>
    <row r="22" spans="1:23" ht="12.75" customHeight="1">
      <c r="A22" s="9" t="s">
        <v>32</v>
      </c>
      <c r="B22" s="24">
        <f t="shared" si="2"/>
        <v>4</v>
      </c>
      <c r="C22" s="2">
        <v>1.46778</v>
      </c>
      <c r="D22" s="2">
        <v>3.307381</v>
      </c>
      <c r="E22" s="2">
        <v>2.014521</v>
      </c>
      <c r="F22" s="2">
        <v>1.25628</v>
      </c>
      <c r="G22" s="19">
        <v>8.045962</v>
      </c>
      <c r="H22" s="2">
        <v>0.536985</v>
      </c>
      <c r="I22" s="2">
        <v>0.759148</v>
      </c>
      <c r="J22" s="2">
        <v>8.489136</v>
      </c>
      <c r="K22" s="2">
        <v>32.840457</v>
      </c>
      <c r="L22" s="19">
        <v>42.625726</v>
      </c>
      <c r="M22" s="2">
        <v>18.751505</v>
      </c>
      <c r="N22" s="2">
        <v>0.767945</v>
      </c>
      <c r="O22" s="2">
        <v>0.847272</v>
      </c>
      <c r="P22" s="2">
        <v>0.556538</v>
      </c>
      <c r="Q22" s="19">
        <v>20.923260000000003</v>
      </c>
      <c r="R22" s="2">
        <v>0.409872</v>
      </c>
      <c r="S22" s="2">
        <v>0.534696</v>
      </c>
      <c r="T22" s="2">
        <v>0.946803</v>
      </c>
      <c r="U22" s="2">
        <v>0</v>
      </c>
      <c r="V22" s="19">
        <v>1.891371</v>
      </c>
      <c r="W22" s="62"/>
    </row>
    <row r="23" spans="1:23" ht="12.75" customHeight="1">
      <c r="A23" s="21" t="s">
        <v>33</v>
      </c>
      <c r="B23" s="24">
        <f t="shared" si="2"/>
        <v>5</v>
      </c>
      <c r="C23" s="2">
        <v>203.67207200000001</v>
      </c>
      <c r="D23" s="2">
        <v>190.238912</v>
      </c>
      <c r="E23" s="2">
        <v>195.2989</v>
      </c>
      <c r="F23" s="2">
        <v>189.758364</v>
      </c>
      <c r="G23" s="19">
        <v>778.968248</v>
      </c>
      <c r="H23" s="2">
        <v>205.644192</v>
      </c>
      <c r="I23" s="2">
        <v>261.231154</v>
      </c>
      <c r="J23" s="2">
        <v>316.122156</v>
      </c>
      <c r="K23" s="2">
        <v>254.209468</v>
      </c>
      <c r="L23" s="19">
        <v>1037.20697</v>
      </c>
      <c r="M23" s="2">
        <v>320.96147</v>
      </c>
      <c r="N23" s="2">
        <v>301.00191</v>
      </c>
      <c r="O23" s="2">
        <v>275.568739</v>
      </c>
      <c r="P23" s="2">
        <v>272.615703</v>
      </c>
      <c r="Q23" s="19">
        <v>1170.147822</v>
      </c>
      <c r="R23" s="2">
        <v>306.897616</v>
      </c>
      <c r="S23" s="2">
        <v>295.012183</v>
      </c>
      <c r="T23" s="2">
        <v>295.627758</v>
      </c>
      <c r="U23" s="2">
        <v>0</v>
      </c>
      <c r="V23" s="19">
        <v>897.537557</v>
      </c>
      <c r="W23" s="62"/>
    </row>
    <row r="24" spans="1:23" ht="12.75" customHeight="1">
      <c r="A24" s="21" t="s">
        <v>34</v>
      </c>
      <c r="B24" s="24">
        <f t="shared" si="2"/>
        <v>6</v>
      </c>
      <c r="C24" s="2">
        <v>226.540854</v>
      </c>
      <c r="D24" s="2">
        <v>184.399223</v>
      </c>
      <c r="E24" s="2">
        <v>178.724298</v>
      </c>
      <c r="F24" s="2">
        <v>191.92541</v>
      </c>
      <c r="G24" s="19">
        <v>781.5897849999999</v>
      </c>
      <c r="H24" s="2">
        <v>230.879797</v>
      </c>
      <c r="I24" s="2">
        <v>219.027465</v>
      </c>
      <c r="J24" s="2">
        <v>212.152502</v>
      </c>
      <c r="K24" s="2">
        <v>226.592957</v>
      </c>
      <c r="L24" s="19">
        <v>888.6527209999999</v>
      </c>
      <c r="M24" s="2">
        <v>246.117199</v>
      </c>
      <c r="N24" s="2">
        <v>227.691121</v>
      </c>
      <c r="O24" s="2">
        <v>255.70729</v>
      </c>
      <c r="P24" s="2">
        <v>258.566865</v>
      </c>
      <c r="Q24" s="19">
        <v>988.0824749999999</v>
      </c>
      <c r="R24" s="2">
        <v>285.517454</v>
      </c>
      <c r="S24" s="2">
        <v>267.089447</v>
      </c>
      <c r="T24" s="2">
        <v>271.772097</v>
      </c>
      <c r="U24" s="2">
        <v>0</v>
      </c>
      <c r="V24" s="19">
        <v>824.3789979999999</v>
      </c>
      <c r="W24" s="62"/>
    </row>
    <row r="25" spans="1:23" ht="12.75" customHeight="1">
      <c r="A25" s="9" t="s">
        <v>35</v>
      </c>
      <c r="B25" s="24">
        <f t="shared" si="2"/>
        <v>7</v>
      </c>
      <c r="C25" s="2">
        <v>370.451956</v>
      </c>
      <c r="D25" s="2">
        <v>475.887518</v>
      </c>
      <c r="E25" s="2">
        <v>524.946284</v>
      </c>
      <c r="F25" s="2">
        <v>593.956914</v>
      </c>
      <c r="G25" s="19">
        <v>1965.2426719999999</v>
      </c>
      <c r="H25" s="2">
        <v>695.836863</v>
      </c>
      <c r="I25" s="2">
        <v>781.345933</v>
      </c>
      <c r="J25" s="2">
        <v>864.60868</v>
      </c>
      <c r="K25" s="2">
        <v>1022.300093</v>
      </c>
      <c r="L25" s="19">
        <v>3364.091569</v>
      </c>
      <c r="M25" s="2">
        <v>1158.150179</v>
      </c>
      <c r="N25" s="2">
        <v>1028.824403</v>
      </c>
      <c r="O25" s="2">
        <v>1208.791708</v>
      </c>
      <c r="P25" s="2">
        <v>1331.688188</v>
      </c>
      <c r="Q25" s="19">
        <v>4727.454478</v>
      </c>
      <c r="R25" s="2">
        <v>1319.916458</v>
      </c>
      <c r="S25" s="2">
        <v>1109.230455</v>
      </c>
      <c r="T25" s="2">
        <v>1075.542373</v>
      </c>
      <c r="U25" s="2">
        <v>0</v>
      </c>
      <c r="V25" s="19">
        <v>3504.689286</v>
      </c>
      <c r="W25" s="62"/>
    </row>
    <row r="26" spans="1:23" ht="12.75" customHeight="1">
      <c r="A26" s="21" t="s">
        <v>1</v>
      </c>
      <c r="B26" s="24">
        <f t="shared" si="2"/>
        <v>8</v>
      </c>
      <c r="C26" s="2">
        <v>327.114601</v>
      </c>
      <c r="D26" s="2">
        <v>296.052614</v>
      </c>
      <c r="E26" s="2">
        <v>318.050367</v>
      </c>
      <c r="F26" s="2">
        <v>299.360151</v>
      </c>
      <c r="G26" s="19">
        <v>1240.577733</v>
      </c>
      <c r="H26" s="2">
        <v>300.992855</v>
      </c>
      <c r="I26" s="2">
        <v>308.957029</v>
      </c>
      <c r="J26" s="2">
        <v>323.935226</v>
      </c>
      <c r="K26" s="2">
        <v>325.58081</v>
      </c>
      <c r="L26" s="19">
        <v>1259.4659199999999</v>
      </c>
      <c r="M26" s="2">
        <v>303.548304</v>
      </c>
      <c r="N26" s="2">
        <v>297.116341</v>
      </c>
      <c r="O26" s="2">
        <v>302.67029</v>
      </c>
      <c r="P26" s="2">
        <v>295.844092</v>
      </c>
      <c r="Q26" s="19">
        <v>1199.179027</v>
      </c>
      <c r="R26" s="2">
        <v>295.75104</v>
      </c>
      <c r="S26" s="2">
        <v>304.834985</v>
      </c>
      <c r="T26" s="2">
        <v>349.81705</v>
      </c>
      <c r="U26" s="2">
        <v>0</v>
      </c>
      <c r="V26" s="19">
        <v>950.4030750000001</v>
      </c>
      <c r="W26" s="62"/>
    </row>
    <row r="27" spans="1:23" ht="12.75" customHeight="1">
      <c r="A27" s="21" t="s">
        <v>0</v>
      </c>
      <c r="B27" s="24">
        <f t="shared" si="2"/>
        <v>9</v>
      </c>
      <c r="C27" s="2">
        <v>13.238054</v>
      </c>
      <c r="D27" s="2">
        <v>8.723448</v>
      </c>
      <c r="E27" s="2">
        <v>15.664536</v>
      </c>
      <c r="F27" s="2">
        <v>25.568323</v>
      </c>
      <c r="G27" s="19">
        <v>63.194361</v>
      </c>
      <c r="H27" s="2">
        <v>10.622581</v>
      </c>
      <c r="I27" s="2">
        <v>12.379468</v>
      </c>
      <c r="J27" s="2">
        <v>12.571201</v>
      </c>
      <c r="K27" s="2">
        <v>15.501763</v>
      </c>
      <c r="L27" s="19">
        <v>51.075013</v>
      </c>
      <c r="M27" s="2">
        <v>10.632173</v>
      </c>
      <c r="N27" s="2">
        <v>11.287143</v>
      </c>
      <c r="O27" s="2">
        <v>16.277917</v>
      </c>
      <c r="P27" s="2">
        <v>4.660832</v>
      </c>
      <c r="Q27" s="19">
        <v>42.858064999999996</v>
      </c>
      <c r="R27" s="2">
        <v>4.995029</v>
      </c>
      <c r="S27" s="2">
        <v>5.38009</v>
      </c>
      <c r="T27" s="2">
        <v>5.576886</v>
      </c>
      <c r="U27" s="2">
        <v>0</v>
      </c>
      <c r="V27" s="19">
        <v>15.952005</v>
      </c>
      <c r="W27" s="62"/>
    </row>
    <row r="28" spans="1:23" ht="12" customHeight="1">
      <c r="A28" s="16" t="s">
        <v>20</v>
      </c>
      <c r="B28" s="16"/>
      <c r="C28" s="52">
        <v>1631.60936</v>
      </c>
      <c r="D28" s="52">
        <v>1623.482679</v>
      </c>
      <c r="E28" s="52">
        <v>1782.0499049999999</v>
      </c>
      <c r="F28" s="52">
        <v>1990.6114019999995</v>
      </c>
      <c r="G28" s="57">
        <v>7027.7533459999995</v>
      </c>
      <c r="H28" s="52">
        <v>1901.5749540000002</v>
      </c>
      <c r="I28" s="52">
        <v>2339.21689</v>
      </c>
      <c r="J28" s="52">
        <v>2348.268179</v>
      </c>
      <c r="K28" s="52">
        <v>2694.289994</v>
      </c>
      <c r="L28" s="57">
        <v>9283.350017</v>
      </c>
      <c r="M28" s="52">
        <v>2812.8911879999996</v>
      </c>
      <c r="N28" s="52">
        <v>2288.3589020000004</v>
      </c>
      <c r="O28" s="52">
        <v>2952.612952</v>
      </c>
      <c r="P28" s="52">
        <v>3027.0900730000003</v>
      </c>
      <c r="Q28" s="57">
        <v>11080.953115</v>
      </c>
      <c r="R28" s="52">
        <v>2435.0199180000004</v>
      </c>
      <c r="S28" s="52">
        <v>2225.375451</v>
      </c>
      <c r="T28" s="52">
        <v>2240.8116339999997</v>
      </c>
      <c r="U28" s="52">
        <v>0</v>
      </c>
      <c r="V28" s="57">
        <v>6901.207003</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208.510702</v>
      </c>
      <c r="D33" s="2">
        <v>226.851455</v>
      </c>
      <c r="E33" s="2">
        <v>241.199704</v>
      </c>
      <c r="F33" s="2">
        <v>302.495502</v>
      </c>
      <c r="G33" s="19">
        <v>979.057363</v>
      </c>
      <c r="H33" s="2">
        <v>281.021987</v>
      </c>
      <c r="I33" s="2">
        <v>379.964238</v>
      </c>
      <c r="J33" s="2">
        <v>342.264992</v>
      </c>
      <c r="K33" s="2">
        <v>331.887304</v>
      </c>
      <c r="L33" s="19">
        <v>1335.138521</v>
      </c>
      <c r="M33" s="2">
        <v>324.708592</v>
      </c>
      <c r="N33" s="2">
        <v>344.500527</v>
      </c>
      <c r="O33" s="2">
        <v>369.717757</v>
      </c>
      <c r="P33" s="2">
        <v>379.154976</v>
      </c>
      <c r="Q33" s="19">
        <v>1418.081852</v>
      </c>
      <c r="R33" s="2">
        <v>322.48726</v>
      </c>
      <c r="S33" s="2">
        <v>422.107697</v>
      </c>
      <c r="T33" s="2">
        <v>574.608167</v>
      </c>
      <c r="U33" s="2">
        <v>0</v>
      </c>
      <c r="V33" s="19">
        <v>1319.2031240000001</v>
      </c>
      <c r="W33" s="62"/>
    </row>
    <row r="34" spans="1:23" ht="12.75" customHeight="1">
      <c r="A34" s="9" t="s">
        <v>105</v>
      </c>
      <c r="B34" s="5" t="str">
        <f t="shared" si="3"/>
        <v>B</v>
      </c>
      <c r="C34" s="2">
        <v>45.280416</v>
      </c>
      <c r="D34" s="2">
        <v>44.345364</v>
      </c>
      <c r="E34" s="2">
        <v>44.079628</v>
      </c>
      <c r="F34" s="2">
        <v>104.141228</v>
      </c>
      <c r="G34" s="19">
        <v>237.846636</v>
      </c>
      <c r="H34" s="2">
        <v>91.113427</v>
      </c>
      <c r="I34" s="2">
        <v>155.993</v>
      </c>
      <c r="J34" s="2">
        <v>304.278666</v>
      </c>
      <c r="K34" s="2">
        <v>261.876037</v>
      </c>
      <c r="L34" s="19">
        <v>813.26113</v>
      </c>
      <c r="M34" s="2">
        <v>214.830451</v>
      </c>
      <c r="N34" s="2">
        <v>236.560133</v>
      </c>
      <c r="O34" s="2">
        <v>292.043695</v>
      </c>
      <c r="P34" s="2">
        <v>419.625499</v>
      </c>
      <c r="Q34" s="19">
        <v>1163.059778</v>
      </c>
      <c r="R34" s="2">
        <v>398.851837</v>
      </c>
      <c r="S34" s="2">
        <v>313.495495</v>
      </c>
      <c r="T34" s="2">
        <v>335.461028</v>
      </c>
      <c r="U34" s="2">
        <v>0</v>
      </c>
      <c r="V34" s="19">
        <v>1047.80836</v>
      </c>
      <c r="W34" s="62"/>
    </row>
    <row r="35" spans="1:23" ht="12.75" customHeight="1">
      <c r="A35" s="9" t="s">
        <v>138</v>
      </c>
      <c r="B35" s="5" t="str">
        <f t="shared" si="3"/>
        <v>C</v>
      </c>
      <c r="C35" s="2">
        <v>1334.018246</v>
      </c>
      <c r="D35" s="2">
        <v>1310.456665</v>
      </c>
      <c r="E35" s="2">
        <v>1351.867332</v>
      </c>
      <c r="F35" s="2">
        <v>1488.695287</v>
      </c>
      <c r="G35" s="19">
        <v>5485.03753</v>
      </c>
      <c r="H35" s="2">
        <v>1533.252428</v>
      </c>
      <c r="I35" s="2">
        <v>1643.583059</v>
      </c>
      <c r="J35" s="2">
        <v>1501.537662</v>
      </c>
      <c r="K35" s="2">
        <v>1806.78761</v>
      </c>
      <c r="L35" s="19">
        <v>6485.160759</v>
      </c>
      <c r="M35" s="2">
        <v>1841.051747</v>
      </c>
      <c r="N35" s="2">
        <v>1618.745705</v>
      </c>
      <c r="O35" s="2">
        <v>1523.519959</v>
      </c>
      <c r="P35" s="2">
        <v>1640.629524</v>
      </c>
      <c r="Q35" s="19">
        <v>6623.946935</v>
      </c>
      <c r="R35" s="2">
        <v>1811.29596</v>
      </c>
      <c r="S35" s="2">
        <v>1618.440045</v>
      </c>
      <c r="T35" s="2">
        <v>1498.395287</v>
      </c>
      <c r="U35" s="2">
        <v>0</v>
      </c>
      <c r="V35" s="19">
        <v>4928.131292</v>
      </c>
      <c r="W35" s="62"/>
    </row>
    <row r="36" spans="1:23" ht="12.75" customHeight="1">
      <c r="A36" s="9" t="s">
        <v>42</v>
      </c>
      <c r="B36" s="5" t="str">
        <f t="shared" si="3"/>
        <v>D</v>
      </c>
      <c r="C36" s="2">
        <v>30.527844</v>
      </c>
      <c r="D36" s="2">
        <v>57.609879</v>
      </c>
      <c r="E36" s="2">
        <v>51.786534</v>
      </c>
      <c r="F36" s="2">
        <v>56.831354</v>
      </c>
      <c r="G36" s="19">
        <v>196.75561100000002</v>
      </c>
      <c r="H36" s="2">
        <v>52.503296</v>
      </c>
      <c r="I36" s="2">
        <v>42.073674</v>
      </c>
      <c r="J36" s="2">
        <v>62.541152</v>
      </c>
      <c r="K36" s="2">
        <v>58.730693</v>
      </c>
      <c r="L36" s="19">
        <v>215.84881499999997</v>
      </c>
      <c r="M36" s="2">
        <v>59.184306</v>
      </c>
      <c r="N36" s="2">
        <v>62.761165</v>
      </c>
      <c r="O36" s="2">
        <v>81.608347</v>
      </c>
      <c r="P36" s="2">
        <v>81.501481</v>
      </c>
      <c r="Q36" s="19">
        <v>285.055299</v>
      </c>
      <c r="R36" s="2">
        <v>65.659386</v>
      </c>
      <c r="S36" s="2">
        <v>87.997437</v>
      </c>
      <c r="T36" s="2">
        <v>88.401819</v>
      </c>
      <c r="U36" s="2">
        <v>0</v>
      </c>
      <c r="V36" s="19">
        <v>242.05864200000002</v>
      </c>
      <c r="W36" s="62"/>
    </row>
    <row r="37" spans="1:23" ht="12.75" customHeight="1">
      <c r="A37" s="9" t="s">
        <v>106</v>
      </c>
      <c r="B37" s="5" t="str">
        <f t="shared" si="3"/>
        <v>F</v>
      </c>
      <c r="C37" s="2">
        <v>53.896717</v>
      </c>
      <c r="D37" s="2">
        <v>63.5945</v>
      </c>
      <c r="E37" s="2">
        <v>75.020136</v>
      </c>
      <c r="F37" s="2">
        <v>104.827236</v>
      </c>
      <c r="G37" s="19">
        <v>297.33858899999996</v>
      </c>
      <c r="H37" s="2">
        <v>91.673948</v>
      </c>
      <c r="I37" s="2">
        <v>98.864728</v>
      </c>
      <c r="J37" s="2">
        <v>103.346172</v>
      </c>
      <c r="K37" s="2">
        <v>108.999157</v>
      </c>
      <c r="L37" s="19">
        <v>402.884005</v>
      </c>
      <c r="M37" s="2">
        <v>114.966089</v>
      </c>
      <c r="N37" s="2">
        <v>93.761156</v>
      </c>
      <c r="O37" s="2">
        <v>154.826346</v>
      </c>
      <c r="P37" s="2">
        <v>158.380993</v>
      </c>
      <c r="Q37" s="19">
        <v>521.934584</v>
      </c>
      <c r="R37" s="2">
        <v>145.65342</v>
      </c>
      <c r="S37" s="2">
        <v>109.750636</v>
      </c>
      <c r="T37" s="2">
        <v>112.385283</v>
      </c>
      <c r="U37" s="2">
        <v>0</v>
      </c>
      <c r="V37" s="19">
        <v>367.78933900000004</v>
      </c>
      <c r="W37" s="62"/>
    </row>
    <row r="38" spans="1:23" ht="12.75" customHeight="1">
      <c r="A38" s="9" t="s">
        <v>43</v>
      </c>
      <c r="B38" s="5" t="str">
        <f t="shared" si="3"/>
        <v>G</v>
      </c>
      <c r="C38" s="2">
        <v>567.77152</v>
      </c>
      <c r="D38" s="2">
        <v>379.650836</v>
      </c>
      <c r="E38" s="2">
        <v>486.238908</v>
      </c>
      <c r="F38" s="2">
        <v>540.8438</v>
      </c>
      <c r="G38" s="19">
        <v>1974.505064</v>
      </c>
      <c r="H38" s="2">
        <v>352.073771</v>
      </c>
      <c r="I38" s="2">
        <v>485.617565</v>
      </c>
      <c r="J38" s="2">
        <v>532.952438</v>
      </c>
      <c r="K38" s="2">
        <v>528.403321</v>
      </c>
      <c r="L38" s="19">
        <v>1899.0470950000001</v>
      </c>
      <c r="M38" s="2">
        <v>648.952083</v>
      </c>
      <c r="N38" s="2">
        <v>583.768643</v>
      </c>
      <c r="O38" s="2">
        <v>676.948</v>
      </c>
      <c r="P38" s="2">
        <v>708.67477</v>
      </c>
      <c r="Q38" s="19">
        <v>2618.343496</v>
      </c>
      <c r="R38" s="2">
        <v>662.345005</v>
      </c>
      <c r="S38" s="2">
        <v>627.079122</v>
      </c>
      <c r="T38" s="2">
        <v>538.361208</v>
      </c>
      <c r="U38" s="2">
        <v>0</v>
      </c>
      <c r="V38" s="19">
        <v>1827.785335</v>
      </c>
      <c r="W38" s="62"/>
    </row>
    <row r="39" spans="1:23" ht="12.75" customHeight="1">
      <c r="A39" s="9" t="s">
        <v>41</v>
      </c>
      <c r="B39" s="5" t="str">
        <f t="shared" si="3"/>
        <v>H</v>
      </c>
      <c r="C39" s="2">
        <v>16.157647</v>
      </c>
      <c r="D39" s="2">
        <v>19.02</v>
      </c>
      <c r="E39" s="2">
        <v>29.48545</v>
      </c>
      <c r="F39" s="2">
        <v>53.097614</v>
      </c>
      <c r="G39" s="19">
        <v>117.76071099999999</v>
      </c>
      <c r="H39" s="2">
        <v>44.098421</v>
      </c>
      <c r="I39" s="2">
        <v>26.9027</v>
      </c>
      <c r="J39" s="2">
        <v>46.188853</v>
      </c>
      <c r="K39" s="2">
        <v>55.226815</v>
      </c>
      <c r="L39" s="19">
        <v>172.416789</v>
      </c>
      <c r="M39" s="2">
        <v>49.052099</v>
      </c>
      <c r="N39" s="2">
        <v>53.542262</v>
      </c>
      <c r="O39" s="2">
        <v>59.861637</v>
      </c>
      <c r="P39" s="2">
        <v>80.136515</v>
      </c>
      <c r="Q39" s="19">
        <v>242.592513</v>
      </c>
      <c r="R39" s="2">
        <v>58.407007</v>
      </c>
      <c r="S39" s="2">
        <v>76.025744</v>
      </c>
      <c r="T39" s="2">
        <v>75.855777</v>
      </c>
      <c r="U39" s="2">
        <v>0</v>
      </c>
      <c r="V39" s="19">
        <v>210.28852799999999</v>
      </c>
      <c r="W39" s="62"/>
    </row>
    <row r="40" spans="1:23" ht="12.75" customHeight="1">
      <c r="A40" s="9" t="s">
        <v>107</v>
      </c>
      <c r="B40" s="5" t="str">
        <f t="shared" si="3"/>
        <v>I</v>
      </c>
      <c r="C40" s="2">
        <v>54.851306</v>
      </c>
      <c r="D40" s="2">
        <v>89.598158</v>
      </c>
      <c r="E40" s="2">
        <v>86.078895</v>
      </c>
      <c r="F40" s="2">
        <v>110.970859</v>
      </c>
      <c r="G40" s="19">
        <v>341.49921800000004</v>
      </c>
      <c r="H40" s="2">
        <v>101.332454</v>
      </c>
      <c r="I40" s="2">
        <v>155.845582</v>
      </c>
      <c r="J40" s="2">
        <v>147.529697</v>
      </c>
      <c r="K40" s="2">
        <v>189.83746</v>
      </c>
      <c r="L40" s="19">
        <v>594.545193</v>
      </c>
      <c r="M40" s="2">
        <v>163.344734</v>
      </c>
      <c r="N40" s="2">
        <v>151.535952</v>
      </c>
      <c r="O40" s="2">
        <v>174.66029</v>
      </c>
      <c r="P40" s="2">
        <v>170.206718</v>
      </c>
      <c r="Q40" s="19">
        <v>659.747694</v>
      </c>
      <c r="R40" s="2">
        <v>185.513762</v>
      </c>
      <c r="S40" s="2">
        <v>166.789814</v>
      </c>
      <c r="T40" s="2">
        <v>191.86668</v>
      </c>
      <c r="U40" s="2">
        <v>0</v>
      </c>
      <c r="V40" s="19">
        <v>544.170256</v>
      </c>
      <c r="W40" s="62"/>
    </row>
    <row r="41" spans="1:23"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row>
    <row r="42" spans="1:23" ht="12" customHeight="1">
      <c r="A42" s="16" t="s">
        <v>19</v>
      </c>
      <c r="C42" s="52">
        <v>2311.0143980000003</v>
      </c>
      <c r="D42" s="52">
        <v>2191.1268569999997</v>
      </c>
      <c r="E42" s="52">
        <v>2365.7565870000003</v>
      </c>
      <c r="F42" s="52">
        <v>2761.9028799999996</v>
      </c>
      <c r="G42" s="57">
        <v>9629.800722000002</v>
      </c>
      <c r="H42" s="52">
        <v>2547.069732</v>
      </c>
      <c r="I42" s="52">
        <v>2988.8445460000003</v>
      </c>
      <c r="J42" s="52">
        <v>3040.639632</v>
      </c>
      <c r="K42" s="52">
        <v>3341.7483970000008</v>
      </c>
      <c r="L42" s="57">
        <v>11918.302307</v>
      </c>
      <c r="M42" s="52">
        <v>3416.0901010000002</v>
      </c>
      <c r="N42" s="52">
        <v>3145.175543</v>
      </c>
      <c r="O42" s="52">
        <v>3333.1860309999993</v>
      </c>
      <c r="P42" s="52">
        <v>3638.3104759999997</v>
      </c>
      <c r="Q42" s="57">
        <v>13532.762150999999</v>
      </c>
      <c r="R42" s="52">
        <v>3650.213637</v>
      </c>
      <c r="S42" s="52">
        <v>3421.6859900000004</v>
      </c>
      <c r="T42" s="52">
        <v>3415.335249000001</v>
      </c>
      <c r="U42" s="52">
        <v>0</v>
      </c>
      <c r="V42" s="57">
        <v>10487.234875999999</v>
      </c>
      <c r="W42" s="62"/>
    </row>
    <row r="43" spans="1:23" ht="14.25">
      <c r="A43" s="18"/>
      <c r="B43" s="18"/>
      <c r="C43" s="12"/>
      <c r="D43" s="12"/>
      <c r="E43" s="12"/>
      <c r="F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252.233337</v>
      </c>
      <c r="D45" s="2">
        <v>269.94432</v>
      </c>
      <c r="E45" s="2">
        <v>303.19168</v>
      </c>
      <c r="F45" s="2">
        <v>325.546459</v>
      </c>
      <c r="G45" s="19">
        <v>1150.915796</v>
      </c>
      <c r="H45" s="2">
        <v>425.165273</v>
      </c>
      <c r="I45" s="2">
        <v>476.750006</v>
      </c>
      <c r="J45" s="2">
        <v>597.336436</v>
      </c>
      <c r="K45" s="2">
        <v>653.587824</v>
      </c>
      <c r="L45" s="19">
        <v>2152.839539</v>
      </c>
      <c r="M45" s="2">
        <v>717.817592</v>
      </c>
      <c r="N45" s="2">
        <v>641.343995</v>
      </c>
      <c r="O45" s="2">
        <v>887.31337</v>
      </c>
      <c r="P45" s="2">
        <v>949.927117</v>
      </c>
      <c r="Q45" s="19">
        <v>3196.4020739999996</v>
      </c>
      <c r="R45" s="2">
        <v>913.927051</v>
      </c>
      <c r="S45" s="2">
        <v>743.707587</v>
      </c>
      <c r="T45" s="2">
        <v>747.160926</v>
      </c>
      <c r="U45" s="2">
        <v>0</v>
      </c>
      <c r="V45" s="19">
        <v>2404.795564</v>
      </c>
      <c r="W45" s="62"/>
    </row>
    <row r="46" spans="1:23" ht="12.75" customHeight="1">
      <c r="A46" s="9" t="s">
        <v>105</v>
      </c>
      <c r="B46" s="20" t="s">
        <v>47</v>
      </c>
      <c r="C46" s="2">
        <v>145.052477</v>
      </c>
      <c r="D46" s="2">
        <v>74.818779</v>
      </c>
      <c r="E46" s="2">
        <v>110.504222</v>
      </c>
      <c r="F46" s="2">
        <v>116.484704</v>
      </c>
      <c r="G46" s="19">
        <v>446.860182</v>
      </c>
      <c r="H46" s="2">
        <v>58.066438</v>
      </c>
      <c r="I46" s="2">
        <v>116.801628</v>
      </c>
      <c r="J46" s="2">
        <v>132.664784</v>
      </c>
      <c r="K46" s="2">
        <v>75.062946</v>
      </c>
      <c r="L46" s="19">
        <v>382.595796</v>
      </c>
      <c r="M46" s="2">
        <v>71.948326</v>
      </c>
      <c r="N46" s="2">
        <v>192.520692</v>
      </c>
      <c r="O46" s="2">
        <v>146.677067</v>
      </c>
      <c r="P46" s="2">
        <v>104.395015</v>
      </c>
      <c r="Q46" s="19">
        <v>515.5410999999999</v>
      </c>
      <c r="R46" s="2">
        <v>55.234902</v>
      </c>
      <c r="S46" s="2">
        <v>52.868058</v>
      </c>
      <c r="T46" s="2">
        <v>50.930568</v>
      </c>
      <c r="U46" s="2">
        <v>0</v>
      </c>
      <c r="V46" s="19">
        <v>159.033528</v>
      </c>
      <c r="W46" s="62"/>
    </row>
    <row r="47" spans="1:23" ht="12.75" customHeight="1">
      <c r="A47" s="9" t="s">
        <v>138</v>
      </c>
      <c r="B47" s="20" t="s">
        <v>44</v>
      </c>
      <c r="C47" s="2">
        <v>799.251336</v>
      </c>
      <c r="D47" s="2">
        <v>826.295737</v>
      </c>
      <c r="E47" s="2">
        <v>897.618622</v>
      </c>
      <c r="F47" s="2">
        <v>1139.384819</v>
      </c>
      <c r="G47" s="19">
        <v>3662.5505140000005</v>
      </c>
      <c r="H47" s="2">
        <v>882.04715</v>
      </c>
      <c r="I47" s="2">
        <v>953.938804</v>
      </c>
      <c r="J47" s="2">
        <v>982.964423</v>
      </c>
      <c r="K47" s="2">
        <v>1056.501919</v>
      </c>
      <c r="L47" s="19">
        <v>3875.4522960000004</v>
      </c>
      <c r="M47" s="2">
        <v>1103.411744</v>
      </c>
      <c r="N47" s="2">
        <v>960.245547</v>
      </c>
      <c r="O47" s="2">
        <v>1009.107673</v>
      </c>
      <c r="P47" s="2">
        <v>1038.92324</v>
      </c>
      <c r="Q47" s="19">
        <v>4111.688204</v>
      </c>
      <c r="R47" s="2">
        <v>1127.884901</v>
      </c>
      <c r="S47" s="2">
        <v>1046.867432</v>
      </c>
      <c r="T47" s="2">
        <v>1030.651287</v>
      </c>
      <c r="U47" s="2">
        <v>0</v>
      </c>
      <c r="V47" s="19">
        <v>3205.40362</v>
      </c>
      <c r="W47" s="62"/>
    </row>
    <row r="48" spans="1:23" ht="12.75" customHeight="1">
      <c r="A48" s="9" t="s">
        <v>42</v>
      </c>
      <c r="B48" s="20" t="s">
        <v>24</v>
      </c>
      <c r="C48" s="2">
        <v>13.899561</v>
      </c>
      <c r="D48" s="2">
        <v>5.095234</v>
      </c>
      <c r="E48" s="2">
        <v>4.517221</v>
      </c>
      <c r="F48" s="2">
        <v>9.070791</v>
      </c>
      <c r="G48" s="19">
        <v>32.582807</v>
      </c>
      <c r="H48" s="2">
        <v>26.854014</v>
      </c>
      <c r="I48" s="2">
        <v>5.191984</v>
      </c>
      <c r="J48" s="2">
        <v>9.199999</v>
      </c>
      <c r="K48" s="2">
        <v>8.457191</v>
      </c>
      <c r="L48" s="19">
        <v>49.703188</v>
      </c>
      <c r="M48" s="2">
        <v>19.514628</v>
      </c>
      <c r="N48" s="2">
        <v>9.131307</v>
      </c>
      <c r="O48" s="2">
        <v>9.656691</v>
      </c>
      <c r="P48" s="2">
        <v>39.090714</v>
      </c>
      <c r="Q48" s="19">
        <v>77.39334</v>
      </c>
      <c r="R48" s="2">
        <v>3.876634</v>
      </c>
      <c r="S48" s="2">
        <v>66.700195</v>
      </c>
      <c r="T48" s="2">
        <v>26.743393</v>
      </c>
      <c r="U48" s="2">
        <v>0</v>
      </c>
      <c r="V48" s="19">
        <v>97.32022199999999</v>
      </c>
      <c r="W48" s="62"/>
    </row>
    <row r="49" spans="1:23" ht="12.75" customHeight="1">
      <c r="A49" s="9" t="s">
        <v>106</v>
      </c>
      <c r="B49" s="20" t="s">
        <v>27</v>
      </c>
      <c r="C49" s="2">
        <v>85.71484</v>
      </c>
      <c r="D49" s="2">
        <v>152.617015</v>
      </c>
      <c r="E49" s="2">
        <v>207.213136</v>
      </c>
      <c r="F49" s="2">
        <v>53.075966</v>
      </c>
      <c r="G49" s="19">
        <v>498.620957</v>
      </c>
      <c r="H49" s="2">
        <v>203.844809</v>
      </c>
      <c r="I49" s="2">
        <v>450.868249</v>
      </c>
      <c r="J49" s="2">
        <v>245.955673</v>
      </c>
      <c r="K49" s="2">
        <v>488.33326</v>
      </c>
      <c r="L49" s="19">
        <v>1389.001991</v>
      </c>
      <c r="M49" s="2">
        <v>355.213064</v>
      </c>
      <c r="N49" s="2">
        <v>57.413469</v>
      </c>
      <c r="O49" s="2">
        <v>169.429659</v>
      </c>
      <c r="P49" s="2">
        <v>228.677987</v>
      </c>
      <c r="Q49" s="19">
        <v>810.734179</v>
      </c>
      <c r="R49" s="2">
        <v>12.352442</v>
      </c>
      <c r="S49" s="2">
        <v>12.015624</v>
      </c>
      <c r="T49" s="2">
        <v>16.837643</v>
      </c>
      <c r="U49" s="2">
        <v>0</v>
      </c>
      <c r="V49" s="19">
        <v>41.205709</v>
      </c>
      <c r="W49" s="62"/>
    </row>
    <row r="50" spans="1:23" ht="12.75" customHeight="1">
      <c r="A50" s="9" t="s">
        <v>43</v>
      </c>
      <c r="B50" s="20" t="s">
        <v>46</v>
      </c>
      <c r="C50" s="2">
        <v>125.713043</v>
      </c>
      <c r="D50" s="2">
        <v>130.192297</v>
      </c>
      <c r="E50" s="2">
        <v>108.682356</v>
      </c>
      <c r="F50" s="2">
        <v>184.575549</v>
      </c>
      <c r="G50" s="19">
        <v>549.163245</v>
      </c>
      <c r="H50" s="2">
        <v>156.235484</v>
      </c>
      <c r="I50" s="2">
        <v>166.762134</v>
      </c>
      <c r="J50" s="2">
        <v>197.496231</v>
      </c>
      <c r="K50" s="2">
        <v>219.431613</v>
      </c>
      <c r="L50" s="19">
        <v>739.9254619999999</v>
      </c>
      <c r="M50" s="2">
        <v>213.780212</v>
      </c>
      <c r="N50" s="2">
        <v>270.250802</v>
      </c>
      <c r="O50" s="2">
        <v>345.715907</v>
      </c>
      <c r="P50" s="2">
        <v>390.165865</v>
      </c>
      <c r="Q50" s="19">
        <v>1219.912786</v>
      </c>
      <c r="R50" s="2">
        <v>210.723508</v>
      </c>
      <c r="S50" s="2">
        <v>208.357812</v>
      </c>
      <c r="T50" s="2">
        <v>238.721509</v>
      </c>
      <c r="U50" s="2">
        <v>0</v>
      </c>
      <c r="V50" s="19">
        <v>657.802829</v>
      </c>
      <c r="W50" s="62"/>
    </row>
    <row r="51" spans="1:23" ht="12.75" customHeight="1">
      <c r="A51" s="9" t="s">
        <v>41</v>
      </c>
      <c r="B51" s="20" t="s">
        <v>45</v>
      </c>
      <c r="C51" s="2">
        <v>12.218399</v>
      </c>
      <c r="D51" s="2">
        <v>3.395455</v>
      </c>
      <c r="E51" s="2">
        <v>9.167917</v>
      </c>
      <c r="F51" s="2">
        <v>8.856032</v>
      </c>
      <c r="G51" s="19">
        <v>33.637803</v>
      </c>
      <c r="H51" s="2">
        <v>7.761875</v>
      </c>
      <c r="I51" s="2">
        <v>11.101177</v>
      </c>
      <c r="J51" s="2">
        <v>18.623111</v>
      </c>
      <c r="K51" s="2">
        <v>11.148726</v>
      </c>
      <c r="L51" s="19">
        <v>48.634889</v>
      </c>
      <c r="M51" s="2">
        <v>65.358499</v>
      </c>
      <c r="N51" s="2">
        <v>13.90153</v>
      </c>
      <c r="O51" s="2">
        <v>22.664911</v>
      </c>
      <c r="P51" s="2">
        <v>39.539462</v>
      </c>
      <c r="Q51" s="19">
        <v>141.464402</v>
      </c>
      <c r="R51" s="2">
        <v>18.277646</v>
      </c>
      <c r="S51" s="2">
        <v>21.232027</v>
      </c>
      <c r="T51" s="2">
        <v>44.871286</v>
      </c>
      <c r="U51" s="2">
        <v>0</v>
      </c>
      <c r="V51" s="19">
        <v>84.38095899999999</v>
      </c>
      <c r="W51" s="62"/>
    </row>
    <row r="52" spans="1:23" ht="12.75" customHeight="1">
      <c r="A52" s="9" t="s">
        <v>107</v>
      </c>
      <c r="B52" s="20" t="s">
        <v>26</v>
      </c>
      <c r="C52" s="2">
        <v>197.526367</v>
      </c>
      <c r="D52" s="2">
        <v>161.123842</v>
      </c>
      <c r="E52" s="2">
        <v>141.154751</v>
      </c>
      <c r="F52" s="2">
        <v>153.617082</v>
      </c>
      <c r="G52" s="19">
        <v>653.422042</v>
      </c>
      <c r="H52" s="2">
        <v>141.599911</v>
      </c>
      <c r="I52" s="2">
        <v>157.802908</v>
      </c>
      <c r="J52" s="2">
        <v>164.027522</v>
      </c>
      <c r="K52" s="2">
        <v>181.766515</v>
      </c>
      <c r="L52" s="19">
        <v>645.196856</v>
      </c>
      <c r="M52" s="2">
        <v>265.847123</v>
      </c>
      <c r="N52" s="2">
        <v>143.55156</v>
      </c>
      <c r="O52" s="2">
        <v>362.047674</v>
      </c>
      <c r="P52" s="2">
        <v>236.370673</v>
      </c>
      <c r="Q52" s="19">
        <v>1007.81703</v>
      </c>
      <c r="R52" s="2">
        <v>92.742834</v>
      </c>
      <c r="S52" s="2">
        <v>73.626716</v>
      </c>
      <c r="T52" s="2">
        <v>84.895022</v>
      </c>
      <c r="U52" s="2">
        <v>0</v>
      </c>
      <c r="V52" s="19">
        <v>251.264572</v>
      </c>
      <c r="W52" s="62"/>
    </row>
    <row r="53" spans="1:23"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row>
    <row r="54" spans="1:23" ht="14.25">
      <c r="A54" s="16" t="s">
        <v>20</v>
      </c>
      <c r="B54" s="16"/>
      <c r="C54" s="52">
        <v>1631.6093600000002</v>
      </c>
      <c r="D54" s="52">
        <v>1623.4826790000002</v>
      </c>
      <c r="E54" s="52">
        <v>1782.049905</v>
      </c>
      <c r="F54" s="52">
        <v>1990.611402</v>
      </c>
      <c r="G54" s="57">
        <v>7027.7533459999995</v>
      </c>
      <c r="H54" s="52">
        <v>1901.574954</v>
      </c>
      <c r="I54" s="52">
        <v>2339.21689</v>
      </c>
      <c r="J54" s="52">
        <v>2348.2681789999997</v>
      </c>
      <c r="K54" s="52">
        <v>2694.2899939999998</v>
      </c>
      <c r="L54" s="57">
        <v>9283.350017000002</v>
      </c>
      <c r="M54" s="52">
        <v>2812.891188</v>
      </c>
      <c r="N54" s="52">
        <v>2288.358902</v>
      </c>
      <c r="O54" s="52">
        <v>2952.612952</v>
      </c>
      <c r="P54" s="52">
        <v>3027.0900730000003</v>
      </c>
      <c r="Q54" s="57">
        <v>11080.953115</v>
      </c>
      <c r="R54" s="52">
        <v>2435.0199180000004</v>
      </c>
      <c r="S54" s="52">
        <v>2225.375451</v>
      </c>
      <c r="T54" s="52">
        <v>2240.811634</v>
      </c>
      <c r="U54" s="52">
        <v>0</v>
      </c>
      <c r="V54" s="57">
        <v>6901.207003</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 Regional Trade Statistics, HMRC&amp;C&amp;"Arial,Bold"&amp;11 Page 7&amp;R&amp;"Arial,Bold"&amp;11 Produced 08/11/2012</oddFooter>
  </headerFooter>
</worksheet>
</file>

<file path=xl/worksheets/sheet9.xml><?xml version="1.0" encoding="utf-8"?>
<worksheet xmlns="http://schemas.openxmlformats.org/spreadsheetml/2006/main" xmlns:r="http://schemas.openxmlformats.org/officeDocument/2006/relationships">
  <sheetPr codeName="Sheet10"/>
  <dimension ref="A1:W57"/>
  <sheetViews>
    <sheetView showGridLines="0" zoomScale="75" zoomScaleNormal="75" workbookViewId="0" topLeftCell="A1">
      <selection activeCell="D89" sqref="D89"/>
    </sheetView>
  </sheetViews>
  <sheetFormatPr defaultColWidth="9.140625" defaultRowHeight="12.75"/>
  <cols>
    <col min="1" max="1" width="34.140625" style="58" customWidth="1"/>
    <col min="2" max="2" width="4.140625" style="58" bestFit="1" customWidth="1"/>
    <col min="3" max="16384" width="9.140625" style="58" customWidth="1"/>
  </cols>
  <sheetData>
    <row r="1" spans="1:2" ht="18">
      <c r="A1" s="22" t="s">
        <v>5</v>
      </c>
      <c r="B1" s="58" t="s">
        <v>55</v>
      </c>
    </row>
    <row r="2" spans="4:22" ht="12.75">
      <c r="D2" s="72"/>
      <c r="E2" s="72"/>
      <c r="F2" s="72"/>
      <c r="G2" s="72"/>
      <c r="H2" s="89"/>
      <c r="I2" s="89"/>
      <c r="J2" s="89"/>
      <c r="K2" s="89"/>
      <c r="L2" s="89"/>
      <c r="N2" s="77"/>
      <c r="O2" s="77"/>
      <c r="P2" s="77"/>
      <c r="Q2" s="77"/>
      <c r="R2" s="90" t="s">
        <v>100</v>
      </c>
      <c r="S2" s="90"/>
      <c r="T2" s="90"/>
      <c r="U2" s="90"/>
      <c r="V2" s="90"/>
    </row>
    <row r="3" spans="1:22" ht="14.25">
      <c r="A3" s="56" t="s">
        <v>36</v>
      </c>
      <c r="B3" s="53"/>
      <c r="C3" s="63" t="s">
        <v>120</v>
      </c>
      <c r="D3" s="63" t="s">
        <v>121</v>
      </c>
      <c r="E3" s="63" t="s">
        <v>122</v>
      </c>
      <c r="F3" s="63" t="s">
        <v>123</v>
      </c>
      <c r="G3" s="63">
        <v>2009</v>
      </c>
      <c r="H3" s="63" t="s">
        <v>124</v>
      </c>
      <c r="I3" s="63" t="s">
        <v>125</v>
      </c>
      <c r="J3" s="63" t="s">
        <v>126</v>
      </c>
      <c r="K3" s="63" t="s">
        <v>127</v>
      </c>
      <c r="L3" s="63" t="s">
        <v>139</v>
      </c>
      <c r="M3" s="63" t="s">
        <v>128</v>
      </c>
      <c r="N3" s="63" t="s">
        <v>129</v>
      </c>
      <c r="O3" s="63" t="s">
        <v>130</v>
      </c>
      <c r="P3" s="63" t="s">
        <v>131</v>
      </c>
      <c r="Q3" s="63" t="s">
        <v>140</v>
      </c>
      <c r="R3" s="63" t="s">
        <v>132</v>
      </c>
      <c r="S3" s="63" t="s">
        <v>133</v>
      </c>
      <c r="T3" s="63" t="s">
        <v>134</v>
      </c>
      <c r="U3" s="63" t="s">
        <v>135</v>
      </c>
      <c r="V3" s="63" t="s">
        <v>141</v>
      </c>
    </row>
    <row r="4" spans="1:2" ht="19.5" customHeight="1">
      <c r="A4" s="15" t="s">
        <v>38</v>
      </c>
      <c r="B4" s="14"/>
    </row>
    <row r="5" spans="1:23" ht="12.75" customHeight="1">
      <c r="A5" s="9" t="str">
        <f aca="true" t="shared" si="0" ref="A5:A14">A18</f>
        <v>0 Food and Live Animals</v>
      </c>
      <c r="B5" s="24">
        <v>0</v>
      </c>
      <c r="C5" s="2">
        <v>231.745758</v>
      </c>
      <c r="D5" s="2">
        <v>236.091533</v>
      </c>
      <c r="E5" s="2">
        <v>232.280429</v>
      </c>
      <c r="F5" s="2">
        <v>246.031628</v>
      </c>
      <c r="G5" s="19">
        <v>946.1493479999999</v>
      </c>
      <c r="H5" s="2">
        <v>233.063088</v>
      </c>
      <c r="I5" s="2">
        <v>244.253243</v>
      </c>
      <c r="J5" s="2">
        <v>248.880587</v>
      </c>
      <c r="K5" s="2">
        <v>254.724173</v>
      </c>
      <c r="L5" s="19">
        <v>980.9210909999999</v>
      </c>
      <c r="M5" s="2">
        <v>265.726316</v>
      </c>
      <c r="N5" s="2">
        <v>275.811835</v>
      </c>
      <c r="O5" s="2">
        <v>266.482175</v>
      </c>
      <c r="P5" s="2">
        <v>276.527983</v>
      </c>
      <c r="Q5" s="19">
        <v>1084.548309</v>
      </c>
      <c r="R5" s="2">
        <v>259.464917</v>
      </c>
      <c r="S5" s="2">
        <v>248.369073</v>
      </c>
      <c r="T5" s="2">
        <v>235.787795</v>
      </c>
      <c r="U5" s="2">
        <v>0</v>
      </c>
      <c r="V5" s="19">
        <v>743.6217849999999</v>
      </c>
      <c r="W5" s="62"/>
    </row>
    <row r="6" spans="1:23" ht="12.75" customHeight="1">
      <c r="A6" s="9" t="str">
        <f t="shared" si="0"/>
        <v>1 Beverages and Tobacco</v>
      </c>
      <c r="B6" s="24">
        <f aca="true" t="shared" si="1" ref="B6:B14">B5+1</f>
        <v>1</v>
      </c>
      <c r="C6" s="2">
        <v>40.018135</v>
      </c>
      <c r="D6" s="2">
        <v>48.790007</v>
      </c>
      <c r="E6" s="2">
        <v>40.365086</v>
      </c>
      <c r="F6" s="2">
        <v>34.99572</v>
      </c>
      <c r="G6" s="19">
        <v>164.168948</v>
      </c>
      <c r="H6" s="2">
        <v>24.445255</v>
      </c>
      <c r="I6" s="2">
        <v>26.126317</v>
      </c>
      <c r="J6" s="2">
        <v>29.723046</v>
      </c>
      <c r="K6" s="2">
        <v>26.826074</v>
      </c>
      <c r="L6" s="19">
        <v>107.12069199999999</v>
      </c>
      <c r="M6" s="2">
        <v>47.656775</v>
      </c>
      <c r="N6" s="2">
        <v>55.091502</v>
      </c>
      <c r="O6" s="2">
        <v>56.485732</v>
      </c>
      <c r="P6" s="2">
        <v>46.427886</v>
      </c>
      <c r="Q6" s="19">
        <v>205.66189500000002</v>
      </c>
      <c r="R6" s="2">
        <v>49.861583</v>
      </c>
      <c r="S6" s="2">
        <v>53.95842</v>
      </c>
      <c r="T6" s="2">
        <v>48.670348</v>
      </c>
      <c r="U6" s="2">
        <v>0</v>
      </c>
      <c r="V6" s="19">
        <v>152.490351</v>
      </c>
      <c r="W6" s="62"/>
    </row>
    <row r="7" spans="1:23" ht="12.75" customHeight="1">
      <c r="A7" s="9" t="str">
        <f t="shared" si="0"/>
        <v>2 Crude Materials</v>
      </c>
      <c r="B7" s="24">
        <f t="shared" si="1"/>
        <v>2</v>
      </c>
      <c r="C7" s="2">
        <v>217.657482</v>
      </c>
      <c r="D7" s="2">
        <v>270.326825</v>
      </c>
      <c r="E7" s="2">
        <v>316.504859</v>
      </c>
      <c r="F7" s="2">
        <v>365.062195</v>
      </c>
      <c r="G7" s="19">
        <v>1169.5513609999998</v>
      </c>
      <c r="H7" s="2">
        <v>487.596153</v>
      </c>
      <c r="I7" s="2">
        <v>534.324392</v>
      </c>
      <c r="J7" s="2">
        <v>454.600049</v>
      </c>
      <c r="K7" s="2">
        <v>505.156388</v>
      </c>
      <c r="L7" s="19">
        <v>1981.676982</v>
      </c>
      <c r="M7" s="2">
        <v>575.902535</v>
      </c>
      <c r="N7" s="2">
        <v>659.08686</v>
      </c>
      <c r="O7" s="2">
        <v>585.769209</v>
      </c>
      <c r="P7" s="2">
        <v>487.929233</v>
      </c>
      <c r="Q7" s="19">
        <v>2308.687837</v>
      </c>
      <c r="R7" s="2">
        <v>605.357115</v>
      </c>
      <c r="S7" s="2">
        <v>431.608651</v>
      </c>
      <c r="T7" s="2">
        <v>481.147814</v>
      </c>
      <c r="U7" s="2">
        <v>0</v>
      </c>
      <c r="V7" s="19">
        <v>1518.11358</v>
      </c>
      <c r="W7" s="62"/>
    </row>
    <row r="8" spans="1:23" ht="12.75" customHeight="1">
      <c r="A8" s="9" t="str">
        <f t="shared" si="0"/>
        <v>3 Mineral Fuels</v>
      </c>
      <c r="B8" s="24">
        <f t="shared" si="1"/>
        <v>3</v>
      </c>
      <c r="C8" s="2">
        <v>34.95205</v>
      </c>
      <c r="D8" s="2">
        <v>40.19315</v>
      </c>
      <c r="E8" s="2">
        <v>70.556454</v>
      </c>
      <c r="F8" s="2">
        <v>35.360599</v>
      </c>
      <c r="G8" s="19">
        <v>181.06225300000003</v>
      </c>
      <c r="H8" s="2">
        <v>29.807214</v>
      </c>
      <c r="I8" s="2">
        <v>35.770277</v>
      </c>
      <c r="J8" s="2">
        <v>36.741424</v>
      </c>
      <c r="K8" s="2">
        <v>22.535632</v>
      </c>
      <c r="L8" s="19">
        <v>124.854547</v>
      </c>
      <c r="M8" s="2">
        <v>33.590364</v>
      </c>
      <c r="N8" s="2">
        <v>183.208579</v>
      </c>
      <c r="O8" s="2">
        <v>52.542644</v>
      </c>
      <c r="P8" s="2">
        <v>40.785431</v>
      </c>
      <c r="Q8" s="19">
        <v>310.127018</v>
      </c>
      <c r="R8" s="2">
        <v>47.478997</v>
      </c>
      <c r="S8" s="2">
        <v>30.711177</v>
      </c>
      <c r="T8" s="2">
        <v>196.214889</v>
      </c>
      <c r="U8" s="2">
        <v>0</v>
      </c>
      <c r="V8" s="19">
        <v>274.405063</v>
      </c>
      <c r="W8" s="62"/>
    </row>
    <row r="9" spans="1:23" ht="12.75" customHeight="1">
      <c r="A9" s="9" t="str">
        <f t="shared" si="0"/>
        <v>4 Animal and Vegetable Oils</v>
      </c>
      <c r="B9" s="24">
        <f t="shared" si="1"/>
        <v>4</v>
      </c>
      <c r="C9" s="2">
        <v>6.683938</v>
      </c>
      <c r="D9" s="2">
        <v>8.391527</v>
      </c>
      <c r="E9" s="2">
        <v>6.747221</v>
      </c>
      <c r="F9" s="2">
        <v>11.2941</v>
      </c>
      <c r="G9" s="19">
        <v>33.116786000000005</v>
      </c>
      <c r="H9" s="2">
        <v>8.472688</v>
      </c>
      <c r="I9" s="2">
        <v>7.15365</v>
      </c>
      <c r="J9" s="2">
        <v>11.127784</v>
      </c>
      <c r="K9" s="2">
        <v>9.486479</v>
      </c>
      <c r="L9" s="19">
        <v>36.240601</v>
      </c>
      <c r="M9" s="2">
        <v>6.706799</v>
      </c>
      <c r="N9" s="2">
        <v>10.272696</v>
      </c>
      <c r="O9" s="2">
        <v>6.862767</v>
      </c>
      <c r="P9" s="2">
        <v>8.212432</v>
      </c>
      <c r="Q9" s="19">
        <v>32.054694</v>
      </c>
      <c r="R9" s="2">
        <v>11.923414</v>
      </c>
      <c r="S9" s="2">
        <v>7.180551</v>
      </c>
      <c r="T9" s="2">
        <v>4.800488</v>
      </c>
      <c r="U9" s="2">
        <v>0</v>
      </c>
      <c r="V9" s="19">
        <v>23.904452999999997</v>
      </c>
      <c r="W9" s="62"/>
    </row>
    <row r="10" spans="1:23" ht="12.75" customHeight="1">
      <c r="A10" s="9" t="str">
        <f t="shared" si="0"/>
        <v>5 Chemicals</v>
      </c>
      <c r="B10" s="24">
        <f t="shared" si="1"/>
        <v>5</v>
      </c>
      <c r="C10" s="2">
        <v>3270.06647</v>
      </c>
      <c r="D10" s="2">
        <v>2887.484687</v>
      </c>
      <c r="E10" s="2">
        <v>3816.960336</v>
      </c>
      <c r="F10" s="2">
        <v>3504.697187</v>
      </c>
      <c r="G10" s="19">
        <v>13479.20868</v>
      </c>
      <c r="H10" s="2">
        <v>2930.894696</v>
      </c>
      <c r="I10" s="2">
        <v>3355.408172</v>
      </c>
      <c r="J10" s="2">
        <v>3526.501308</v>
      </c>
      <c r="K10" s="2">
        <v>3617.829781</v>
      </c>
      <c r="L10" s="19">
        <v>13430.633957</v>
      </c>
      <c r="M10" s="2">
        <v>3146.566427</v>
      </c>
      <c r="N10" s="2">
        <v>3239.542183</v>
      </c>
      <c r="O10" s="2">
        <v>3372.714551</v>
      </c>
      <c r="P10" s="2">
        <v>3358.631399</v>
      </c>
      <c r="Q10" s="19">
        <v>13117.45456</v>
      </c>
      <c r="R10" s="2">
        <v>3480.518691</v>
      </c>
      <c r="S10" s="2">
        <v>2543.875835</v>
      </c>
      <c r="T10" s="2">
        <v>3179.626519</v>
      </c>
      <c r="U10" s="2">
        <v>0</v>
      </c>
      <c r="V10" s="19">
        <v>9204.021045</v>
      </c>
      <c r="W10" s="62"/>
    </row>
    <row r="11" spans="1:23" ht="12.75" customHeight="1">
      <c r="A11" s="9" t="str">
        <f t="shared" si="0"/>
        <v>6 Manufactured Goods</v>
      </c>
      <c r="B11" s="24">
        <f t="shared" si="1"/>
        <v>6</v>
      </c>
      <c r="C11" s="2">
        <v>509.332937</v>
      </c>
      <c r="D11" s="2">
        <v>503.701318</v>
      </c>
      <c r="E11" s="2">
        <v>492.675054</v>
      </c>
      <c r="F11" s="2">
        <v>520.622022</v>
      </c>
      <c r="G11" s="19">
        <v>2026.331331</v>
      </c>
      <c r="H11" s="2">
        <v>509.654248</v>
      </c>
      <c r="I11" s="2">
        <v>588.745315</v>
      </c>
      <c r="J11" s="2">
        <v>576.790819</v>
      </c>
      <c r="K11" s="2">
        <v>568.867707</v>
      </c>
      <c r="L11" s="19">
        <v>2244.058089</v>
      </c>
      <c r="M11" s="2">
        <v>635.348125</v>
      </c>
      <c r="N11" s="2">
        <v>628.979574</v>
      </c>
      <c r="O11" s="2">
        <v>628.772842</v>
      </c>
      <c r="P11" s="2">
        <v>574.690153</v>
      </c>
      <c r="Q11" s="19">
        <v>2467.790694</v>
      </c>
      <c r="R11" s="2">
        <v>634.465577</v>
      </c>
      <c r="S11" s="2">
        <v>577.772225</v>
      </c>
      <c r="T11" s="2">
        <v>517.95107</v>
      </c>
      <c r="U11" s="2">
        <v>0</v>
      </c>
      <c r="V11" s="19">
        <v>1730.1888720000002</v>
      </c>
      <c r="W11" s="62"/>
    </row>
    <row r="12" spans="1:23" ht="12.75" customHeight="1">
      <c r="A12" s="9" t="str">
        <f t="shared" si="0"/>
        <v>7 Machinery and Transport</v>
      </c>
      <c r="B12" s="24">
        <f t="shared" si="1"/>
        <v>7</v>
      </c>
      <c r="C12" s="2">
        <v>1117.134935</v>
      </c>
      <c r="D12" s="2">
        <v>1141.58635</v>
      </c>
      <c r="E12" s="2">
        <v>928.917934</v>
      </c>
      <c r="F12" s="2">
        <v>1104.332522</v>
      </c>
      <c r="G12" s="19">
        <v>4291.971741</v>
      </c>
      <c r="H12" s="2">
        <v>952.729278</v>
      </c>
      <c r="I12" s="2">
        <v>1049.333485</v>
      </c>
      <c r="J12" s="2">
        <v>1004.815119</v>
      </c>
      <c r="K12" s="2">
        <v>1272.176207</v>
      </c>
      <c r="L12" s="19">
        <v>4279.054089</v>
      </c>
      <c r="M12" s="2">
        <v>1193.659115</v>
      </c>
      <c r="N12" s="2">
        <v>1251.191472</v>
      </c>
      <c r="O12" s="2">
        <v>1245.02565</v>
      </c>
      <c r="P12" s="2">
        <v>1385.255729</v>
      </c>
      <c r="Q12" s="19">
        <v>5075.131966</v>
      </c>
      <c r="R12" s="2">
        <v>1328.00892</v>
      </c>
      <c r="S12" s="2">
        <v>1217.855406</v>
      </c>
      <c r="T12" s="2">
        <v>1206.419476</v>
      </c>
      <c r="U12" s="2">
        <v>0</v>
      </c>
      <c r="V12" s="19">
        <v>3752.283802</v>
      </c>
      <c r="W12" s="62"/>
    </row>
    <row r="13" spans="1:23" ht="12.75" customHeight="1">
      <c r="A13" s="9" t="str">
        <f t="shared" si="0"/>
        <v>8 Miscellaneous Manufactures</v>
      </c>
      <c r="B13" s="24">
        <f t="shared" si="1"/>
        <v>8</v>
      </c>
      <c r="C13" s="2">
        <v>428.336977</v>
      </c>
      <c r="D13" s="2">
        <v>355.963651</v>
      </c>
      <c r="E13" s="2">
        <v>367.959305</v>
      </c>
      <c r="F13" s="2">
        <v>375.247699</v>
      </c>
      <c r="G13" s="19">
        <v>1527.5076319999998</v>
      </c>
      <c r="H13" s="2">
        <v>357.327345</v>
      </c>
      <c r="I13" s="2">
        <v>362.184714</v>
      </c>
      <c r="J13" s="2">
        <v>415.088369</v>
      </c>
      <c r="K13" s="2">
        <v>415.736476</v>
      </c>
      <c r="L13" s="19">
        <v>1550.336904</v>
      </c>
      <c r="M13" s="2">
        <v>433.840497</v>
      </c>
      <c r="N13" s="2">
        <v>403.324107</v>
      </c>
      <c r="O13" s="2">
        <v>439.239977</v>
      </c>
      <c r="P13" s="2">
        <v>442.84109</v>
      </c>
      <c r="Q13" s="19">
        <v>1719.2456710000001</v>
      </c>
      <c r="R13" s="2">
        <v>422.24965</v>
      </c>
      <c r="S13" s="2">
        <v>397.122615</v>
      </c>
      <c r="T13" s="2">
        <v>443.512006</v>
      </c>
      <c r="U13" s="2">
        <v>0</v>
      </c>
      <c r="V13" s="19">
        <v>1262.884271</v>
      </c>
      <c r="W13" s="62"/>
    </row>
    <row r="14" spans="1:23" ht="12.75" customHeight="1">
      <c r="A14" s="9" t="str">
        <f t="shared" si="0"/>
        <v>9 Other commodities nes</v>
      </c>
      <c r="B14" s="24">
        <f t="shared" si="1"/>
        <v>9</v>
      </c>
      <c r="C14" s="2">
        <v>4.382705</v>
      </c>
      <c r="D14" s="2">
        <v>5.788493</v>
      </c>
      <c r="E14" s="2">
        <v>7.957319</v>
      </c>
      <c r="F14" s="2">
        <v>11.797832</v>
      </c>
      <c r="G14" s="19">
        <v>29.926349000000002</v>
      </c>
      <c r="H14" s="2">
        <v>11.901877</v>
      </c>
      <c r="I14" s="2">
        <v>14.895878</v>
      </c>
      <c r="J14" s="2">
        <v>15.112165</v>
      </c>
      <c r="K14" s="2">
        <v>17.693425</v>
      </c>
      <c r="L14" s="19">
        <v>59.603345000000004</v>
      </c>
      <c r="M14" s="2">
        <v>21.366</v>
      </c>
      <c r="N14" s="2">
        <v>22.678224</v>
      </c>
      <c r="O14" s="2">
        <v>16.552452</v>
      </c>
      <c r="P14" s="2">
        <v>26.100614</v>
      </c>
      <c r="Q14" s="19">
        <v>86.69729000000001</v>
      </c>
      <c r="R14" s="2">
        <v>19.848177</v>
      </c>
      <c r="S14" s="2">
        <v>30.421291</v>
      </c>
      <c r="T14" s="2">
        <v>10.339404</v>
      </c>
      <c r="U14" s="2">
        <v>0</v>
      </c>
      <c r="V14" s="19">
        <v>60.608872000000005</v>
      </c>
      <c r="W14" s="62"/>
    </row>
    <row r="15" spans="1:23" ht="14.25">
      <c r="A15" s="16" t="s">
        <v>19</v>
      </c>
      <c r="B15" s="16"/>
      <c r="C15" s="52">
        <v>5860.311387</v>
      </c>
      <c r="D15" s="52">
        <v>5498.317541</v>
      </c>
      <c r="E15" s="52">
        <v>6280.923997000001</v>
      </c>
      <c r="F15" s="52">
        <v>6209.441504</v>
      </c>
      <c r="G15" s="57">
        <v>23848.994429000002</v>
      </c>
      <c r="H15" s="52">
        <v>5545.891841999999</v>
      </c>
      <c r="I15" s="52">
        <v>6218.1954430000005</v>
      </c>
      <c r="J15" s="52">
        <v>6319.38067</v>
      </c>
      <c r="K15" s="52">
        <v>6711.032342000001</v>
      </c>
      <c r="L15" s="57">
        <v>24794.500297000002</v>
      </c>
      <c r="M15" s="52">
        <v>6360.362953000001</v>
      </c>
      <c r="N15" s="52">
        <v>6729.187032000001</v>
      </c>
      <c r="O15" s="52">
        <v>6670.447999000001</v>
      </c>
      <c r="P15" s="52">
        <v>6647.40195</v>
      </c>
      <c r="Q15" s="57">
        <v>26407.399934</v>
      </c>
      <c r="R15" s="52">
        <v>6859.177041</v>
      </c>
      <c r="S15" s="52">
        <v>5538.875244</v>
      </c>
      <c r="T15" s="52">
        <v>6324.469809</v>
      </c>
      <c r="U15" s="52">
        <v>0</v>
      </c>
      <c r="V15" s="57">
        <v>18722.522094</v>
      </c>
      <c r="W15" s="62"/>
    </row>
    <row r="16" spans="1:23" ht="12.75" customHeight="1">
      <c r="A16" s="46"/>
      <c r="B16" s="45"/>
      <c r="W16" s="62"/>
    </row>
    <row r="17" spans="1:23" ht="19.5" customHeight="1">
      <c r="A17" s="15" t="s">
        <v>37</v>
      </c>
      <c r="B17" s="14"/>
      <c r="W17" s="62"/>
    </row>
    <row r="18" spans="1:23" ht="12.75" customHeight="1">
      <c r="A18" s="21" t="s">
        <v>28</v>
      </c>
      <c r="B18" s="24">
        <v>0</v>
      </c>
      <c r="C18" s="2">
        <v>569.273715</v>
      </c>
      <c r="D18" s="2">
        <v>638.705933</v>
      </c>
      <c r="E18" s="2">
        <v>591.375562</v>
      </c>
      <c r="F18" s="2">
        <v>603.962768</v>
      </c>
      <c r="G18" s="19">
        <v>2403.317978</v>
      </c>
      <c r="H18" s="2">
        <v>531.370869</v>
      </c>
      <c r="I18" s="2">
        <v>578.03747</v>
      </c>
      <c r="J18" s="2">
        <v>570.017908</v>
      </c>
      <c r="K18" s="2">
        <v>562.13995</v>
      </c>
      <c r="L18" s="19">
        <v>2241.566197</v>
      </c>
      <c r="M18" s="2">
        <v>582.361945</v>
      </c>
      <c r="N18" s="2">
        <v>595.146329</v>
      </c>
      <c r="O18" s="2">
        <v>600.453023</v>
      </c>
      <c r="P18" s="2">
        <v>628.527951</v>
      </c>
      <c r="Q18" s="19">
        <v>2406.489248</v>
      </c>
      <c r="R18" s="2">
        <v>566.861355</v>
      </c>
      <c r="S18" s="2">
        <v>610.780244</v>
      </c>
      <c r="T18" s="2">
        <v>630.067143</v>
      </c>
      <c r="U18" s="2">
        <v>0</v>
      </c>
      <c r="V18" s="19">
        <v>1807.708742</v>
      </c>
      <c r="W18" s="62"/>
    </row>
    <row r="19" spans="1:23" ht="12.75" customHeight="1">
      <c r="A19" s="21" t="s">
        <v>29</v>
      </c>
      <c r="B19" s="24">
        <f aca="true" t="shared" si="2" ref="B19:B27">B18+1</f>
        <v>1</v>
      </c>
      <c r="C19" s="2">
        <v>56.333084</v>
      </c>
      <c r="D19" s="2">
        <v>61.723413</v>
      </c>
      <c r="E19" s="2">
        <v>58.010339</v>
      </c>
      <c r="F19" s="2">
        <v>77.100575</v>
      </c>
      <c r="G19" s="19">
        <v>253.16741100000002</v>
      </c>
      <c r="H19" s="2">
        <v>60.799831</v>
      </c>
      <c r="I19" s="2">
        <v>65.878607</v>
      </c>
      <c r="J19" s="2">
        <v>73.729524</v>
      </c>
      <c r="K19" s="2">
        <v>93.62995</v>
      </c>
      <c r="L19" s="19">
        <v>294.037912</v>
      </c>
      <c r="M19" s="2">
        <v>56.334326</v>
      </c>
      <c r="N19" s="2">
        <v>64.300419</v>
      </c>
      <c r="O19" s="2">
        <v>82.236742</v>
      </c>
      <c r="P19" s="2">
        <v>89.667331</v>
      </c>
      <c r="Q19" s="19">
        <v>292.538818</v>
      </c>
      <c r="R19" s="2">
        <v>71.70721</v>
      </c>
      <c r="S19" s="2">
        <v>64.942463</v>
      </c>
      <c r="T19" s="2">
        <v>69.972029</v>
      </c>
      <c r="U19" s="2">
        <v>0</v>
      </c>
      <c r="V19" s="19">
        <v>206.62170200000003</v>
      </c>
      <c r="W19" s="62"/>
    </row>
    <row r="20" spans="1:23" ht="12.75" customHeight="1">
      <c r="A20" s="21" t="s">
        <v>30</v>
      </c>
      <c r="B20" s="24">
        <f t="shared" si="2"/>
        <v>2</v>
      </c>
      <c r="C20" s="2">
        <v>104.974916</v>
      </c>
      <c r="D20" s="2">
        <v>101.75828</v>
      </c>
      <c r="E20" s="2">
        <v>109.763543</v>
      </c>
      <c r="F20" s="2">
        <v>125.38439</v>
      </c>
      <c r="G20" s="19">
        <v>441.881129</v>
      </c>
      <c r="H20" s="2">
        <v>155.104486</v>
      </c>
      <c r="I20" s="2">
        <v>183.406361</v>
      </c>
      <c r="J20" s="2">
        <v>173.101215</v>
      </c>
      <c r="K20" s="2">
        <v>159.6258</v>
      </c>
      <c r="L20" s="19">
        <v>671.2378620000001</v>
      </c>
      <c r="M20" s="2">
        <v>183.514844</v>
      </c>
      <c r="N20" s="2">
        <v>205.360688</v>
      </c>
      <c r="O20" s="2">
        <v>181.003362</v>
      </c>
      <c r="P20" s="2">
        <v>160.239425</v>
      </c>
      <c r="Q20" s="19">
        <v>730.118319</v>
      </c>
      <c r="R20" s="2">
        <v>166.039929</v>
      </c>
      <c r="S20" s="2">
        <v>163.685665</v>
      </c>
      <c r="T20" s="2">
        <v>160.825811</v>
      </c>
      <c r="U20" s="2">
        <v>0</v>
      </c>
      <c r="V20" s="19">
        <v>490.551405</v>
      </c>
      <c r="W20" s="62"/>
    </row>
    <row r="21" spans="1:23" ht="12.75" customHeight="1">
      <c r="A21" s="21" t="s">
        <v>31</v>
      </c>
      <c r="B21" s="24">
        <f t="shared" si="2"/>
        <v>3</v>
      </c>
      <c r="C21" s="2">
        <v>828.809213</v>
      </c>
      <c r="D21" s="2">
        <v>866.76657</v>
      </c>
      <c r="E21" s="2">
        <v>494.599486</v>
      </c>
      <c r="F21" s="2">
        <v>577.22638</v>
      </c>
      <c r="G21" s="19">
        <v>2767.401649</v>
      </c>
      <c r="H21" s="2">
        <v>622.965829</v>
      </c>
      <c r="I21" s="2">
        <v>709.579776</v>
      </c>
      <c r="J21" s="2">
        <v>631.966915</v>
      </c>
      <c r="K21" s="2">
        <v>715.056608</v>
      </c>
      <c r="L21" s="19">
        <v>2679.569128</v>
      </c>
      <c r="M21" s="2">
        <v>795.153172</v>
      </c>
      <c r="N21" s="2">
        <v>835.036607</v>
      </c>
      <c r="O21" s="2">
        <v>845.396403</v>
      </c>
      <c r="P21" s="2">
        <v>913.4196</v>
      </c>
      <c r="Q21" s="19">
        <v>3389.005782</v>
      </c>
      <c r="R21" s="2">
        <v>1012.333352</v>
      </c>
      <c r="S21" s="2">
        <v>1148.933675</v>
      </c>
      <c r="T21" s="2">
        <v>1455.527513</v>
      </c>
      <c r="U21" s="2">
        <v>0</v>
      </c>
      <c r="V21" s="19">
        <v>3616.79454</v>
      </c>
      <c r="W21" s="62"/>
    </row>
    <row r="22" spans="1:23" ht="12.75" customHeight="1">
      <c r="A22" s="9" t="s">
        <v>32</v>
      </c>
      <c r="B22" s="24">
        <f t="shared" si="2"/>
        <v>4</v>
      </c>
      <c r="C22" s="2">
        <v>51.629582</v>
      </c>
      <c r="D22" s="2">
        <v>54.596946</v>
      </c>
      <c r="E22" s="2">
        <v>44.913411</v>
      </c>
      <c r="F22" s="2">
        <v>39.786165</v>
      </c>
      <c r="G22" s="19">
        <v>190.926104</v>
      </c>
      <c r="H22" s="2">
        <v>37.401302</v>
      </c>
      <c r="I22" s="2">
        <v>42.622356</v>
      </c>
      <c r="J22" s="2">
        <v>54.70415</v>
      </c>
      <c r="K22" s="2">
        <v>60.231509</v>
      </c>
      <c r="L22" s="19">
        <v>194.959317</v>
      </c>
      <c r="M22" s="2">
        <v>51.528201</v>
      </c>
      <c r="N22" s="2">
        <v>101.285321</v>
      </c>
      <c r="O22" s="2">
        <v>93.682718</v>
      </c>
      <c r="P22" s="2">
        <v>104.516844</v>
      </c>
      <c r="Q22" s="19">
        <v>351.013084</v>
      </c>
      <c r="R22" s="2">
        <v>92.057497</v>
      </c>
      <c r="S22" s="2">
        <v>78.162867</v>
      </c>
      <c r="T22" s="2">
        <v>61.774505</v>
      </c>
      <c r="U22" s="2">
        <v>0</v>
      </c>
      <c r="V22" s="19">
        <v>231.99486900000002</v>
      </c>
      <c r="W22" s="62"/>
    </row>
    <row r="23" spans="1:23" ht="12.75" customHeight="1">
      <c r="A23" s="21" t="s">
        <v>33</v>
      </c>
      <c r="B23" s="24">
        <f t="shared" si="2"/>
        <v>5</v>
      </c>
      <c r="C23" s="2">
        <v>1448.003236</v>
      </c>
      <c r="D23" s="2">
        <v>1391.129679</v>
      </c>
      <c r="E23" s="2">
        <v>1424.463268</v>
      </c>
      <c r="F23" s="2">
        <v>1515.513748</v>
      </c>
      <c r="G23" s="19">
        <v>5779.109931</v>
      </c>
      <c r="H23" s="2">
        <v>1569.594065</v>
      </c>
      <c r="I23" s="2">
        <v>1681.106361</v>
      </c>
      <c r="J23" s="2">
        <v>1814.948628</v>
      </c>
      <c r="K23" s="2">
        <v>1718.782349</v>
      </c>
      <c r="L23" s="19">
        <v>6784.4314030000005</v>
      </c>
      <c r="M23" s="2">
        <v>1725.137212</v>
      </c>
      <c r="N23" s="2">
        <v>2115.755795</v>
      </c>
      <c r="O23" s="2">
        <v>1883.871975</v>
      </c>
      <c r="P23" s="2">
        <v>2097.102453</v>
      </c>
      <c r="Q23" s="19">
        <v>7821.867435</v>
      </c>
      <c r="R23" s="2">
        <v>1792.68395</v>
      </c>
      <c r="S23" s="2">
        <v>1948.086335</v>
      </c>
      <c r="T23" s="2">
        <v>1809.289643</v>
      </c>
      <c r="U23" s="2">
        <v>0</v>
      </c>
      <c r="V23" s="19">
        <v>5550.059928000001</v>
      </c>
      <c r="W23" s="62"/>
    </row>
    <row r="24" spans="1:23" ht="12.75" customHeight="1">
      <c r="A24" s="21" t="s">
        <v>34</v>
      </c>
      <c r="B24" s="24">
        <f t="shared" si="2"/>
        <v>6</v>
      </c>
      <c r="C24" s="2">
        <v>810.912387</v>
      </c>
      <c r="D24" s="2">
        <v>784.538846</v>
      </c>
      <c r="E24" s="2">
        <v>785.42473</v>
      </c>
      <c r="F24" s="2">
        <v>819.958357</v>
      </c>
      <c r="G24" s="19">
        <v>3200.83432</v>
      </c>
      <c r="H24" s="2">
        <v>799.145355</v>
      </c>
      <c r="I24" s="2">
        <v>866.929262</v>
      </c>
      <c r="J24" s="2">
        <v>900.036301</v>
      </c>
      <c r="K24" s="2">
        <v>883.543536</v>
      </c>
      <c r="L24" s="19">
        <v>3449.654454</v>
      </c>
      <c r="M24" s="2">
        <v>931.845168</v>
      </c>
      <c r="N24" s="2">
        <v>952.562254</v>
      </c>
      <c r="O24" s="2">
        <v>939.696139</v>
      </c>
      <c r="P24" s="2">
        <v>912.804205</v>
      </c>
      <c r="Q24" s="19">
        <v>3736.907766</v>
      </c>
      <c r="R24" s="2">
        <v>897.562656</v>
      </c>
      <c r="S24" s="2">
        <v>860.933669</v>
      </c>
      <c r="T24" s="2">
        <v>826.876419</v>
      </c>
      <c r="U24" s="2">
        <v>0</v>
      </c>
      <c r="V24" s="19">
        <v>2585.3727440000002</v>
      </c>
      <c r="W24" s="62"/>
    </row>
    <row r="25" spans="1:23" ht="12.75" customHeight="1">
      <c r="A25" s="9" t="s">
        <v>35</v>
      </c>
      <c r="B25" s="24">
        <f t="shared" si="2"/>
        <v>7</v>
      </c>
      <c r="C25" s="2">
        <v>958.469506</v>
      </c>
      <c r="D25" s="2">
        <v>968.842462</v>
      </c>
      <c r="E25" s="2">
        <v>810.670965</v>
      </c>
      <c r="F25" s="2">
        <v>997.26656</v>
      </c>
      <c r="G25" s="19">
        <v>3735.2494930000003</v>
      </c>
      <c r="H25" s="2">
        <v>939.196366</v>
      </c>
      <c r="I25" s="2">
        <v>991.510251</v>
      </c>
      <c r="J25" s="2">
        <v>951.607391</v>
      </c>
      <c r="K25" s="2">
        <v>984.735757</v>
      </c>
      <c r="L25" s="19">
        <v>3867.049765</v>
      </c>
      <c r="M25" s="2">
        <v>1019.158939</v>
      </c>
      <c r="N25" s="2">
        <v>1036.038088</v>
      </c>
      <c r="O25" s="2">
        <v>1058.327671</v>
      </c>
      <c r="P25" s="2">
        <v>1177.545215</v>
      </c>
      <c r="Q25" s="19">
        <v>4291.069913</v>
      </c>
      <c r="R25" s="2">
        <v>1095.47949</v>
      </c>
      <c r="S25" s="2">
        <v>1072.624566</v>
      </c>
      <c r="T25" s="2">
        <v>1014.958941</v>
      </c>
      <c r="U25" s="2">
        <v>0</v>
      </c>
      <c r="V25" s="19">
        <v>3183.062997</v>
      </c>
      <c r="W25" s="62"/>
    </row>
    <row r="26" spans="1:23" ht="12.75" customHeight="1">
      <c r="A26" s="21" t="s">
        <v>1</v>
      </c>
      <c r="B26" s="24">
        <f t="shared" si="2"/>
        <v>8</v>
      </c>
      <c r="C26" s="2">
        <v>1017.158494</v>
      </c>
      <c r="D26" s="2">
        <v>999.170638</v>
      </c>
      <c r="E26" s="2">
        <v>994.817127</v>
      </c>
      <c r="F26" s="2">
        <v>1032.831356</v>
      </c>
      <c r="G26" s="19">
        <v>4043.977615</v>
      </c>
      <c r="H26" s="2">
        <v>967.417167</v>
      </c>
      <c r="I26" s="2">
        <v>1017.637104</v>
      </c>
      <c r="J26" s="2">
        <v>1184.108079</v>
      </c>
      <c r="K26" s="2">
        <v>1138.934016</v>
      </c>
      <c r="L26" s="19">
        <v>4308.096366</v>
      </c>
      <c r="M26" s="2">
        <v>1042.179825</v>
      </c>
      <c r="N26" s="2">
        <v>1015.176295</v>
      </c>
      <c r="O26" s="2">
        <v>1206.602898</v>
      </c>
      <c r="P26" s="2">
        <v>1054.974254</v>
      </c>
      <c r="Q26" s="19">
        <v>4318.933272</v>
      </c>
      <c r="R26" s="2">
        <v>1036.122275</v>
      </c>
      <c r="S26" s="2">
        <v>1011.948498</v>
      </c>
      <c r="T26" s="2">
        <v>1179.543661</v>
      </c>
      <c r="U26" s="2">
        <v>0</v>
      </c>
      <c r="V26" s="19">
        <v>3227.614434</v>
      </c>
      <c r="W26" s="62"/>
    </row>
    <row r="27" spans="1:23" ht="12.75" customHeight="1">
      <c r="A27" s="21" t="s">
        <v>0</v>
      </c>
      <c r="B27" s="24">
        <f t="shared" si="2"/>
        <v>9</v>
      </c>
      <c r="C27" s="2">
        <v>1.123128</v>
      </c>
      <c r="D27" s="2">
        <v>1.857499</v>
      </c>
      <c r="E27" s="2">
        <v>1.398672</v>
      </c>
      <c r="F27" s="2">
        <v>2.741686</v>
      </c>
      <c r="G27" s="19">
        <v>7.120984999999999</v>
      </c>
      <c r="H27" s="2">
        <v>0.731944</v>
      </c>
      <c r="I27" s="2">
        <v>0.882241</v>
      </c>
      <c r="J27" s="2">
        <v>2.022335</v>
      </c>
      <c r="K27" s="2">
        <v>1.645942</v>
      </c>
      <c r="L27" s="19">
        <v>5.282462</v>
      </c>
      <c r="M27" s="2">
        <v>1.654506</v>
      </c>
      <c r="N27" s="2">
        <v>2.372103</v>
      </c>
      <c r="O27" s="2">
        <v>1.224108</v>
      </c>
      <c r="P27" s="2">
        <v>1.791189</v>
      </c>
      <c r="Q27" s="19">
        <v>7.041906000000001</v>
      </c>
      <c r="R27" s="2">
        <v>1.416991</v>
      </c>
      <c r="S27" s="2">
        <v>2.059959</v>
      </c>
      <c r="T27" s="2">
        <v>1.349123</v>
      </c>
      <c r="U27" s="2">
        <v>0</v>
      </c>
      <c r="V27" s="19">
        <v>4.826073</v>
      </c>
      <c r="W27" s="62"/>
    </row>
    <row r="28" spans="1:23" ht="12" customHeight="1">
      <c r="A28" s="16" t="s">
        <v>20</v>
      </c>
      <c r="B28" s="16"/>
      <c r="C28" s="52">
        <v>5846.687261</v>
      </c>
      <c r="D28" s="52">
        <v>5869.090265999999</v>
      </c>
      <c r="E28" s="52">
        <v>5315.437103</v>
      </c>
      <c r="F28" s="52">
        <v>5791.771984999999</v>
      </c>
      <c r="G28" s="57">
        <v>22822.986615</v>
      </c>
      <c r="H28" s="52">
        <v>5683.727214</v>
      </c>
      <c r="I28" s="52">
        <v>6137.589789000001</v>
      </c>
      <c r="J28" s="52">
        <v>6356.242446</v>
      </c>
      <c r="K28" s="52">
        <v>6318.325417000001</v>
      </c>
      <c r="L28" s="57">
        <v>24495.884865999997</v>
      </c>
      <c r="M28" s="52">
        <v>6388.868138</v>
      </c>
      <c r="N28" s="52">
        <v>6923.033899000001</v>
      </c>
      <c r="O28" s="52">
        <v>6892.495039</v>
      </c>
      <c r="P28" s="52">
        <v>7140.588467</v>
      </c>
      <c r="Q28" s="57">
        <v>27344.985542999995</v>
      </c>
      <c r="R28" s="52">
        <v>6732.264705</v>
      </c>
      <c r="S28" s="52">
        <v>6962.1579409999995</v>
      </c>
      <c r="T28" s="52">
        <v>7210.184788</v>
      </c>
      <c r="U28" s="52">
        <v>0</v>
      </c>
      <c r="V28" s="57">
        <v>20904.607434</v>
      </c>
      <c r="W28" s="62"/>
    </row>
    <row r="29" spans="1:23" ht="12.75" customHeight="1">
      <c r="A29" s="17"/>
      <c r="B29" s="17"/>
      <c r="W29" s="62"/>
    </row>
    <row r="30" spans="1:23" ht="12.75" customHeight="1">
      <c r="A30" s="17"/>
      <c r="B30" s="17"/>
      <c r="D30" s="72"/>
      <c r="E30" s="72"/>
      <c r="F30" s="72"/>
      <c r="G30" s="72"/>
      <c r="H30" s="89"/>
      <c r="I30" s="89"/>
      <c r="J30" s="89"/>
      <c r="K30" s="89"/>
      <c r="L30" s="89"/>
      <c r="N30" s="77"/>
      <c r="O30" s="77"/>
      <c r="P30" s="77"/>
      <c r="Q30" s="77"/>
      <c r="R30" s="90" t="s">
        <v>100</v>
      </c>
      <c r="S30" s="90"/>
      <c r="T30" s="90"/>
      <c r="U30" s="90"/>
      <c r="V30" s="90"/>
      <c r="W30" s="62"/>
    </row>
    <row r="31" spans="1:23" ht="14.25">
      <c r="A31" s="56" t="s">
        <v>36</v>
      </c>
      <c r="B31" s="53"/>
      <c r="C31" s="63" t="s">
        <v>120</v>
      </c>
      <c r="D31" s="63" t="s">
        <v>121</v>
      </c>
      <c r="E31" s="63" t="s">
        <v>122</v>
      </c>
      <c r="F31" s="63" t="s">
        <v>123</v>
      </c>
      <c r="G31" s="63">
        <v>2009</v>
      </c>
      <c r="H31" s="63" t="s">
        <v>124</v>
      </c>
      <c r="I31" s="63" t="s">
        <v>125</v>
      </c>
      <c r="J31" s="63" t="s">
        <v>126</v>
      </c>
      <c r="K31" s="63" t="s">
        <v>127</v>
      </c>
      <c r="L31" s="63" t="s">
        <v>139</v>
      </c>
      <c r="M31" s="63" t="s">
        <v>128</v>
      </c>
      <c r="N31" s="63" t="s">
        <v>129</v>
      </c>
      <c r="O31" s="63" t="s">
        <v>130</v>
      </c>
      <c r="P31" s="63" t="s">
        <v>131</v>
      </c>
      <c r="Q31" s="63" t="s">
        <v>140</v>
      </c>
      <c r="R31" s="63" t="s">
        <v>132</v>
      </c>
      <c r="S31" s="63" t="s">
        <v>133</v>
      </c>
      <c r="T31" s="63" t="s">
        <v>134</v>
      </c>
      <c r="U31" s="63" t="s">
        <v>135</v>
      </c>
      <c r="V31" s="63" t="s">
        <v>141</v>
      </c>
      <c r="W31" s="62"/>
    </row>
    <row r="32" spans="1:23" ht="19.5" customHeight="1">
      <c r="A32" s="23" t="s">
        <v>49</v>
      </c>
      <c r="B32" s="15"/>
      <c r="W32" s="62"/>
    </row>
    <row r="33" spans="1:23" ht="12.75" customHeight="1">
      <c r="A33" s="9" t="s">
        <v>40</v>
      </c>
      <c r="B33" s="5" t="str">
        <f aca="true" t="shared" si="3" ref="B33:B41">B45</f>
        <v>A</v>
      </c>
      <c r="C33" s="2">
        <v>693.744567</v>
      </c>
      <c r="D33" s="2">
        <v>742.835541</v>
      </c>
      <c r="E33" s="2">
        <v>939.119842</v>
      </c>
      <c r="F33" s="2">
        <v>854.866727</v>
      </c>
      <c r="G33" s="19">
        <v>3230.5666770000003</v>
      </c>
      <c r="H33" s="2">
        <v>858.65952</v>
      </c>
      <c r="I33" s="2">
        <v>1062.29329</v>
      </c>
      <c r="J33" s="2">
        <v>1011.801998</v>
      </c>
      <c r="K33" s="2">
        <v>979.915046</v>
      </c>
      <c r="L33" s="19">
        <v>3912.669854</v>
      </c>
      <c r="M33" s="2">
        <v>1104.946922</v>
      </c>
      <c r="N33" s="2">
        <v>1080.143882</v>
      </c>
      <c r="O33" s="2">
        <v>1112.75667</v>
      </c>
      <c r="P33" s="2">
        <v>1121.363355</v>
      </c>
      <c r="Q33" s="19">
        <v>4419.210829</v>
      </c>
      <c r="R33" s="2">
        <v>1272.174301</v>
      </c>
      <c r="S33" s="2">
        <v>1035.344917</v>
      </c>
      <c r="T33" s="2">
        <v>1136.96461</v>
      </c>
      <c r="U33" s="2">
        <v>0</v>
      </c>
      <c r="V33" s="19">
        <v>3444.483828</v>
      </c>
      <c r="W33" s="62"/>
    </row>
    <row r="34" spans="1:23" ht="12.75" customHeight="1">
      <c r="A34" s="9" t="s">
        <v>105</v>
      </c>
      <c r="B34" s="5" t="str">
        <f t="shared" si="3"/>
        <v>B</v>
      </c>
      <c r="C34" s="2">
        <v>44.982388</v>
      </c>
      <c r="D34" s="2">
        <v>61.15626</v>
      </c>
      <c r="E34" s="2">
        <v>51.701837</v>
      </c>
      <c r="F34" s="2">
        <v>69.855204</v>
      </c>
      <c r="G34" s="19">
        <v>227.69568900000002</v>
      </c>
      <c r="H34" s="2">
        <v>48.815376</v>
      </c>
      <c r="I34" s="2">
        <v>73.057517</v>
      </c>
      <c r="J34" s="2">
        <v>73.013622</v>
      </c>
      <c r="K34" s="2">
        <v>97.611239</v>
      </c>
      <c r="L34" s="19">
        <v>292.497754</v>
      </c>
      <c r="M34" s="2">
        <v>72.192375</v>
      </c>
      <c r="N34" s="2">
        <v>86.586478</v>
      </c>
      <c r="O34" s="2">
        <v>95.154323</v>
      </c>
      <c r="P34" s="2">
        <v>140.741845</v>
      </c>
      <c r="Q34" s="19">
        <v>394.675021</v>
      </c>
      <c r="R34" s="2">
        <v>78.375899</v>
      </c>
      <c r="S34" s="2">
        <v>82.148871</v>
      </c>
      <c r="T34" s="2">
        <v>99.365438</v>
      </c>
      <c r="U34" s="2">
        <v>0</v>
      </c>
      <c r="V34" s="19">
        <v>259.890208</v>
      </c>
      <c r="W34" s="62"/>
    </row>
    <row r="35" spans="1:23" ht="12.75" customHeight="1">
      <c r="A35" s="9" t="s">
        <v>138</v>
      </c>
      <c r="B35" s="5" t="str">
        <f t="shared" si="3"/>
        <v>C</v>
      </c>
      <c r="C35" s="2">
        <v>3096.19478</v>
      </c>
      <c r="D35" s="2">
        <v>2959.568999</v>
      </c>
      <c r="E35" s="2">
        <v>2900.495093</v>
      </c>
      <c r="F35" s="2">
        <v>2941.077884</v>
      </c>
      <c r="G35" s="19">
        <v>11897.336756</v>
      </c>
      <c r="H35" s="2">
        <v>2826.97703</v>
      </c>
      <c r="I35" s="2">
        <v>3013.266118</v>
      </c>
      <c r="J35" s="2">
        <v>2790.499851</v>
      </c>
      <c r="K35" s="2">
        <v>3144.347695</v>
      </c>
      <c r="L35" s="19">
        <v>11775.090694</v>
      </c>
      <c r="M35" s="2">
        <v>3400.242714</v>
      </c>
      <c r="N35" s="2">
        <v>3464.038609</v>
      </c>
      <c r="O35" s="2">
        <v>3459.217449</v>
      </c>
      <c r="P35" s="2">
        <v>3331.199219</v>
      </c>
      <c r="Q35" s="19">
        <v>13654.697991000001</v>
      </c>
      <c r="R35" s="2">
        <v>3467.835984</v>
      </c>
      <c r="S35" s="2">
        <v>2717.670717</v>
      </c>
      <c r="T35" s="2">
        <v>2854.867235</v>
      </c>
      <c r="U35" s="2">
        <v>0</v>
      </c>
      <c r="V35" s="19">
        <v>9040.373936</v>
      </c>
      <c r="W35" s="62"/>
    </row>
    <row r="36" spans="1:23" ht="12.75" customHeight="1">
      <c r="A36" s="9" t="s">
        <v>42</v>
      </c>
      <c r="B36" s="5" t="str">
        <f t="shared" si="3"/>
        <v>D</v>
      </c>
      <c r="C36" s="2">
        <v>73.175778</v>
      </c>
      <c r="D36" s="2">
        <v>92.333586</v>
      </c>
      <c r="E36" s="2">
        <v>76.6225</v>
      </c>
      <c r="F36" s="2">
        <v>90.880779</v>
      </c>
      <c r="G36" s="19">
        <v>333.012643</v>
      </c>
      <c r="H36" s="2">
        <v>98.661576</v>
      </c>
      <c r="I36" s="2">
        <v>106.357102</v>
      </c>
      <c r="J36" s="2">
        <v>166.385329</v>
      </c>
      <c r="K36" s="2">
        <v>108.805124</v>
      </c>
      <c r="L36" s="19">
        <v>480.20913099999996</v>
      </c>
      <c r="M36" s="2">
        <v>101.975117</v>
      </c>
      <c r="N36" s="2">
        <v>88.3287</v>
      </c>
      <c r="O36" s="2">
        <v>98.932038</v>
      </c>
      <c r="P36" s="2">
        <v>82.389417</v>
      </c>
      <c r="Q36" s="19">
        <v>371.625272</v>
      </c>
      <c r="R36" s="2">
        <v>91.967206</v>
      </c>
      <c r="S36" s="2">
        <v>97.614132</v>
      </c>
      <c r="T36" s="2">
        <v>114.008869</v>
      </c>
      <c r="U36" s="2">
        <v>0</v>
      </c>
      <c r="V36" s="19">
        <v>303.590207</v>
      </c>
      <c r="W36" s="62"/>
    </row>
    <row r="37" spans="1:23" ht="12.75" customHeight="1">
      <c r="A37" s="9" t="s">
        <v>106</v>
      </c>
      <c r="B37" s="5" t="str">
        <f t="shared" si="3"/>
        <v>F</v>
      </c>
      <c r="C37" s="2">
        <v>375.521776</v>
      </c>
      <c r="D37" s="2">
        <v>390.271823</v>
      </c>
      <c r="E37" s="2">
        <v>243.815148</v>
      </c>
      <c r="F37" s="2">
        <v>246.69922</v>
      </c>
      <c r="G37" s="19">
        <v>1256.307967</v>
      </c>
      <c r="H37" s="2">
        <v>267.701083</v>
      </c>
      <c r="I37" s="2">
        <v>312.925352</v>
      </c>
      <c r="J37" s="2">
        <v>250.252271</v>
      </c>
      <c r="K37" s="2">
        <v>298.03204</v>
      </c>
      <c r="L37" s="19">
        <v>1128.910746</v>
      </c>
      <c r="M37" s="2">
        <v>299.20751</v>
      </c>
      <c r="N37" s="2">
        <v>275.957434</v>
      </c>
      <c r="O37" s="2">
        <v>270.566283</v>
      </c>
      <c r="P37" s="2">
        <v>316.199758</v>
      </c>
      <c r="Q37" s="19">
        <v>1161.930985</v>
      </c>
      <c r="R37" s="2">
        <v>312.10949</v>
      </c>
      <c r="S37" s="2">
        <v>305.279199</v>
      </c>
      <c r="T37" s="2">
        <v>330.967527</v>
      </c>
      <c r="U37" s="2">
        <v>0</v>
      </c>
      <c r="V37" s="19">
        <v>948.356216</v>
      </c>
      <c r="W37" s="62"/>
    </row>
    <row r="38" spans="1:23" ht="12.75" customHeight="1">
      <c r="A38" s="9" t="s">
        <v>43</v>
      </c>
      <c r="B38" s="5" t="str">
        <f t="shared" si="3"/>
        <v>G</v>
      </c>
      <c r="C38" s="2">
        <v>1339.543401</v>
      </c>
      <c r="D38" s="2">
        <v>1007.218409</v>
      </c>
      <c r="E38" s="2">
        <v>1819.043478</v>
      </c>
      <c r="F38" s="2">
        <v>1731.293001</v>
      </c>
      <c r="G38" s="19">
        <v>5897.098289</v>
      </c>
      <c r="H38" s="2">
        <v>1159.049349</v>
      </c>
      <c r="I38" s="2">
        <v>1367.509708</v>
      </c>
      <c r="J38" s="2">
        <v>1703.955196</v>
      </c>
      <c r="K38" s="2">
        <v>1772.029097</v>
      </c>
      <c r="L38" s="19">
        <v>6002.54335</v>
      </c>
      <c r="M38" s="2">
        <v>1035.789501</v>
      </c>
      <c r="N38" s="2">
        <v>1395.022869</v>
      </c>
      <c r="O38" s="2">
        <v>1238.306788</v>
      </c>
      <c r="P38" s="2">
        <v>1268.764608</v>
      </c>
      <c r="Q38" s="19">
        <v>4937.883765999999</v>
      </c>
      <c r="R38" s="2">
        <v>1251.810875</v>
      </c>
      <c r="S38" s="2">
        <v>985.122989</v>
      </c>
      <c r="T38" s="2">
        <v>1423.595553</v>
      </c>
      <c r="U38" s="2">
        <v>0</v>
      </c>
      <c r="V38" s="19">
        <v>3660.5294169999997</v>
      </c>
      <c r="W38" s="62"/>
    </row>
    <row r="39" spans="1:23" ht="12.75" customHeight="1">
      <c r="A39" s="9" t="s">
        <v>41</v>
      </c>
      <c r="B39" s="5" t="str">
        <f t="shared" si="3"/>
        <v>H</v>
      </c>
      <c r="C39" s="2">
        <v>75.932057</v>
      </c>
      <c r="D39" s="2">
        <v>76.549666</v>
      </c>
      <c r="E39" s="2">
        <v>100.160811</v>
      </c>
      <c r="F39" s="2">
        <v>85.057621</v>
      </c>
      <c r="G39" s="19">
        <v>337.700155</v>
      </c>
      <c r="H39" s="2">
        <v>74.071448</v>
      </c>
      <c r="I39" s="2">
        <v>83.089368</v>
      </c>
      <c r="J39" s="2">
        <v>95.33518</v>
      </c>
      <c r="K39" s="2">
        <v>95.417289</v>
      </c>
      <c r="L39" s="19">
        <v>347.913285</v>
      </c>
      <c r="M39" s="2">
        <v>93.745091</v>
      </c>
      <c r="N39" s="2">
        <v>83.42945</v>
      </c>
      <c r="O39" s="2">
        <v>91.574461</v>
      </c>
      <c r="P39" s="2">
        <v>88.169606</v>
      </c>
      <c r="Q39" s="19">
        <v>356.918608</v>
      </c>
      <c r="R39" s="2">
        <v>90.612242</v>
      </c>
      <c r="S39" s="2">
        <v>80.770191</v>
      </c>
      <c r="T39" s="2">
        <v>84.750299</v>
      </c>
      <c r="U39" s="2">
        <v>0</v>
      </c>
      <c r="V39" s="19">
        <v>256.132732</v>
      </c>
      <c r="W39" s="62"/>
    </row>
    <row r="40" spans="1:23" ht="12.75" customHeight="1">
      <c r="A40" s="9" t="s">
        <v>107</v>
      </c>
      <c r="B40" s="5" t="str">
        <f t="shared" si="3"/>
        <v>I</v>
      </c>
      <c r="C40" s="2">
        <v>161.21664</v>
      </c>
      <c r="D40" s="2">
        <v>168.383257</v>
      </c>
      <c r="E40" s="2">
        <v>149.965288</v>
      </c>
      <c r="F40" s="2">
        <v>189.711068</v>
      </c>
      <c r="G40" s="19">
        <v>669.276253</v>
      </c>
      <c r="H40" s="2">
        <v>211.95646</v>
      </c>
      <c r="I40" s="2">
        <v>199.696988</v>
      </c>
      <c r="J40" s="2">
        <v>228.137223</v>
      </c>
      <c r="K40" s="2">
        <v>214.874812</v>
      </c>
      <c r="L40" s="19">
        <v>854.665483</v>
      </c>
      <c r="M40" s="2">
        <v>252.263723</v>
      </c>
      <c r="N40" s="2">
        <v>255.67961</v>
      </c>
      <c r="O40" s="2">
        <v>303.939987</v>
      </c>
      <c r="P40" s="2">
        <v>298.574142</v>
      </c>
      <c r="Q40" s="19">
        <v>1110.4574619999999</v>
      </c>
      <c r="R40" s="2">
        <v>294.291044</v>
      </c>
      <c r="S40" s="2">
        <v>234.924228</v>
      </c>
      <c r="T40" s="2">
        <v>279.950278</v>
      </c>
      <c r="U40" s="2">
        <v>0</v>
      </c>
      <c r="V40" s="19">
        <v>809.16555</v>
      </c>
      <c r="W40" s="62"/>
    </row>
    <row r="41" spans="1:23" ht="12.75" customHeight="1">
      <c r="A41" s="9" t="s">
        <v>48</v>
      </c>
      <c r="B41" s="5" t="str">
        <f t="shared" si="3"/>
        <v>E</v>
      </c>
      <c r="C41" s="2">
        <v>0</v>
      </c>
      <c r="D41" s="2">
        <v>0</v>
      </c>
      <c r="E41" s="2">
        <v>0</v>
      </c>
      <c r="F41" s="2">
        <v>0</v>
      </c>
      <c r="G41" s="19">
        <v>0</v>
      </c>
      <c r="H41" s="2">
        <v>0</v>
      </c>
      <c r="I41" s="2">
        <v>0</v>
      </c>
      <c r="J41" s="2">
        <v>0</v>
      </c>
      <c r="K41" s="2">
        <v>0</v>
      </c>
      <c r="L41" s="19">
        <v>0</v>
      </c>
      <c r="M41" s="2">
        <v>0</v>
      </c>
      <c r="N41" s="2">
        <v>0</v>
      </c>
      <c r="O41" s="2">
        <v>0</v>
      </c>
      <c r="P41" s="2">
        <v>0</v>
      </c>
      <c r="Q41" s="19">
        <v>0</v>
      </c>
      <c r="R41" s="2">
        <v>0</v>
      </c>
      <c r="S41" s="2">
        <v>0</v>
      </c>
      <c r="T41" s="2">
        <v>0</v>
      </c>
      <c r="U41" s="2">
        <v>0</v>
      </c>
      <c r="V41" s="19">
        <v>0</v>
      </c>
      <c r="W41" s="62"/>
    </row>
    <row r="42" spans="1:23" ht="12" customHeight="1">
      <c r="A42" s="16" t="s">
        <v>19</v>
      </c>
      <c r="C42" s="52">
        <v>5860.311386999999</v>
      </c>
      <c r="D42" s="52">
        <v>5498.317541</v>
      </c>
      <c r="E42" s="52">
        <v>6280.923997000001</v>
      </c>
      <c r="F42" s="52">
        <v>6209.441503999999</v>
      </c>
      <c r="G42" s="57">
        <v>23848.994429000002</v>
      </c>
      <c r="H42" s="52">
        <v>5545.891842</v>
      </c>
      <c r="I42" s="52">
        <v>6218.195443</v>
      </c>
      <c r="J42" s="52">
        <v>6319.38067</v>
      </c>
      <c r="K42" s="52">
        <v>6711.032342000001</v>
      </c>
      <c r="L42" s="57">
        <v>24794.500297000002</v>
      </c>
      <c r="M42" s="52">
        <v>6360.362953</v>
      </c>
      <c r="N42" s="52">
        <v>6729.187032000001</v>
      </c>
      <c r="O42" s="52">
        <v>6670.447999</v>
      </c>
      <c r="P42" s="52">
        <v>6647.401950000001</v>
      </c>
      <c r="Q42" s="57">
        <v>26407.399933999997</v>
      </c>
      <c r="R42" s="52">
        <v>6859.177041</v>
      </c>
      <c r="S42" s="52">
        <v>5538.875243999999</v>
      </c>
      <c r="T42" s="52">
        <v>6324.469809000001</v>
      </c>
      <c r="U42" s="52">
        <v>0</v>
      </c>
      <c r="V42" s="57">
        <v>18722.522093999996</v>
      </c>
      <c r="W42" s="62"/>
    </row>
    <row r="43" spans="1:23" ht="14.25">
      <c r="A43" s="18"/>
      <c r="B43" s="18"/>
      <c r="C43" s="12"/>
      <c r="D43" s="12"/>
      <c r="E43" s="12"/>
      <c r="F43" s="12"/>
      <c r="W43" s="62"/>
    </row>
    <row r="44" spans="1:23" ht="19.5" customHeight="1">
      <c r="A44" s="14" t="s">
        <v>39</v>
      </c>
      <c r="B44" s="14"/>
      <c r="C44" s="12"/>
      <c r="D44" s="12"/>
      <c r="E44" s="12"/>
      <c r="F44" s="12"/>
      <c r="H44" s="12"/>
      <c r="I44" s="12"/>
      <c r="J44" s="12"/>
      <c r="K44" s="12"/>
      <c r="M44" s="12"/>
      <c r="N44" s="12"/>
      <c r="O44" s="12"/>
      <c r="P44" s="12"/>
      <c r="R44" s="12"/>
      <c r="S44" s="12"/>
      <c r="T44" s="12"/>
      <c r="U44" s="12"/>
      <c r="W44" s="62"/>
    </row>
    <row r="45" spans="1:23" ht="12.75" customHeight="1">
      <c r="A45" s="9" t="s">
        <v>40</v>
      </c>
      <c r="B45" s="20" t="s">
        <v>23</v>
      </c>
      <c r="C45" s="2">
        <v>1388.861639</v>
      </c>
      <c r="D45" s="2">
        <v>1293.000567</v>
      </c>
      <c r="E45" s="2">
        <v>1225.116647</v>
      </c>
      <c r="F45" s="2">
        <v>1245.106341</v>
      </c>
      <c r="G45" s="19">
        <v>5152.085193999999</v>
      </c>
      <c r="H45" s="2">
        <v>1279.328527</v>
      </c>
      <c r="I45" s="2">
        <v>1406.349339</v>
      </c>
      <c r="J45" s="2">
        <v>1595.740637</v>
      </c>
      <c r="K45" s="2">
        <v>1473.354544</v>
      </c>
      <c r="L45" s="19">
        <v>5754.773047</v>
      </c>
      <c r="M45" s="2">
        <v>1436.437015</v>
      </c>
      <c r="N45" s="2">
        <v>1456.349637</v>
      </c>
      <c r="O45" s="2">
        <v>1682.910495</v>
      </c>
      <c r="P45" s="2">
        <v>1542.70274</v>
      </c>
      <c r="Q45" s="19">
        <v>6118.399887</v>
      </c>
      <c r="R45" s="2">
        <v>1442.57003</v>
      </c>
      <c r="S45" s="2">
        <v>1463.836983</v>
      </c>
      <c r="T45" s="2">
        <v>1644.559002</v>
      </c>
      <c r="U45" s="2">
        <v>0</v>
      </c>
      <c r="V45" s="19">
        <v>4550.966015</v>
      </c>
      <c r="W45" s="62"/>
    </row>
    <row r="46" spans="1:23" ht="12.75" customHeight="1">
      <c r="A46" s="9" t="s">
        <v>105</v>
      </c>
      <c r="B46" s="20" t="s">
        <v>47</v>
      </c>
      <c r="C46" s="2">
        <v>121.454541</v>
      </c>
      <c r="D46" s="2">
        <v>75.416365</v>
      </c>
      <c r="E46" s="2">
        <v>58.280161</v>
      </c>
      <c r="F46" s="2">
        <v>91.767278</v>
      </c>
      <c r="G46" s="19">
        <v>346.918345</v>
      </c>
      <c r="H46" s="2">
        <v>118.33397</v>
      </c>
      <c r="I46" s="2">
        <v>102.118739</v>
      </c>
      <c r="J46" s="2">
        <v>102.811667</v>
      </c>
      <c r="K46" s="2">
        <v>182.238543</v>
      </c>
      <c r="L46" s="19">
        <v>505.50291899999996</v>
      </c>
      <c r="M46" s="2">
        <v>139.877298</v>
      </c>
      <c r="N46" s="2">
        <v>245.551911</v>
      </c>
      <c r="O46" s="2">
        <v>194.903051</v>
      </c>
      <c r="P46" s="2">
        <v>107.132226</v>
      </c>
      <c r="Q46" s="19">
        <v>687.4644860000001</v>
      </c>
      <c r="R46" s="2">
        <v>126.907057</v>
      </c>
      <c r="S46" s="2">
        <v>154.335914</v>
      </c>
      <c r="T46" s="2">
        <v>409.025608</v>
      </c>
      <c r="U46" s="2">
        <v>0</v>
      </c>
      <c r="V46" s="19">
        <v>690.268579</v>
      </c>
      <c r="W46" s="62"/>
    </row>
    <row r="47" spans="1:23" ht="12.75" customHeight="1">
      <c r="A47" s="9" t="s">
        <v>138</v>
      </c>
      <c r="B47" s="20" t="s">
        <v>44</v>
      </c>
      <c r="C47" s="2">
        <v>2959.608193</v>
      </c>
      <c r="D47" s="2">
        <v>3007.769422</v>
      </c>
      <c r="E47" s="2">
        <v>2934.598406</v>
      </c>
      <c r="F47" s="2">
        <v>3348.754447</v>
      </c>
      <c r="G47" s="19">
        <v>12250.730467999998</v>
      </c>
      <c r="H47" s="2">
        <v>3163.812164</v>
      </c>
      <c r="I47" s="2">
        <v>3168.386818</v>
      </c>
      <c r="J47" s="2">
        <v>3320.441641</v>
      </c>
      <c r="K47" s="2">
        <v>3451.695972</v>
      </c>
      <c r="L47" s="19">
        <v>13104.336594999999</v>
      </c>
      <c r="M47" s="2">
        <v>3605.836083</v>
      </c>
      <c r="N47" s="2">
        <v>3792.502742</v>
      </c>
      <c r="O47" s="2">
        <v>3654.35662</v>
      </c>
      <c r="P47" s="2">
        <v>3702.609641</v>
      </c>
      <c r="Q47" s="19">
        <v>14755.305086</v>
      </c>
      <c r="R47" s="2">
        <v>3874.171698</v>
      </c>
      <c r="S47" s="2">
        <v>3842.41179</v>
      </c>
      <c r="T47" s="2">
        <v>3794.373191</v>
      </c>
      <c r="U47" s="2">
        <v>0</v>
      </c>
      <c r="V47" s="19">
        <v>11510.956679</v>
      </c>
      <c r="W47" s="62"/>
    </row>
    <row r="48" spans="1:23" ht="12.75" customHeight="1">
      <c r="A48" s="9" t="s">
        <v>42</v>
      </c>
      <c r="B48" s="20" t="s">
        <v>24</v>
      </c>
      <c r="C48" s="2">
        <v>99.838865</v>
      </c>
      <c r="D48" s="2">
        <v>151.279848</v>
      </c>
      <c r="E48" s="2">
        <v>163.79907</v>
      </c>
      <c r="F48" s="2">
        <v>149.493884</v>
      </c>
      <c r="G48" s="19">
        <v>564.411667</v>
      </c>
      <c r="H48" s="2">
        <v>142.77917</v>
      </c>
      <c r="I48" s="2">
        <v>153.370502</v>
      </c>
      <c r="J48" s="2">
        <v>150.207229</v>
      </c>
      <c r="K48" s="2">
        <v>129.523128</v>
      </c>
      <c r="L48" s="19">
        <v>575.880029</v>
      </c>
      <c r="M48" s="2">
        <v>117.151063</v>
      </c>
      <c r="N48" s="2">
        <v>101.173886</v>
      </c>
      <c r="O48" s="2">
        <v>157.972475</v>
      </c>
      <c r="P48" s="2">
        <v>180.703581</v>
      </c>
      <c r="Q48" s="19">
        <v>557.001005</v>
      </c>
      <c r="R48" s="2">
        <v>122.365519</v>
      </c>
      <c r="S48" s="2">
        <v>142.026436</v>
      </c>
      <c r="T48" s="2">
        <v>150.917225</v>
      </c>
      <c r="U48" s="2">
        <v>0</v>
      </c>
      <c r="V48" s="19">
        <v>415.30917999999997</v>
      </c>
      <c r="W48" s="62"/>
    </row>
    <row r="49" spans="1:23" ht="12.75" customHeight="1">
      <c r="A49" s="9" t="s">
        <v>106</v>
      </c>
      <c r="B49" s="20" t="s">
        <v>27</v>
      </c>
      <c r="C49" s="2">
        <v>219.124722</v>
      </c>
      <c r="D49" s="2">
        <v>160.474484</v>
      </c>
      <c r="E49" s="2">
        <v>70.172647</v>
      </c>
      <c r="F49" s="2">
        <v>77.623456</v>
      </c>
      <c r="G49" s="19">
        <v>527.395309</v>
      </c>
      <c r="H49" s="2">
        <v>68.293448</v>
      </c>
      <c r="I49" s="2">
        <v>243.677605</v>
      </c>
      <c r="J49" s="2">
        <v>262.242364</v>
      </c>
      <c r="K49" s="2">
        <v>119.556184</v>
      </c>
      <c r="L49" s="19">
        <v>693.769601</v>
      </c>
      <c r="M49" s="2">
        <v>74.942305</v>
      </c>
      <c r="N49" s="2">
        <v>327.552741</v>
      </c>
      <c r="O49" s="2">
        <v>269.651294</v>
      </c>
      <c r="P49" s="2">
        <v>623.581557</v>
      </c>
      <c r="Q49" s="19">
        <v>1295.727897</v>
      </c>
      <c r="R49" s="2">
        <v>223.256765</v>
      </c>
      <c r="S49" s="2">
        <v>380.687459</v>
      </c>
      <c r="T49" s="2">
        <v>380.808312</v>
      </c>
      <c r="U49" s="2">
        <v>0</v>
      </c>
      <c r="V49" s="19">
        <v>984.752536</v>
      </c>
      <c r="W49" s="62"/>
    </row>
    <row r="50" spans="1:23" ht="12.75" customHeight="1">
      <c r="A50" s="9" t="s">
        <v>43</v>
      </c>
      <c r="B50" s="20" t="s">
        <v>46</v>
      </c>
      <c r="C50" s="2">
        <v>645.572806</v>
      </c>
      <c r="D50" s="2">
        <v>724.711526</v>
      </c>
      <c r="E50" s="2">
        <v>590.570236</v>
      </c>
      <c r="F50" s="2">
        <v>624.337864</v>
      </c>
      <c r="G50" s="19">
        <v>2585.1924320000003</v>
      </c>
      <c r="H50" s="2">
        <v>659.433825</v>
      </c>
      <c r="I50" s="2">
        <v>775.317732</v>
      </c>
      <c r="J50" s="2">
        <v>618.619508</v>
      </c>
      <c r="K50" s="2">
        <v>698.707278</v>
      </c>
      <c r="L50" s="19">
        <v>2752.078343</v>
      </c>
      <c r="M50" s="2">
        <v>744.616377</v>
      </c>
      <c r="N50" s="2">
        <v>725.337273</v>
      </c>
      <c r="O50" s="2">
        <v>659.116393</v>
      </c>
      <c r="P50" s="2">
        <v>726.224246</v>
      </c>
      <c r="Q50" s="19">
        <v>2855.2942889999995</v>
      </c>
      <c r="R50" s="2">
        <v>645.229865</v>
      </c>
      <c r="S50" s="2">
        <v>698.024443</v>
      </c>
      <c r="T50" s="2">
        <v>552.59574</v>
      </c>
      <c r="U50" s="2">
        <v>0</v>
      </c>
      <c r="V50" s="19">
        <v>1895.850048</v>
      </c>
      <c r="W50" s="62"/>
    </row>
    <row r="51" spans="1:23" ht="12.75" customHeight="1">
      <c r="A51" s="9" t="s">
        <v>41</v>
      </c>
      <c r="B51" s="20" t="s">
        <v>45</v>
      </c>
      <c r="C51" s="2">
        <v>76.385182</v>
      </c>
      <c r="D51" s="2">
        <v>68.533288</v>
      </c>
      <c r="E51" s="2">
        <v>62.705944</v>
      </c>
      <c r="F51" s="2">
        <v>69.195028</v>
      </c>
      <c r="G51" s="19">
        <v>276.819442</v>
      </c>
      <c r="H51" s="2">
        <v>60.935306</v>
      </c>
      <c r="I51" s="2">
        <v>71.764741</v>
      </c>
      <c r="J51" s="2">
        <v>98.672475</v>
      </c>
      <c r="K51" s="2">
        <v>77.801246</v>
      </c>
      <c r="L51" s="19">
        <v>309.173768</v>
      </c>
      <c r="M51" s="2">
        <v>69.053953</v>
      </c>
      <c r="N51" s="2">
        <v>67.772307</v>
      </c>
      <c r="O51" s="2">
        <v>73.771274</v>
      </c>
      <c r="P51" s="2">
        <v>71.926728</v>
      </c>
      <c r="Q51" s="19">
        <v>282.524262</v>
      </c>
      <c r="R51" s="2">
        <v>72.867074</v>
      </c>
      <c r="S51" s="2">
        <v>80.776248</v>
      </c>
      <c r="T51" s="2">
        <v>66.595442</v>
      </c>
      <c r="U51" s="2">
        <v>0</v>
      </c>
      <c r="V51" s="19">
        <v>220.238764</v>
      </c>
      <c r="W51" s="62"/>
    </row>
    <row r="52" spans="1:23" ht="12.75" customHeight="1">
      <c r="A52" s="9" t="s">
        <v>107</v>
      </c>
      <c r="B52" s="20" t="s">
        <v>26</v>
      </c>
      <c r="C52" s="2">
        <v>335.841313</v>
      </c>
      <c r="D52" s="2">
        <v>387.904766</v>
      </c>
      <c r="E52" s="2">
        <v>210.193992</v>
      </c>
      <c r="F52" s="2">
        <v>185.493687</v>
      </c>
      <c r="G52" s="19">
        <v>1119.433758</v>
      </c>
      <c r="H52" s="2">
        <v>190.810804</v>
      </c>
      <c r="I52" s="2">
        <v>216.604313</v>
      </c>
      <c r="J52" s="2">
        <v>207.506925</v>
      </c>
      <c r="K52" s="2">
        <v>185.448522</v>
      </c>
      <c r="L52" s="19">
        <v>800.3705640000001</v>
      </c>
      <c r="M52" s="2">
        <v>200.954044</v>
      </c>
      <c r="N52" s="2">
        <v>206.793402</v>
      </c>
      <c r="O52" s="2">
        <v>199.813437</v>
      </c>
      <c r="P52" s="2">
        <v>185.707748</v>
      </c>
      <c r="Q52" s="19">
        <v>793.268631</v>
      </c>
      <c r="R52" s="2">
        <v>224.896697</v>
      </c>
      <c r="S52" s="2">
        <v>200.058668</v>
      </c>
      <c r="T52" s="2">
        <v>211.310268</v>
      </c>
      <c r="U52" s="2">
        <v>0</v>
      </c>
      <c r="V52" s="19">
        <v>636.265633</v>
      </c>
      <c r="W52" s="62"/>
    </row>
    <row r="53" spans="1:23" ht="12.75" customHeight="1">
      <c r="A53" s="9" t="s">
        <v>48</v>
      </c>
      <c r="B53" s="20" t="s">
        <v>25</v>
      </c>
      <c r="C53" s="2">
        <v>0</v>
      </c>
      <c r="D53" s="2">
        <v>0</v>
      </c>
      <c r="E53" s="2">
        <v>0</v>
      </c>
      <c r="F53" s="2">
        <v>0</v>
      </c>
      <c r="G53" s="19">
        <v>0</v>
      </c>
      <c r="H53" s="2">
        <v>0</v>
      </c>
      <c r="I53" s="2">
        <v>0</v>
      </c>
      <c r="J53" s="2">
        <v>0</v>
      </c>
      <c r="K53" s="2">
        <v>0</v>
      </c>
      <c r="L53" s="19">
        <v>0</v>
      </c>
      <c r="M53" s="2">
        <v>0</v>
      </c>
      <c r="N53" s="2">
        <v>0</v>
      </c>
      <c r="O53" s="2">
        <v>0</v>
      </c>
      <c r="P53" s="2">
        <v>0</v>
      </c>
      <c r="Q53" s="19">
        <v>0</v>
      </c>
      <c r="R53" s="2">
        <v>0</v>
      </c>
      <c r="S53" s="2">
        <v>0</v>
      </c>
      <c r="T53" s="2">
        <v>0</v>
      </c>
      <c r="U53" s="2">
        <v>0</v>
      </c>
      <c r="V53" s="19">
        <v>0</v>
      </c>
      <c r="W53" s="62"/>
    </row>
    <row r="54" spans="1:23" ht="14.25">
      <c r="A54" s="16" t="s">
        <v>20</v>
      </c>
      <c r="B54" s="16"/>
      <c r="C54" s="52">
        <v>5846.687260999999</v>
      </c>
      <c r="D54" s="52">
        <v>5869.090265999999</v>
      </c>
      <c r="E54" s="52">
        <v>5315.437103000001</v>
      </c>
      <c r="F54" s="52">
        <v>5791.771985</v>
      </c>
      <c r="G54" s="57">
        <v>22822.986614999998</v>
      </c>
      <c r="H54" s="52">
        <v>5683.7272140000005</v>
      </c>
      <c r="I54" s="52">
        <v>6137.589788999999</v>
      </c>
      <c r="J54" s="52">
        <v>6356.242445999999</v>
      </c>
      <c r="K54" s="52">
        <v>6318.325416999999</v>
      </c>
      <c r="L54" s="57">
        <v>24495.884866</v>
      </c>
      <c r="M54" s="52">
        <v>6388.868138</v>
      </c>
      <c r="N54" s="52">
        <v>6923.033899000001</v>
      </c>
      <c r="O54" s="52">
        <v>6892.495038999999</v>
      </c>
      <c r="P54" s="52">
        <v>7140.588466999999</v>
      </c>
      <c r="Q54" s="57">
        <v>27344.985542999995</v>
      </c>
      <c r="R54" s="52">
        <v>6732.2647050000005</v>
      </c>
      <c r="S54" s="52">
        <v>6962.157941</v>
      </c>
      <c r="T54" s="52">
        <v>7210.1847880000005</v>
      </c>
      <c r="U54" s="52">
        <v>0</v>
      </c>
      <c r="V54" s="57">
        <v>20904.607434</v>
      </c>
      <c r="W54" s="62"/>
    </row>
    <row r="55" spans="1:2" ht="14.25">
      <c r="A55" s="17"/>
      <c r="B55" s="17"/>
    </row>
    <row r="57" spans="1:2" ht="14.25">
      <c r="A57" s="58" t="s">
        <v>117</v>
      </c>
      <c r="B57" s="18"/>
    </row>
  </sheetData>
  <mergeCells count="4">
    <mergeCell ref="H30:L30"/>
    <mergeCell ref="H2:L2"/>
    <mergeCell ref="R2:V2"/>
    <mergeCell ref="R30:V30"/>
  </mergeCells>
  <printOptions/>
  <pageMargins left="0.7480314960629921" right="0.7086614173228347" top="0.7874015748031497" bottom="0.6692913385826772" header="0.5511811023622047" footer="0.35433070866141736"/>
  <pageSetup horizontalDpi="600" verticalDpi="600" orientation="landscape" paperSize="9" scale="60" r:id="rId1"/>
  <headerFooter alignWithMargins="0">
    <oddHeader>&amp;L&amp;"Arial,Bold"&amp;11 UK RTS&amp;C&amp;"Arial,Bold"&amp;11 Table 5: SITC Section and Country Group Analysis&amp;X1&amp;R&amp;"Arial,Bold"&amp;11 2012 Q3 Press Release</oddHeader>
    <oddFooter>&amp;L&amp;"Arial,Bold"&amp;11 Regional Trade Statistics, HMRC&amp;C&amp;"Arial,Bold"&amp;11 Page 8&amp;R&amp;"Arial,Bold"&amp;11 Produced 08/11/2012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ICL C&amp;E Services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RTS Quarter 3 Release 2012</dc:title>
  <dc:subject/>
  <dc:creator>MT129012</dc:creator>
  <cp:keywords/>
  <dc:description/>
  <cp:lastModifiedBy>7102950</cp:lastModifiedBy>
  <cp:lastPrinted>2012-11-08T14:39:27Z</cp:lastPrinted>
  <dcterms:created xsi:type="dcterms:W3CDTF">2003-07-03T08:06:22Z</dcterms:created>
  <dcterms:modified xsi:type="dcterms:W3CDTF">2012-12-04T10:08:45Z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Period Ye">
    <vt:lpwstr>2012</vt:lpwstr>
  </property>
  <property fmtid="{D5CDD505-2E9C-101B-9397-08002B2CF9AE}" pid="4" name="Period Quart">
    <vt:lpwstr>Quarter 3</vt:lpwstr>
  </property>
  <property fmtid="{D5CDD505-2E9C-101B-9397-08002B2CF9AE}" pid="5" name="PublishingStartDa">
    <vt:lpwstr>2012-12-06T09:30:00Z</vt:lpwstr>
  </property>
  <property fmtid="{D5CDD505-2E9C-101B-9397-08002B2CF9AE}" pid="6" name="Release Da">
    <vt:lpwstr>2012-12-06T09:30:00Z</vt:lpwstr>
  </property>
  <property fmtid="{D5CDD505-2E9C-101B-9397-08002B2CF9AE}" pid="7" name="RTS Release Ty">
    <vt:lpwstr>Release</vt:lpwstr>
  </property>
  <property fmtid="{D5CDD505-2E9C-101B-9397-08002B2CF9AE}" pid="8" name="display_urn:schemas-microsoft-com:office:office#Edit">
    <vt:lpwstr>Mark Ghazarian</vt:lpwstr>
  </property>
  <property fmtid="{D5CDD505-2E9C-101B-9397-08002B2CF9AE}" pid="9" name="xd_Signatu">
    <vt:lpwstr/>
  </property>
  <property fmtid="{D5CDD505-2E9C-101B-9397-08002B2CF9AE}" pid="10" name="Ord">
    <vt:lpwstr>4200.00000000000</vt:lpwstr>
  </property>
  <property fmtid="{D5CDD505-2E9C-101B-9397-08002B2CF9AE}" pid="11" name="TemplateU">
    <vt:lpwstr/>
  </property>
  <property fmtid="{D5CDD505-2E9C-101B-9397-08002B2CF9AE}" pid="12" name="xd_Prog">
    <vt:lpwstr/>
  </property>
  <property fmtid="{D5CDD505-2E9C-101B-9397-08002B2CF9AE}" pid="13" name="PublishingExpirationDa">
    <vt:lpwstr/>
  </property>
  <property fmtid="{D5CDD505-2E9C-101B-9397-08002B2CF9AE}" pid="14" name="display_urn:schemas-microsoft-com:office:office#Auth">
    <vt:lpwstr>Mark Ghazarian</vt:lpwstr>
  </property>
  <property fmtid="{D5CDD505-2E9C-101B-9397-08002B2CF9AE}" pid="15" name="_SourceU">
    <vt:lpwstr/>
  </property>
  <property fmtid="{D5CDD505-2E9C-101B-9397-08002B2CF9AE}" pid="16" name="_SharedFileInd">
    <vt:lpwstr/>
  </property>
</Properties>
</file>